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Sheet1!$A$3:$L$6</definedName>
    <definedName name="_xlnm.Print_Area" localSheetId="0">Sheet1!$A$1:$L$6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<sst xmlns="http://schemas.openxmlformats.org/spreadsheetml/2006/main" count="78" uniqueCount="58">
  <si>
    <t>綦江区2023年第二批中央衔接资金项目安排明细表</t>
  </si>
  <si>
    <t>单位：万元</t>
  </si>
  <si>
    <t>序号</t>
  </si>
  <si>
    <t>主管部门</t>
  </si>
  <si>
    <t>项目实施单位</t>
  </si>
  <si>
    <t>项目名称</t>
  </si>
  <si>
    <t>项目类型</t>
  </si>
  <si>
    <t>安排资金</t>
  </si>
  <si>
    <t>实施地点</t>
  </si>
  <si>
    <t>建设内容</t>
  </si>
  <si>
    <t>绩效目标</t>
  </si>
  <si>
    <t>备注</t>
  </si>
  <si>
    <t>区农业农村委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</si>
  <si>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年綦江区新型农村集体经济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发展项目</t>
    </r>
  </si>
  <si>
    <t>产业发展</t>
  </si>
  <si>
    <t>三江街道复兴村、石角镇塘岗村、赶水镇梅子村、永新镇木瓜村、三角镇佛子寺村、篆塘镇渡沙村</t>
  </si>
  <si>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_GBK"/>
        <charset val="134"/>
      </rPr>
      <t>万元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村，用于新型农村集体经济发展。</t>
    </r>
  </si>
  <si>
    <r>
      <rPr>
        <sz val="12"/>
        <color theme="1"/>
        <rFont val="方正仿宋_GBK"/>
        <charset val="134"/>
      </rPr>
      <t>项目实施后，每个村集体经年均增加收入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万元。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</si>
  <si>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年綦江区发展壮大农村集体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经济项目</t>
    </r>
  </si>
  <si>
    <t>古南街道蟠龙村、文龙街道东五村、通惠街道亭和村、三江街道龙塘村、石角镇下湾村、东溪镇三台村、</t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</si>
  <si>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万元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村，用于农村集体经济壮大发展。</t>
    </r>
  </si>
  <si>
    <r>
      <rPr>
        <sz val="12"/>
        <color theme="1"/>
        <rFont val="方正仿宋_GBK"/>
        <charset val="134"/>
      </rPr>
      <t>项目实施后，每个村集体经年均增加收入</t>
    </r>
    <r>
      <rPr>
        <sz val="12"/>
        <color theme="1"/>
        <rFont val="Times New Roman"/>
        <charset val="134"/>
      </rPr>
      <t>1.93</t>
    </r>
    <r>
      <rPr>
        <sz val="12"/>
        <color theme="1"/>
        <rFont val="方正仿宋_GBK"/>
        <charset val="134"/>
      </rPr>
      <t>万元。</t>
    </r>
  </si>
  <si>
    <t>綦江区2023年部分衔接资金调整安排方案（送审稿）</t>
  </si>
  <si>
    <t>类别</t>
  </si>
  <si>
    <t>资金来源</t>
  </si>
  <si>
    <t>调减金额</t>
  </si>
  <si>
    <t>主要建设内容</t>
  </si>
  <si>
    <t>业务科室</t>
  </si>
  <si>
    <r>
      <rPr>
        <sz val="12"/>
        <color theme="1"/>
        <rFont val="方正仿宋_GBK"/>
        <charset val="134"/>
      </rPr>
      <t>调整安排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</si>
  <si>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年綦江区山羊发展项目</t>
    </r>
  </si>
  <si>
    <r>
      <rPr>
        <sz val="12"/>
        <color theme="1"/>
        <rFont val="方正仿宋_GBK"/>
        <charset val="134"/>
      </rPr>
      <t>市级资金</t>
    </r>
  </si>
  <si>
    <r>
      <rPr>
        <sz val="11"/>
        <color theme="1"/>
        <rFont val="方正仿宋_GBK"/>
        <charset val="134"/>
      </rPr>
      <t>农村集体经济发展</t>
    </r>
  </si>
  <si>
    <t>石壕镇青坪村、永新镇伏牛村、三角镇佛子寺村、隆盛镇长春村、郭扶镇银盆村、篆塘镇遥河村、丁山镇保元村、安稳镇篆坪村、扶欢镇民主村、永城镇大桥村</t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</si>
  <si>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万元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村，用于新型农村集体经济发展。</t>
    </r>
  </si>
  <si>
    <t>农经站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</si>
  <si>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年綦江区生猪产业发展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</si>
  <si>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年綦江区篆塘镇联合村养牛设备提升项目</t>
    </r>
  </si>
  <si>
    <r>
      <rPr>
        <sz val="12"/>
        <color theme="1"/>
        <rFont val="方正仿宋_GBK"/>
        <charset val="134"/>
      </rPr>
      <t>篆塘镇联合村</t>
    </r>
  </si>
  <si>
    <r>
      <rPr>
        <sz val="12"/>
        <color theme="1"/>
        <rFont val="方正仿宋_GBK"/>
        <charset val="134"/>
      </rPr>
      <t>新建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头规模养牛场</t>
    </r>
  </si>
  <si>
    <t>畜牧站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</si>
  <si>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年打通镇人居环境建设项目</t>
    </r>
  </si>
  <si>
    <r>
      <rPr>
        <sz val="12"/>
        <color theme="1"/>
        <rFont val="方正仿宋_GBK"/>
        <charset val="134"/>
      </rPr>
      <t>打通镇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</si>
  <si>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建设人行便道</t>
    </r>
    <r>
      <rPr>
        <sz val="12"/>
        <color theme="1"/>
        <rFont val="Times New Roman"/>
        <charset val="134"/>
      </rPr>
      <t>2.5</t>
    </r>
    <r>
      <rPr>
        <sz val="12"/>
        <color theme="1"/>
        <rFont val="方正仿宋_GBK"/>
        <charset val="134"/>
      </rPr>
      <t>公里；</t>
    </r>
    <r>
      <rPr>
        <sz val="12"/>
        <color theme="1"/>
        <rFont val="Times New Roman"/>
        <charset val="134"/>
      </rPr>
      <t xml:space="preserve">
2.50</t>
    </r>
    <r>
      <rPr>
        <sz val="12"/>
        <color theme="1"/>
        <rFont val="方正仿宋_GBK"/>
        <charset val="134"/>
      </rPr>
      <t>户农户庭院整治；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方正仿宋_GBK"/>
        <charset val="134"/>
      </rPr>
      <t>路灯安装</t>
    </r>
  </si>
  <si>
    <t>扶贫开发科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</si>
  <si>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年石角镇人行便道建设</t>
    </r>
  </si>
  <si>
    <r>
      <rPr>
        <sz val="12"/>
        <color theme="1"/>
        <rFont val="方正仿宋_GBK"/>
        <charset val="134"/>
      </rPr>
      <t>石角镇</t>
    </r>
  </si>
  <si>
    <r>
      <rPr>
        <sz val="12"/>
        <color theme="1"/>
        <rFont val="方正仿宋_GBK"/>
        <charset val="134"/>
      </rPr>
      <t>新建人行便道</t>
    </r>
    <r>
      <rPr>
        <sz val="12"/>
        <color theme="1"/>
        <rFont val="Times New Roman"/>
        <charset val="134"/>
      </rPr>
      <t>1.2</t>
    </r>
    <r>
      <rPr>
        <sz val="12"/>
        <color theme="1"/>
        <rFont val="方正仿宋_GBK"/>
        <charset val="134"/>
      </rPr>
      <t>公里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</si>
  <si>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年綦江区文龙街道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春灯村人行便道建设项目</t>
    </r>
  </si>
  <si>
    <r>
      <rPr>
        <sz val="12"/>
        <color theme="1"/>
        <rFont val="方正仿宋_GBK"/>
        <charset val="134"/>
      </rPr>
      <t>文龙街道春灯村</t>
    </r>
  </si>
  <si>
    <r>
      <rPr>
        <sz val="12"/>
        <color theme="1"/>
        <rFont val="方正仿宋_GBK"/>
        <charset val="134"/>
      </rPr>
      <t>新建人行便道</t>
    </r>
    <r>
      <rPr>
        <sz val="12"/>
        <color theme="1"/>
        <rFont val="Times New Roman"/>
        <charset val="134"/>
      </rPr>
      <t>3.75</t>
    </r>
    <r>
      <rPr>
        <sz val="12"/>
        <color theme="1"/>
        <rFont val="方正仿宋_GBK"/>
        <charset val="134"/>
      </rPr>
      <t>公里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</si>
  <si>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年綦江区中峰镇新庄村经果产业发展项目</t>
    </r>
  </si>
  <si>
    <r>
      <rPr>
        <sz val="12"/>
        <color theme="1"/>
        <rFont val="方正仿宋_GBK"/>
        <charset val="134"/>
      </rPr>
      <t>中峰镇新庄村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</si>
  <si>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梨子高换</t>
    </r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_GBK"/>
        <charset val="134"/>
      </rPr>
      <t>亩；</t>
    </r>
    <r>
      <rPr>
        <sz val="12"/>
        <color theme="1"/>
        <rFont val="Times New Roman"/>
        <charset val="134"/>
      </rPr>
      <t xml:space="preserve">
2.300</t>
    </r>
    <r>
      <rPr>
        <sz val="12"/>
        <color theme="1"/>
        <rFont val="方正仿宋_GBK"/>
        <charset val="134"/>
      </rPr>
      <t>亩板栗林间伐控制密度、修枝整形；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方正仿宋_GBK"/>
        <charset val="134"/>
      </rPr>
      <t>板栗林修建管护采摘便道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公里。</t>
    </r>
  </si>
  <si>
    <t>农服中心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</si>
  <si>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年綦江区三江街道照贵村枇杷樱桃园水肥一体化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项目</t>
    </r>
  </si>
  <si>
    <r>
      <rPr>
        <sz val="12"/>
        <color theme="1"/>
        <rFont val="方正仿宋_GBK"/>
        <charset val="134"/>
      </rPr>
      <t>三江街道照贵村</t>
    </r>
  </si>
  <si>
    <r>
      <rPr>
        <sz val="12"/>
        <color theme="1"/>
        <rFont val="方正仿宋_GBK"/>
        <charset val="134"/>
      </rPr>
      <t>水肥一体化设施</t>
    </r>
    <r>
      <rPr>
        <sz val="12"/>
        <color theme="1"/>
        <rFont val="Times New Roman"/>
        <charset val="134"/>
      </rPr>
      <t>110</t>
    </r>
    <r>
      <rPr>
        <sz val="12"/>
        <color theme="1"/>
        <rFont val="方正仿宋_GBK"/>
        <charset val="134"/>
      </rPr>
      <t>亩。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</si>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</sst>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1"/>
      <color theme="1"/>
      <name val="方正小标宋_GBK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6" borderId="13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1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3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5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00375" y="3530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6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00375" y="3530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361950</xdr:colOff>
      <xdr:row>5</xdr:row>
      <xdr:rowOff>47625</xdr:rowOff>
    </xdr:to>
    <xdr:pic>
      <xdr:nvPicPr>
        <xdr:cNvPr id="7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27622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8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9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0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1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2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3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4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5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6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17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00375" y="3530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18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00375" y="3530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361950</xdr:colOff>
      <xdr:row>5</xdr:row>
      <xdr:rowOff>47625</xdr:rowOff>
    </xdr:to>
    <xdr:pic>
      <xdr:nvPicPr>
        <xdr:cNvPr id="19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27622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0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21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2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3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24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5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6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27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8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29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00375" y="3530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30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00375" y="3530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1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32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3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4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35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6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7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38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9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40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00375" y="3530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41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00375" y="3530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2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43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4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5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46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7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8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49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0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51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00375" y="3530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52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00375" y="3530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361950</xdr:colOff>
      <xdr:row>5</xdr:row>
      <xdr:rowOff>47625</xdr:rowOff>
    </xdr:to>
    <xdr:pic>
      <xdr:nvPicPr>
        <xdr:cNvPr id="53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27622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4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55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6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7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58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9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60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61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003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62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0990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63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00375" y="3530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361950</xdr:colOff>
      <xdr:row>5</xdr:row>
      <xdr:rowOff>47625</xdr:rowOff>
    </xdr:to>
    <xdr:pic>
      <xdr:nvPicPr>
        <xdr:cNvPr id="64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2762250" y="3530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view="pageBreakPreview" zoomScaleNormal="100" workbookViewId="0">
      <pane ySplit="3" topLeftCell="A4" activePane="bottomLeft" state="frozen"/>
      <selection/>
      <selection pane="bottomLeft" activeCell="A1" sqref="A1:L1"/>
    </sheetView>
  </sheetViews>
  <sheetFormatPr defaultColWidth="9" defaultRowHeight="13.5" outlineLevelRow="5"/>
  <cols>
    <col min="1" max="1" width="8.375" customWidth="1"/>
    <col min="2" max="2" width="13.75" customWidth="1"/>
    <col min="3" max="3" width="13.5" customWidth="1"/>
    <col min="4" max="4" width="31.5" customWidth="1"/>
    <col min="5" max="6" width="10" customWidth="1"/>
    <col min="7" max="7" width="18.25" customWidth="1"/>
    <col min="8" max="8" width="14.75" customWidth="1"/>
    <col min="9" max="9" width="4.125" customWidth="1"/>
    <col min="10" max="10" width="19.5" customWidth="1"/>
    <col min="11" max="11" width="23" customWidth="1"/>
    <col min="12" max="12" width="8.25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" customHeight="1" spans="1:12">
      <c r="A2" s="2"/>
      <c r="B2" s="2"/>
      <c r="C2" s="2"/>
      <c r="D2" s="2"/>
      <c r="E2" s="2"/>
      <c r="F2" s="2"/>
      <c r="G2" s="2"/>
      <c r="H2" s="2"/>
      <c r="I2" s="13" t="s">
        <v>1</v>
      </c>
      <c r="J2" s="13"/>
      <c r="K2" s="13"/>
      <c r="L2" s="13"/>
    </row>
    <row r="3" ht="27" customHeight="1" spans="1:12">
      <c r="A3" s="3" t="s">
        <v>2</v>
      </c>
      <c r="B3" s="24" t="s">
        <v>3</v>
      </c>
      <c r="C3" s="2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0" t="s">
        <v>9</v>
      </c>
      <c r="I3" s="33"/>
      <c r="J3" s="24"/>
      <c r="K3" s="24" t="s">
        <v>10</v>
      </c>
      <c r="L3" s="3" t="s">
        <v>11</v>
      </c>
    </row>
    <row r="4" ht="95" customHeight="1" spans="1:12">
      <c r="A4" s="4">
        <v>1</v>
      </c>
      <c r="B4" s="25" t="s">
        <v>12</v>
      </c>
      <c r="C4" s="20" t="s">
        <v>12</v>
      </c>
      <c r="D4" s="26" t="s">
        <v>13</v>
      </c>
      <c r="E4" s="25" t="s">
        <v>14</v>
      </c>
      <c r="F4" s="5">
        <v>420</v>
      </c>
      <c r="G4" s="20" t="s">
        <v>15</v>
      </c>
      <c r="H4" s="31" t="s">
        <v>16</v>
      </c>
      <c r="I4" s="34"/>
      <c r="J4" s="35"/>
      <c r="K4" s="36" t="s">
        <v>17</v>
      </c>
      <c r="L4" s="23"/>
    </row>
    <row r="5" ht="115" customHeight="1" spans="1:12">
      <c r="A5" s="4">
        <v>2</v>
      </c>
      <c r="B5" s="27"/>
      <c r="C5" s="20" t="s">
        <v>12</v>
      </c>
      <c r="D5" s="26" t="s">
        <v>18</v>
      </c>
      <c r="E5" s="27"/>
      <c r="F5" s="5">
        <v>200</v>
      </c>
      <c r="G5" s="20" t="s">
        <v>19</v>
      </c>
      <c r="H5" s="31" t="s">
        <v>20</v>
      </c>
      <c r="I5" s="34"/>
      <c r="J5" s="35"/>
      <c r="K5" s="35" t="s">
        <v>21</v>
      </c>
      <c r="L5" s="23"/>
    </row>
    <row r="6" ht="24" customHeight="1" spans="1:12">
      <c r="A6" s="4">
        <v>3</v>
      </c>
      <c r="B6" s="28"/>
      <c r="C6" s="28"/>
      <c r="D6" s="29"/>
      <c r="E6" s="12"/>
      <c r="F6" s="6">
        <f>SUM(F4:F5)</f>
        <v>620</v>
      </c>
      <c r="G6" s="20"/>
      <c r="H6" s="32"/>
      <c r="I6" s="37"/>
      <c r="J6" s="38"/>
      <c r="K6" s="38"/>
      <c r="L6" s="23"/>
    </row>
  </sheetData>
  <autoFilter ref="A3:L6">
    <extLst/>
  </autoFilter>
  <mergeCells count="9">
    <mergeCell ref="A1:L1"/>
    <mergeCell ref="I2:L2"/>
    <mergeCell ref="H3:J3"/>
    <mergeCell ref="H4:J4"/>
    <mergeCell ref="H5:J5"/>
    <mergeCell ref="D6:E6"/>
    <mergeCell ref="H6:J6"/>
    <mergeCell ref="B4:B5"/>
    <mergeCell ref="E4:E5"/>
  </mergeCells>
  <printOptions horizontalCentered="1"/>
  <pageMargins left="0.354166666666667" right="0.432638888888889" top="0.393055555555556" bottom="0.118055555555556" header="0.298611111111111" footer="0.298611111111111"/>
  <pageSetup paperSize="9" scale="81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view="pageBreakPreview" zoomScaleNormal="100" topLeftCell="A5" workbookViewId="0">
      <selection activeCell="H5" sqref="H5"/>
    </sheetView>
  </sheetViews>
  <sheetFormatPr defaultColWidth="9" defaultRowHeight="13.5"/>
  <cols>
    <col min="1" max="1" width="5" customWidth="1"/>
    <col min="2" max="2" width="8.625" customWidth="1"/>
    <col min="3" max="3" width="17.75" customWidth="1"/>
    <col min="4" max="4" width="10.125" customWidth="1"/>
    <col min="5" max="5" width="9.875" customWidth="1"/>
    <col min="6" max="6" width="27.375" customWidth="1"/>
    <col min="7" max="7" width="17.25" customWidth="1"/>
    <col min="8" max="8" width="27.625" customWidth="1"/>
    <col min="9" max="9" width="8.375" customWidth="1"/>
    <col min="10" max="10" width="8.625" customWidth="1"/>
    <col min="11" max="11" width="10.75" customWidth="1"/>
    <col min="12" max="12" width="7.125" customWidth="1"/>
  </cols>
  <sheetData>
    <row r="1" ht="25" customHeight="1" spans="1:12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" customHeight="1" spans="1:12">
      <c r="A2" s="2"/>
      <c r="B2" s="2"/>
      <c r="C2" s="2"/>
      <c r="D2" s="2"/>
      <c r="E2" s="2"/>
      <c r="F2" s="2"/>
      <c r="G2" s="2"/>
      <c r="H2" s="13" t="s">
        <v>1</v>
      </c>
      <c r="I2" s="13"/>
      <c r="J2" s="13"/>
      <c r="K2" s="13"/>
      <c r="L2" s="13"/>
    </row>
    <row r="3" ht="33" customHeight="1" spans="1:12">
      <c r="A3" s="3" t="s">
        <v>2</v>
      </c>
      <c r="B3" s="3" t="s">
        <v>23</v>
      </c>
      <c r="C3" s="3" t="s">
        <v>5</v>
      </c>
      <c r="D3" s="3" t="s">
        <v>24</v>
      </c>
      <c r="E3" s="3" t="s">
        <v>25</v>
      </c>
      <c r="F3" s="3" t="s">
        <v>5</v>
      </c>
      <c r="G3" s="3" t="s">
        <v>8</v>
      </c>
      <c r="H3" s="3" t="s">
        <v>26</v>
      </c>
      <c r="I3" s="3" t="s">
        <v>7</v>
      </c>
      <c r="J3" s="3" t="s">
        <v>3</v>
      </c>
      <c r="K3" s="3" t="s">
        <v>27</v>
      </c>
      <c r="L3" s="3" t="s">
        <v>11</v>
      </c>
    </row>
    <row r="4" ht="141" customHeight="1" spans="1:12">
      <c r="A4" s="4">
        <v>1</v>
      </c>
      <c r="B4" s="5" t="s">
        <v>28</v>
      </c>
      <c r="C4" s="6" t="s">
        <v>29</v>
      </c>
      <c r="D4" s="7" t="s">
        <v>30</v>
      </c>
      <c r="E4" s="6">
        <v>300</v>
      </c>
      <c r="F4" s="4" t="s">
        <v>31</v>
      </c>
      <c r="G4" s="14" t="s">
        <v>32</v>
      </c>
      <c r="H4" s="15" t="s">
        <v>33</v>
      </c>
      <c r="I4" s="4">
        <v>300</v>
      </c>
      <c r="J4" s="21" t="s">
        <v>12</v>
      </c>
      <c r="K4" s="22" t="s">
        <v>34</v>
      </c>
      <c r="L4" s="23"/>
    </row>
    <row r="5" ht="42" customHeight="1" spans="1:12">
      <c r="A5" s="4">
        <v>2</v>
      </c>
      <c r="B5" s="5"/>
      <c r="C5" s="6" t="s">
        <v>35</v>
      </c>
      <c r="D5" s="8"/>
      <c r="E5" s="16">
        <v>200</v>
      </c>
      <c r="F5" s="5" t="s">
        <v>36</v>
      </c>
      <c r="G5" s="5" t="s">
        <v>37</v>
      </c>
      <c r="H5" s="17" t="s">
        <v>38</v>
      </c>
      <c r="I5" s="4">
        <v>50</v>
      </c>
      <c r="J5" s="21" t="s">
        <v>12</v>
      </c>
      <c r="K5" s="22" t="s">
        <v>39</v>
      </c>
      <c r="L5" s="23"/>
    </row>
    <row r="6" ht="51" customHeight="1" spans="1:12">
      <c r="A6" s="4">
        <v>3</v>
      </c>
      <c r="B6" s="5"/>
      <c r="C6" s="6"/>
      <c r="D6" s="8"/>
      <c r="E6" s="18"/>
      <c r="F6" s="5" t="s">
        <v>40</v>
      </c>
      <c r="G6" s="5" t="s">
        <v>41</v>
      </c>
      <c r="H6" s="15" t="s">
        <v>42</v>
      </c>
      <c r="I6" s="4">
        <v>50</v>
      </c>
      <c r="J6" s="21" t="s">
        <v>12</v>
      </c>
      <c r="K6" s="22" t="s">
        <v>43</v>
      </c>
      <c r="L6" s="23"/>
    </row>
    <row r="7" ht="31" customHeight="1" spans="1:12">
      <c r="A7" s="4">
        <v>4</v>
      </c>
      <c r="B7" s="5"/>
      <c r="C7" s="6"/>
      <c r="D7" s="8"/>
      <c r="E7" s="18"/>
      <c r="F7" s="5" t="s">
        <v>44</v>
      </c>
      <c r="G7" s="5" t="s">
        <v>45</v>
      </c>
      <c r="H7" s="15" t="s">
        <v>46</v>
      </c>
      <c r="I7" s="4">
        <v>10</v>
      </c>
      <c r="J7" s="21" t="s">
        <v>12</v>
      </c>
      <c r="K7" s="22" t="s">
        <v>43</v>
      </c>
      <c r="L7" s="23"/>
    </row>
    <row r="8" ht="39" customHeight="1" spans="1:12">
      <c r="A8" s="4">
        <v>5</v>
      </c>
      <c r="B8" s="5"/>
      <c r="C8" s="6"/>
      <c r="D8" s="8"/>
      <c r="E8" s="18"/>
      <c r="F8" s="5" t="s">
        <v>47</v>
      </c>
      <c r="G8" s="5" t="s">
        <v>48</v>
      </c>
      <c r="H8" s="15" t="s">
        <v>49</v>
      </c>
      <c r="I8" s="4">
        <v>30</v>
      </c>
      <c r="J8" s="21" t="s">
        <v>12</v>
      </c>
      <c r="K8" s="22" t="s">
        <v>43</v>
      </c>
      <c r="L8" s="23"/>
    </row>
    <row r="9" ht="82" customHeight="1" spans="1:12">
      <c r="A9" s="4">
        <v>6</v>
      </c>
      <c r="B9" s="5"/>
      <c r="C9" s="6"/>
      <c r="D9" s="8"/>
      <c r="E9" s="18"/>
      <c r="F9" s="5" t="s">
        <v>50</v>
      </c>
      <c r="G9" s="5" t="s">
        <v>51</v>
      </c>
      <c r="H9" s="15" t="s">
        <v>52</v>
      </c>
      <c r="I9" s="4">
        <v>40</v>
      </c>
      <c r="J9" s="21" t="s">
        <v>12</v>
      </c>
      <c r="K9" s="22" t="s">
        <v>53</v>
      </c>
      <c r="L9" s="23"/>
    </row>
    <row r="10" ht="51" customHeight="1" spans="1:12">
      <c r="A10" s="4">
        <v>7</v>
      </c>
      <c r="B10" s="5"/>
      <c r="C10" s="6"/>
      <c r="D10" s="9"/>
      <c r="E10" s="19"/>
      <c r="F10" s="5" t="s">
        <v>54</v>
      </c>
      <c r="G10" s="5" t="s">
        <v>55</v>
      </c>
      <c r="H10" s="15" t="s">
        <v>56</v>
      </c>
      <c r="I10" s="4">
        <v>20</v>
      </c>
      <c r="J10" s="21" t="s">
        <v>12</v>
      </c>
      <c r="K10" s="22" t="s">
        <v>53</v>
      </c>
      <c r="L10" s="23"/>
    </row>
    <row r="11" ht="26" customHeight="1" spans="1:12">
      <c r="A11" s="4">
        <v>8</v>
      </c>
      <c r="B11" s="10" t="s">
        <v>57</v>
      </c>
      <c r="C11" s="11"/>
      <c r="D11" s="12"/>
      <c r="E11" s="5">
        <f>SUM(E4:E5)</f>
        <v>500</v>
      </c>
      <c r="F11" s="20"/>
      <c r="G11" s="20"/>
      <c r="H11" s="17"/>
      <c r="I11" s="23"/>
      <c r="J11" s="23"/>
      <c r="K11" s="23"/>
      <c r="L11" s="23"/>
    </row>
  </sheetData>
  <mergeCells count="7">
    <mergeCell ref="A1:L1"/>
    <mergeCell ref="H2:L2"/>
    <mergeCell ref="B11:D11"/>
    <mergeCell ref="B4:B10"/>
    <mergeCell ref="C5:C10"/>
    <mergeCell ref="D4:D10"/>
    <mergeCell ref="E5:E10"/>
  </mergeCells>
  <printOptions horizontalCentered="1"/>
  <pageMargins left="0.314583333333333" right="0.314583333333333" top="0.393055555555556" bottom="0.314583333333333" header="0.298611111111111" footer="0.298611111111111"/>
  <pageSetup paperSize="9" scale="9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2023-05-23T12:16:00Z</dcterms:created>
  <dcterms:modified xsi:type="dcterms:W3CDTF">2024-11-28T11:47:44Z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B0FF1E4B7F3947F2AB693E0A8594FC51</vt:lpwstr>
  </property>
  <property fmtid="{D5CDD505-2E9C-101B-9397-08002B2CF9AE}" pid="3" name="KSOProductBuildVer">
    <vt:lpwstr>2052-11.8.2.10953</vt:lpwstr>
  </property>
</Properties>
</file>