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7" sheetId="2" r:id="rId1"/>
  </sheets>
  <definedNames>
    <definedName name="_xlnm._FilterDatabase" localSheetId="0" hidden="1">'7'!$A$2:$M$22</definedName>
    <definedName name="_xlnm.Print_Area" localSheetId="0">'7'!$A$1:$M$20</definedName>
  </definedNames>
  <calcPr calcId="144525"/>
</workbook>
</file>

<file path=xl/sharedStrings.xml><?xml version="1.0" encoding="utf-8"?>
<sst xmlns="http://schemas.openxmlformats.org/spreadsheetml/2006/main" count="160" uniqueCount="81">
  <si>
    <t>重庆市綦江区文龙街道2026年7月临时救助镇级审批表</t>
  </si>
  <si>
    <t>序号</t>
  </si>
  <si>
    <t>镇街</t>
  </si>
  <si>
    <t>村居</t>
  </si>
  <si>
    <t>姓名</t>
  </si>
  <si>
    <t>性别</t>
  </si>
  <si>
    <t>年龄</t>
  </si>
  <si>
    <t>人员类别</t>
  </si>
  <si>
    <t>家庭人口</t>
  </si>
  <si>
    <t>身份证号码</t>
  </si>
  <si>
    <t>现家庭住址</t>
  </si>
  <si>
    <t>困难类型</t>
  </si>
  <si>
    <t>街镇拟救助金额（元）</t>
  </si>
  <si>
    <t>街镇审批救助金额（元）</t>
  </si>
  <si>
    <t>文龙街道</t>
  </si>
  <si>
    <t>东五村</t>
  </si>
  <si>
    <t>杨秀丞</t>
  </si>
  <si>
    <t>女</t>
  </si>
  <si>
    <t>D类</t>
  </si>
  <si>
    <t>1</t>
  </si>
  <si>
    <t>510223********1439</t>
  </si>
  <si>
    <t>綦江区精神卫生中心</t>
  </si>
  <si>
    <t>基本生活困难</t>
  </si>
  <si>
    <t>双龙社区</t>
  </si>
  <si>
    <t>王璐</t>
  </si>
  <si>
    <t>500222********8625</t>
  </si>
  <si>
    <t>春灯村</t>
  </si>
  <si>
    <t>张绍国</t>
  </si>
  <si>
    <t>男</t>
  </si>
  <si>
    <t>55</t>
  </si>
  <si>
    <t>A类</t>
  </si>
  <si>
    <t>510223********1433</t>
  </si>
  <si>
    <t>何邦洪</t>
  </si>
  <si>
    <t>75</t>
  </si>
  <si>
    <t>510223********1415</t>
  </si>
  <si>
    <t>登瀛敬老院</t>
  </si>
  <si>
    <t>红旗村</t>
  </si>
  <si>
    <t>张夕光</t>
  </si>
  <si>
    <t>中心敬老院</t>
  </si>
  <si>
    <t>金钗村</t>
  </si>
  <si>
    <t>吕国秋</t>
  </si>
  <si>
    <t>重特大疾病</t>
  </si>
  <si>
    <t>松榜村</t>
  </si>
  <si>
    <t>蒋和平</t>
  </si>
  <si>
    <t>69</t>
  </si>
  <si>
    <t>510223********1414</t>
  </si>
  <si>
    <t>黄廷培</t>
  </si>
  <si>
    <t>B类</t>
  </si>
  <si>
    <t>510223********1411</t>
  </si>
  <si>
    <t>五福路11号 3单元</t>
  </si>
  <si>
    <t>太公村</t>
  </si>
  <si>
    <t>梅林波</t>
  </si>
  <si>
    <t>510223********1418</t>
  </si>
  <si>
    <t>万兴场</t>
  </si>
  <si>
    <t xml:space="preserve">王树国                             </t>
  </si>
  <si>
    <t>510223********1419</t>
  </si>
  <si>
    <t>夏字仲</t>
  </si>
  <si>
    <t>510223********1410</t>
  </si>
  <si>
    <t>金钗村2组</t>
  </si>
  <si>
    <t>胡正新</t>
  </si>
  <si>
    <t>510223********1416</t>
  </si>
  <si>
    <t>松榜村1组</t>
  </si>
  <si>
    <t>周瀚林</t>
  </si>
  <si>
    <t>500222********3911</t>
  </si>
  <si>
    <t>东五村4组</t>
  </si>
  <si>
    <t>九龙社区</t>
  </si>
  <si>
    <t>文丽容</t>
  </si>
  <si>
    <t>510223********572X</t>
  </si>
  <si>
    <t>九龙大道62号</t>
  </si>
  <si>
    <t>石佛岗社区</t>
  </si>
  <si>
    <t>李正</t>
  </si>
  <si>
    <t>C类</t>
  </si>
  <si>
    <t>500222********9110</t>
  </si>
  <si>
    <t>天桥社区</t>
  </si>
  <si>
    <t>瞿翼</t>
  </si>
  <si>
    <t>500222********5411</t>
  </si>
  <si>
    <t>新村路12-6</t>
  </si>
  <si>
    <t>沙溪社区</t>
  </si>
  <si>
    <t>金燕</t>
  </si>
  <si>
    <t>510223********0042</t>
  </si>
  <si>
    <t>枣园廉租房2-19-8</t>
  </si>
</sst>
</file>

<file path=xl/styles.xml><?xml version="1.0" encoding="utf-8"?>
<styleSheet xmlns="http://schemas.openxmlformats.org/spreadsheetml/2006/main">
  <numFmts count="6">
    <numFmt numFmtId="176" formatCode="0_);[Red]\(0\)"/>
    <numFmt numFmtId="43" formatCode="_ * #,##0.00_ ;_ * \-#,##0.00_ ;_ * &quot;-&quot;??_ ;_ @_ 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8" fillId="16" borderId="12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30" fillId="33" borderId="12" applyNumberFormat="false" applyAlignment="false" applyProtection="false">
      <alignment vertical="center"/>
    </xf>
    <xf numFmtId="0" fontId="15" fillId="16" borderId="7" applyNumberFormat="false" applyAlignment="false" applyProtection="false">
      <alignment vertical="center"/>
    </xf>
    <xf numFmtId="0" fontId="20" fillId="23" borderId="10" applyNumberFormat="false" applyAlignment="false" applyProtection="false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49" fontId="7" fillId="2" borderId="1" xfId="0" applyNumberFormat="true" applyFont="true" applyFill="true" applyBorder="true" applyAlignment="true">
      <alignment horizontal="center" vertical="center" wrapText="true"/>
    </xf>
    <xf numFmtId="176" fontId="8" fillId="0" borderId="2" xfId="0" applyNumberFormat="true" applyFont="true" applyFill="true" applyBorder="true" applyAlignment="true">
      <alignment horizontal="center" vertical="center" wrapText="true"/>
    </xf>
    <xf numFmtId="0" fontId="4" fillId="2" borderId="4" xfId="0" applyNumberFormat="true" applyFont="true" applyFill="true" applyBorder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176" fontId="8" fillId="0" borderId="5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top" wrapText="true"/>
    </xf>
    <xf numFmtId="0" fontId="1" fillId="0" borderId="0" xfId="0" applyFont="true" applyAlignment="true">
      <alignment horizontal="left" vertical="top"/>
    </xf>
    <xf numFmtId="0" fontId="6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49" fontId="6" fillId="0" borderId="1" xfId="33" applyNumberFormat="true" applyFont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top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 quotePrefix="true">
      <alignment horizontal="center" vertical="center" wrapText="true"/>
    </xf>
    <xf numFmtId="0" fontId="6" fillId="0" borderId="1" xfId="0" applyFont="true" applyFill="true" applyBorder="true" applyAlignment="true" quotePrefix="true">
      <alignment horizontal="center" vertical="center" wrapText="true"/>
    </xf>
    <xf numFmtId="0" fontId="7" fillId="0" borderId="1" xfId="0" applyFont="true" applyFill="true" applyBorder="true" applyAlignment="true" quotePrefix="true">
      <alignment horizontal="center" vertical="center" wrapText="true"/>
    </xf>
  </cellXfs>
  <cellStyles count="55">
    <cellStyle name="常规" xfId="0" builtinId="0"/>
    <cellStyle name="常规_Sheet1" xfId="1"/>
    <cellStyle name="常规 4 2" xfId="2"/>
    <cellStyle name="常规 7 6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常规 6" xfId="33"/>
    <cellStyle name="60% - 强调文字颜色 6" xfId="34" builtinId="52"/>
    <cellStyle name="输入" xfId="35" builtinId="20"/>
    <cellStyle name="输出" xfId="36" builtinId="21"/>
    <cellStyle name="检查单元格" xfId="37" builtinId="23"/>
    <cellStyle name="常规 7" xfId="38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22"/>
  <sheetViews>
    <sheetView tabSelected="1" view="pageBreakPreview" zoomScale="115" zoomScaleNormal="85" zoomScaleSheetLayoutView="115" workbookViewId="0">
      <selection activeCell="A1" sqref="A1:M1"/>
    </sheetView>
  </sheetViews>
  <sheetFormatPr defaultColWidth="9" defaultRowHeight="13.5"/>
  <cols>
    <col min="1" max="2" width="7.6" style="1" customWidth="true"/>
    <col min="3" max="3" width="6.525" style="1" customWidth="true"/>
    <col min="4" max="4" width="5.86666666666667" style="1" customWidth="true"/>
    <col min="5" max="5" width="4.78333333333333" style="1" customWidth="true"/>
    <col min="6" max="6" width="5.43333333333333" style="1" customWidth="true"/>
    <col min="7" max="7" width="5.10833333333333" style="1" customWidth="true"/>
    <col min="8" max="8" width="5.98333333333333" style="1" customWidth="true"/>
    <col min="9" max="9" width="9.34166666666667" style="1" customWidth="true"/>
    <col min="10" max="10" width="9.23333333333333" style="1" customWidth="true"/>
    <col min="11" max="11" width="7.49166666666667" style="1" customWidth="true"/>
    <col min="12" max="12" width="8.04166666666667" style="2" customWidth="true"/>
    <col min="13" max="13" width="10.2083333333333" style="2" customWidth="true"/>
    <col min="14" max="16384" width="9" style="1"/>
  </cols>
  <sheetData>
    <row r="1" ht="21.7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8" customHeight="true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26" t="s">
        <v>12</v>
      </c>
      <c r="M2" s="32" t="s">
        <v>13</v>
      </c>
    </row>
    <row r="3" customFormat="true" ht="82" customHeight="true" spans="1:13">
      <c r="A3" s="5">
        <v>1</v>
      </c>
      <c r="B3" s="6" t="s">
        <v>14</v>
      </c>
      <c r="C3" s="7" t="s">
        <v>15</v>
      </c>
      <c r="D3" s="7" t="s">
        <v>16</v>
      </c>
      <c r="E3" s="7" t="s">
        <v>17</v>
      </c>
      <c r="F3" s="19">
        <v>36</v>
      </c>
      <c r="G3" s="7" t="s">
        <v>18</v>
      </c>
      <c r="H3" s="7" t="s">
        <v>19</v>
      </c>
      <c r="I3" s="35" t="s">
        <v>20</v>
      </c>
      <c r="J3" s="7" t="s">
        <v>21</v>
      </c>
      <c r="K3" s="27" t="s">
        <v>22</v>
      </c>
      <c r="L3" s="5">
        <v>1900</v>
      </c>
      <c r="M3" s="5">
        <v>1900</v>
      </c>
    </row>
    <row r="4" customFormat="true" ht="75" customHeight="true" spans="1:13">
      <c r="A4" s="5">
        <v>2</v>
      </c>
      <c r="B4" s="6" t="s">
        <v>14</v>
      </c>
      <c r="C4" s="8" t="s">
        <v>23</v>
      </c>
      <c r="D4" s="8" t="s">
        <v>24</v>
      </c>
      <c r="E4" s="8" t="s">
        <v>17</v>
      </c>
      <c r="F4" s="20">
        <v>36</v>
      </c>
      <c r="G4" s="8" t="s">
        <v>18</v>
      </c>
      <c r="H4" s="8" t="s">
        <v>19</v>
      </c>
      <c r="I4" s="36" t="s">
        <v>25</v>
      </c>
      <c r="J4" s="8" t="s">
        <v>21</v>
      </c>
      <c r="K4" s="27" t="s">
        <v>22</v>
      </c>
      <c r="L4" s="5">
        <v>2000</v>
      </c>
      <c r="M4" s="5">
        <v>2000</v>
      </c>
    </row>
    <row r="5" customFormat="true" ht="69" customHeight="true" spans="1:13">
      <c r="A5" s="5">
        <v>3</v>
      </c>
      <c r="B5" s="6" t="s">
        <v>14</v>
      </c>
      <c r="C5" s="9" t="s">
        <v>26</v>
      </c>
      <c r="D5" s="9" t="s">
        <v>27</v>
      </c>
      <c r="E5" s="21" t="s">
        <v>28</v>
      </c>
      <c r="F5" s="21" t="s">
        <v>29</v>
      </c>
      <c r="G5" s="22" t="s">
        <v>30</v>
      </c>
      <c r="H5" s="21" t="s">
        <v>19</v>
      </c>
      <c r="I5" s="21" t="s">
        <v>31</v>
      </c>
      <c r="J5" s="8" t="s">
        <v>21</v>
      </c>
      <c r="K5" s="27" t="s">
        <v>22</v>
      </c>
      <c r="L5" s="5">
        <v>1400</v>
      </c>
      <c r="M5" s="5">
        <v>1400</v>
      </c>
    </row>
    <row r="6" customFormat="true" ht="67" customHeight="true" spans="1:13">
      <c r="A6" s="5">
        <v>4</v>
      </c>
      <c r="B6" s="6" t="s">
        <v>14</v>
      </c>
      <c r="C6" s="9" t="s">
        <v>26</v>
      </c>
      <c r="D6" s="9" t="s">
        <v>32</v>
      </c>
      <c r="E6" s="21" t="s">
        <v>28</v>
      </c>
      <c r="F6" s="21" t="s">
        <v>33</v>
      </c>
      <c r="G6" s="22" t="s">
        <v>30</v>
      </c>
      <c r="H6" s="21" t="s">
        <v>19</v>
      </c>
      <c r="I6" s="21" t="s">
        <v>34</v>
      </c>
      <c r="J6" s="9" t="s">
        <v>35</v>
      </c>
      <c r="K6" s="27" t="s">
        <v>22</v>
      </c>
      <c r="L6" s="5">
        <v>300</v>
      </c>
      <c r="M6" s="5">
        <v>300</v>
      </c>
    </row>
    <row r="7" customFormat="true" ht="73" customHeight="true" spans="1:13">
      <c r="A7" s="5">
        <v>5</v>
      </c>
      <c r="B7" s="6" t="s">
        <v>14</v>
      </c>
      <c r="C7" s="10" t="s">
        <v>36</v>
      </c>
      <c r="D7" s="10" t="s">
        <v>37</v>
      </c>
      <c r="E7" s="10" t="s">
        <v>28</v>
      </c>
      <c r="F7" s="23">
        <v>83</v>
      </c>
      <c r="G7" s="10" t="s">
        <v>30</v>
      </c>
      <c r="H7" s="10" t="s">
        <v>19</v>
      </c>
      <c r="I7" s="37" t="s">
        <v>34</v>
      </c>
      <c r="J7" s="10" t="s">
        <v>38</v>
      </c>
      <c r="K7" s="27" t="s">
        <v>22</v>
      </c>
      <c r="L7" s="5">
        <v>1400</v>
      </c>
      <c r="M7" s="5">
        <v>1400</v>
      </c>
    </row>
    <row r="8" customFormat="true" ht="71" customHeight="true" spans="1:13">
      <c r="A8" s="5">
        <v>6</v>
      </c>
      <c r="B8" s="6" t="s">
        <v>14</v>
      </c>
      <c r="C8" s="11" t="s">
        <v>39</v>
      </c>
      <c r="D8" s="12" t="s">
        <v>40</v>
      </c>
      <c r="E8" s="24" t="s">
        <v>28</v>
      </c>
      <c r="F8" s="24">
        <v>82</v>
      </c>
      <c r="G8" s="22" t="s">
        <v>30</v>
      </c>
      <c r="H8" s="21" t="s">
        <v>19</v>
      </c>
      <c r="I8" s="28" t="s">
        <v>34</v>
      </c>
      <c r="J8" s="11" t="s">
        <v>39</v>
      </c>
      <c r="K8" s="22" t="s">
        <v>41</v>
      </c>
      <c r="L8" s="5">
        <v>1000</v>
      </c>
      <c r="M8" s="5">
        <v>1000</v>
      </c>
    </row>
    <row r="9" customFormat="true" ht="86" customHeight="true" spans="1:13">
      <c r="A9" s="5">
        <v>7</v>
      </c>
      <c r="B9" s="6" t="s">
        <v>14</v>
      </c>
      <c r="C9" s="9" t="s">
        <v>42</v>
      </c>
      <c r="D9" s="9" t="s">
        <v>43</v>
      </c>
      <c r="E9" s="21" t="s">
        <v>28</v>
      </c>
      <c r="F9" s="21" t="s">
        <v>44</v>
      </c>
      <c r="G9" s="22" t="s">
        <v>30</v>
      </c>
      <c r="H9" s="21" t="s">
        <v>19</v>
      </c>
      <c r="I9" s="21" t="s">
        <v>45</v>
      </c>
      <c r="J9" s="9" t="s">
        <v>42</v>
      </c>
      <c r="K9" s="27" t="s">
        <v>22</v>
      </c>
      <c r="L9" s="5">
        <v>1200</v>
      </c>
      <c r="M9" s="5">
        <v>1200</v>
      </c>
    </row>
    <row r="10" customFormat="true" ht="86" customHeight="true" spans="1:13">
      <c r="A10" s="5">
        <v>8</v>
      </c>
      <c r="B10" s="6" t="s">
        <v>14</v>
      </c>
      <c r="C10" s="9" t="s">
        <v>15</v>
      </c>
      <c r="D10" s="13" t="s">
        <v>46</v>
      </c>
      <c r="E10" s="13" t="s">
        <v>28</v>
      </c>
      <c r="F10" s="13">
        <v>80</v>
      </c>
      <c r="G10" s="15" t="s">
        <v>47</v>
      </c>
      <c r="H10" s="15">
        <v>1</v>
      </c>
      <c r="I10" s="10" t="s">
        <v>48</v>
      </c>
      <c r="J10" s="13" t="s">
        <v>49</v>
      </c>
      <c r="K10" s="27" t="s">
        <v>22</v>
      </c>
      <c r="L10" s="5">
        <v>2000</v>
      </c>
      <c r="M10" s="5">
        <v>2000</v>
      </c>
    </row>
    <row r="11" customFormat="true" ht="80" customHeight="true" spans="1:13">
      <c r="A11" s="5">
        <v>9</v>
      </c>
      <c r="B11" s="14" t="s">
        <v>14</v>
      </c>
      <c r="C11" s="15" t="s">
        <v>50</v>
      </c>
      <c r="D11" s="15" t="s">
        <v>51</v>
      </c>
      <c r="E11" s="15" t="s">
        <v>28</v>
      </c>
      <c r="F11" s="15">
        <v>58</v>
      </c>
      <c r="G11" s="10" t="s">
        <v>47</v>
      </c>
      <c r="H11" s="15">
        <v>1</v>
      </c>
      <c r="I11" s="10" t="s">
        <v>52</v>
      </c>
      <c r="J11" s="15" t="s">
        <v>53</v>
      </c>
      <c r="K11" s="27" t="s">
        <v>22</v>
      </c>
      <c r="L11" s="5">
        <v>1200</v>
      </c>
      <c r="M11" s="5">
        <v>1200</v>
      </c>
    </row>
    <row r="12" customFormat="true" ht="86" customHeight="true" spans="1:13">
      <c r="A12" s="5">
        <v>10</v>
      </c>
      <c r="B12" s="14" t="s">
        <v>14</v>
      </c>
      <c r="C12" s="9" t="s">
        <v>39</v>
      </c>
      <c r="D12" s="16" t="s">
        <v>54</v>
      </c>
      <c r="E12" s="16" t="s">
        <v>28</v>
      </c>
      <c r="F12" s="16">
        <v>47</v>
      </c>
      <c r="G12" s="10" t="s">
        <v>47</v>
      </c>
      <c r="H12" s="15">
        <v>2</v>
      </c>
      <c r="I12" s="29" t="s">
        <v>55</v>
      </c>
      <c r="J12" s="16" t="s">
        <v>39</v>
      </c>
      <c r="K12" s="27" t="s">
        <v>22</v>
      </c>
      <c r="L12" s="5">
        <v>1000</v>
      </c>
      <c r="M12" s="5">
        <v>1000</v>
      </c>
    </row>
    <row r="13" customFormat="true" ht="86" customHeight="true" spans="1:13">
      <c r="A13" s="5">
        <v>11</v>
      </c>
      <c r="B13" s="14" t="s">
        <v>14</v>
      </c>
      <c r="C13" s="9" t="s">
        <v>39</v>
      </c>
      <c r="D13" s="13" t="s">
        <v>56</v>
      </c>
      <c r="E13" s="13" t="s">
        <v>28</v>
      </c>
      <c r="F13" s="13">
        <v>78</v>
      </c>
      <c r="G13" s="10" t="s">
        <v>47</v>
      </c>
      <c r="H13" s="15">
        <v>2</v>
      </c>
      <c r="I13" s="10" t="s">
        <v>57</v>
      </c>
      <c r="J13" s="13" t="s">
        <v>58</v>
      </c>
      <c r="K13" s="27" t="s">
        <v>22</v>
      </c>
      <c r="L13" s="5">
        <v>700</v>
      </c>
      <c r="M13" s="5">
        <v>700</v>
      </c>
    </row>
    <row r="14" customFormat="true" ht="86" customHeight="true" spans="1:13">
      <c r="A14" s="5">
        <v>12</v>
      </c>
      <c r="B14" s="14" t="s">
        <v>14</v>
      </c>
      <c r="C14" s="9" t="s">
        <v>42</v>
      </c>
      <c r="D14" s="13" t="s">
        <v>59</v>
      </c>
      <c r="E14" s="13" t="s">
        <v>28</v>
      </c>
      <c r="F14" s="13">
        <v>75</v>
      </c>
      <c r="G14" s="10" t="s">
        <v>47</v>
      </c>
      <c r="H14" s="15">
        <v>2</v>
      </c>
      <c r="I14" s="10" t="s">
        <v>60</v>
      </c>
      <c r="J14" s="13" t="s">
        <v>61</v>
      </c>
      <c r="K14" s="27" t="s">
        <v>22</v>
      </c>
      <c r="L14" s="5">
        <v>1500</v>
      </c>
      <c r="M14" s="5">
        <v>1500</v>
      </c>
    </row>
    <row r="15" customFormat="true" ht="86" customHeight="true" spans="1:13">
      <c r="A15" s="5">
        <v>13</v>
      </c>
      <c r="B15" s="14" t="s">
        <v>14</v>
      </c>
      <c r="C15" s="9" t="s">
        <v>42</v>
      </c>
      <c r="D15" s="13" t="s">
        <v>62</v>
      </c>
      <c r="E15" s="13" t="s">
        <v>28</v>
      </c>
      <c r="F15" s="13">
        <v>16</v>
      </c>
      <c r="G15" s="10" t="s">
        <v>47</v>
      </c>
      <c r="H15" s="15">
        <v>1</v>
      </c>
      <c r="I15" s="10" t="s">
        <v>63</v>
      </c>
      <c r="J15" s="13" t="s">
        <v>64</v>
      </c>
      <c r="K15" s="27" t="s">
        <v>22</v>
      </c>
      <c r="L15" s="5">
        <v>1300</v>
      </c>
      <c r="M15" s="33">
        <v>1300</v>
      </c>
    </row>
    <row r="16" customFormat="true" ht="69" customHeight="true" spans="1:13">
      <c r="A16" s="5">
        <v>14</v>
      </c>
      <c r="B16" s="14" t="s">
        <v>14</v>
      </c>
      <c r="C16" s="16" t="s">
        <v>65</v>
      </c>
      <c r="D16" s="13" t="s">
        <v>66</v>
      </c>
      <c r="E16" s="13" t="s">
        <v>17</v>
      </c>
      <c r="F16" s="13">
        <v>57</v>
      </c>
      <c r="G16" s="25" t="s">
        <v>47</v>
      </c>
      <c r="H16" s="13">
        <v>2</v>
      </c>
      <c r="I16" s="25" t="s">
        <v>67</v>
      </c>
      <c r="J16" s="13" t="s">
        <v>68</v>
      </c>
      <c r="K16" s="27" t="s">
        <v>22</v>
      </c>
      <c r="L16" s="5">
        <v>1500</v>
      </c>
      <c r="M16" s="33">
        <v>1500</v>
      </c>
    </row>
    <row r="17" customFormat="true" ht="59" customHeight="true" spans="1:13">
      <c r="A17" s="5">
        <v>15</v>
      </c>
      <c r="B17" s="14" t="s">
        <v>14</v>
      </c>
      <c r="C17" s="15" t="s">
        <v>69</v>
      </c>
      <c r="D17" s="13" t="s">
        <v>70</v>
      </c>
      <c r="E17" s="13" t="s">
        <v>28</v>
      </c>
      <c r="F17" s="13">
        <v>35</v>
      </c>
      <c r="G17" s="25" t="s">
        <v>71</v>
      </c>
      <c r="H17" s="13">
        <v>1</v>
      </c>
      <c r="I17" s="25" t="s">
        <v>72</v>
      </c>
      <c r="J17" s="13" t="s">
        <v>69</v>
      </c>
      <c r="K17" s="27" t="s">
        <v>22</v>
      </c>
      <c r="L17" s="5">
        <v>1000</v>
      </c>
      <c r="M17" s="33">
        <v>1000</v>
      </c>
    </row>
    <row r="18" customFormat="true" ht="60" customHeight="true" spans="1:13">
      <c r="A18" s="5">
        <v>16</v>
      </c>
      <c r="B18" s="14" t="s">
        <v>14</v>
      </c>
      <c r="C18" s="15" t="s">
        <v>73</v>
      </c>
      <c r="D18" s="13" t="s">
        <v>74</v>
      </c>
      <c r="E18" s="13" t="s">
        <v>28</v>
      </c>
      <c r="F18" s="13">
        <v>41</v>
      </c>
      <c r="G18" s="25" t="s">
        <v>71</v>
      </c>
      <c r="H18" s="13">
        <v>1</v>
      </c>
      <c r="I18" s="25" t="s">
        <v>75</v>
      </c>
      <c r="J18" s="13" t="s">
        <v>76</v>
      </c>
      <c r="K18" s="27" t="s">
        <v>22</v>
      </c>
      <c r="L18" s="5">
        <v>1000</v>
      </c>
      <c r="M18" s="33">
        <v>1000</v>
      </c>
    </row>
    <row r="19" customFormat="true" ht="69" customHeight="true" spans="1:13">
      <c r="A19" s="5">
        <v>17</v>
      </c>
      <c r="B19" s="14" t="s">
        <v>14</v>
      </c>
      <c r="C19" s="16" t="s">
        <v>77</v>
      </c>
      <c r="D19" s="13" t="s">
        <v>78</v>
      </c>
      <c r="E19" s="13" t="s">
        <v>17</v>
      </c>
      <c r="F19" s="13">
        <v>51</v>
      </c>
      <c r="G19" s="25" t="s">
        <v>71</v>
      </c>
      <c r="H19" s="13">
        <v>1</v>
      </c>
      <c r="I19" s="25" t="s">
        <v>79</v>
      </c>
      <c r="J19" s="13" t="s">
        <v>80</v>
      </c>
      <c r="K19" s="27" t="s">
        <v>22</v>
      </c>
      <c r="L19" s="5">
        <v>1000</v>
      </c>
      <c r="M19" s="33">
        <v>1000</v>
      </c>
    </row>
    <row r="20" ht="18" customHeight="true" spans="1:1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0">
        <f>SUM(L3:L19)</f>
        <v>21400</v>
      </c>
      <c r="M20" s="34">
        <f>SUM(M3:M19)</f>
        <v>21400</v>
      </c>
    </row>
    <row r="21" ht="23" customHeight="true" spans="1:13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31"/>
      <c r="M21" s="31"/>
    </row>
    <row r="22" spans="1:1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31"/>
      <c r="M22" s="31"/>
    </row>
  </sheetData>
  <autoFilter ref="A2:M22">
    <extLst/>
  </autoFilter>
  <mergeCells count="3">
    <mergeCell ref="A1:M1"/>
    <mergeCell ref="A20:K20"/>
    <mergeCell ref="A21:M22"/>
  </mergeCells>
  <conditionalFormatting sqref="I3">
    <cfRule type="expression" dxfId="0" priority="8">
      <formula>AND(SUMPRODUCT(IFERROR(1*(($I$22:$I$270&amp;"x")=(I3&amp;"x")),0))+SUMPRODUCT(IFERROR(1*((#REF!&amp;"x")=(I3&amp;"x")),0))&gt;1,NOT(ISBLANK(I3)))</formula>
    </cfRule>
  </conditionalFormatting>
  <conditionalFormatting sqref="I4">
    <cfRule type="expression" dxfId="0" priority="7">
      <formula>AND(SUMPRODUCT(IFERROR(1*(($I$22:$I$270&amp;"x")=(I4&amp;"x")),0))+SUMPRODUCT(IFERROR(1*((#REF!&amp;"x")=(I4&amp;"x")),0))&gt;1,NOT(ISBLANK(I4)))</formula>
    </cfRule>
  </conditionalFormatting>
  <conditionalFormatting sqref="I7">
    <cfRule type="expression" dxfId="0" priority="5">
      <formula>AND(SUMPRODUCT(IFERROR(1*(($I$20:$I$256&amp;"x")=(I7&amp;"x")),0))+SUMPRODUCT(IFERROR(1*((#REF!&amp;"x")=(I7&amp;"x")),0))&gt;1,NOT(ISBLANK(I7)))</formula>
    </cfRule>
  </conditionalFormatting>
  <conditionalFormatting sqref="C11">
    <cfRule type="expression" dxfId="0" priority="2">
      <formula>AND(SUMPRODUCT(IFERROR(1*(($I$46:$I$234&amp;"x")=(C11&amp;"x")),0))+SUMPRODUCT(IFERROR(1*((#REF!&amp;"x")=(C11&amp;"x")),0))&gt;1,NOT(ISBLANK(C11)))</formula>
    </cfRule>
  </conditionalFormatting>
  <conditionalFormatting sqref="I11">
    <cfRule type="expression" dxfId="0" priority="1">
      <formula>AND(SUMPRODUCT(IFERROR(1*(($I$7:$I$24&amp;"x")=(I11&amp;"x")),0))+SUMPRODUCT(IFERROR(1*((#REF!&amp;"x")=(I11&amp;"x")),0))&gt;1,NOT(ISBLANK(I11)))</formula>
    </cfRule>
  </conditionalFormatting>
  <conditionalFormatting sqref="A3:A19">
    <cfRule type="expression" dxfId="0" priority="18">
      <formula>AND(SUMPRODUCT(IFERROR(1*(($I$23:$I$223&amp;"x")=(A3&amp;"x")),0))+SUMPRODUCT(IFERROR(1*((#REF!&amp;"x")=(A3&amp;"x")),0))&gt;1,NOT(ISBLANK(A3)))</formula>
    </cfRule>
  </conditionalFormatting>
  <conditionalFormatting sqref="L3:M19">
    <cfRule type="expression" dxfId="0" priority="19">
      <formula>AND(SUMPRODUCT(IFERROR(1*(($I$23:$I$223&amp;"x")=(L3&amp;"x")),0))+SUMPRODUCT(IFERROR(1*((#REF!&amp;"x")=(L3&amp;"x")),0))&gt;1,NOT(ISBLANK(L3)))</formula>
    </cfRule>
  </conditionalFormatting>
  <conditionalFormatting sqref="I5 I9">
    <cfRule type="expression" dxfId="0" priority="6">
      <formula>AND(SUMPRODUCT(IFERROR(1*(($I$2:$I$69&amp;"x")=(I5&amp;"x")),0))+SUMPRODUCT(IFERROR(1*((#REF!&amp;"x")=(I5&amp;"x")),0))&gt;1,NOT(ISBLANK(I5)))</formula>
    </cfRule>
  </conditionalFormatting>
  <conditionalFormatting sqref="I10 I12:I19">
    <cfRule type="expression" dxfId="0" priority="3">
      <formula>AND(SUMPRODUCT(IFERROR(1*(($I$7:$I$28&amp;"x")=(I10&amp;"x")),0))+SUMPRODUCT(IFERROR(1*((#REF!&amp;"x")=(I10&amp;"x")),0))&gt;1,NOT(ISBLANK(I10)))</formula>
    </cfRule>
  </conditionalFormatting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2024-10-11T20:27:00Z</dcterms:created>
  <dcterms:modified xsi:type="dcterms:W3CDTF">2026-07-29T15:38:01Z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A4B69400BA6441FCBFDFC767F72E0361_13</vt:lpwstr>
  </property>
  <property fmtid="{D5CDD505-2E9C-101B-9397-08002B2CF9AE}" pid="4" name="CalculationRule">
    <vt:i4>0</vt:i4>
  </property>
</Properties>
</file>