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统计表2025年" sheetId="1" r:id="rId1"/>
    <sheet name="统计表2025年 (2)" sheetId="3" r:id="rId2"/>
    <sheet name="统计表 2024年" sheetId="2" r:id="rId3"/>
  </sheets>
  <definedNames>
    <definedName name="_xlnm._FilterDatabase" localSheetId="0" hidden="1">统计表2025年!#REF!</definedName>
    <definedName name="_xlnm.Print_Titles" localSheetId="0">统计表2025年!#REF!</definedName>
    <definedName name="_xlnm._FilterDatabase" localSheetId="2" hidden="1">'统计表 2024年'!$A$4:$H$13</definedName>
    <definedName name="_xlnm.Print_Titles" localSheetId="2">'统计表 2024年'!$1:$4</definedName>
    <definedName name="_xlnm._FilterDatabase" localSheetId="1" hidden="1">'统计表2025年 (2)'!#REF!</definedName>
    <definedName name="_xlnm.Print_Titles" localSheetId="1">'统计表2025年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<sst xmlns="http://schemas.openxmlformats.org/spreadsheetml/2006/main" count="76" uniqueCount="38">
  <si>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>文龙街道自然灾害生活救助资金统计表</t>
  </si>
  <si>
    <t>街镇名称（盖章）：文龙街道</t>
  </si>
  <si>
    <t>单位：元</t>
  </si>
  <si>
    <t>序号</t>
  </si>
  <si>
    <t>拨入资金文号</t>
  </si>
  <si>
    <t>拨入金额</t>
  </si>
  <si>
    <t>应急办台账数据</t>
  </si>
  <si>
    <t>财政办数据</t>
  </si>
  <si>
    <t>备注</t>
  </si>
  <si>
    <t>支出数</t>
  </si>
  <si>
    <t>资金余额</t>
  </si>
  <si>
    <t>綦应急函【2025】20号</t>
  </si>
  <si>
    <t>回龙湾社区围墙边坡整治</t>
  </si>
  <si>
    <t>回龙湾农村安置房土墙排危</t>
  </si>
  <si>
    <t>红旗村涵洞排危整治</t>
  </si>
  <si>
    <t>购买应急装备</t>
  </si>
  <si>
    <t>回龙湾社区纪委集资楼和公园小区边坡排危其中6218.39元是退回资金支付</t>
  </si>
  <si>
    <t>合     计</t>
  </si>
  <si>
    <t>街镇负责人：卢正彬</t>
  </si>
  <si>
    <t>财政办负责人：李亚</t>
  </si>
  <si>
    <t>应急办负责人：万渝</t>
  </si>
  <si>
    <t>经办人：霍江</t>
  </si>
  <si>
    <t>其中6218.39元是退回资金支付</t>
  </si>
  <si>
    <t>街镇负责人：</t>
  </si>
  <si>
    <t>财政办负责人：</t>
  </si>
  <si>
    <t>应急办负责人：</t>
  </si>
  <si>
    <t>经办人：</t>
  </si>
  <si>
    <t>綦应急函【2023】3号</t>
  </si>
  <si>
    <t>渝财环【2022】82号红旗村送水安装抗旱管道费用</t>
  </si>
  <si>
    <t>綦应急函【2024】23号</t>
  </si>
  <si>
    <t>白庙村应急避难场所建设</t>
  </si>
  <si>
    <t>各村社区灾害处置+民兵出勤抢险</t>
  </si>
  <si>
    <t>菜坝社区龙角路229号边坡治理</t>
  </si>
  <si>
    <t>綦应急函【2024】40号</t>
  </si>
  <si>
    <t>2024年9月公路水毁整治</t>
  </si>
  <si>
    <t>果园至金钗湖产业公路应急抢险水毁工程</t>
  </si>
  <si>
    <t>2024年11月公路水毁治理工程</t>
  </si>
  <si>
    <t>双龙社区长生路6号应急抢险工程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</si>
</sst>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6">
    <open main="113" threadCnt="1"/>
    <sheetInfos>
      <sheetInfo cellCmpFml="1" sheetStid="1">
        <open main="1" threadCnt="1"/>
      </sheetInfo>
      <sheetInfo cellCmpFml="1" sheetStid="3">
        <open threadCnt="1"/>
      </sheetInfo>
      <sheetInfo cellCmpFml="4" sheetStid="2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F25" sqref="F25"/>
    </sheetView>
  </sheetViews>
  <sheetFormatPr defaultColWidth="9" defaultRowHeight="13.5" outlineLevelCol="7"/>
  <cols>
    <col min="1" max="1" width="6.5" customWidth="1"/>
    <col min="2" max="2" width="39.625" customWidth="1"/>
    <col min="3" max="3" width="15.875" customWidth="1"/>
    <col min="4" max="7" width="12.875" customWidth="1"/>
    <col min="8" max="8" width="23.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/>
      <c r="C2" s="2"/>
      <c r="D2" s="3"/>
      <c r="E2" s="2"/>
      <c r="F2" s="2"/>
      <c r="G2" s="2"/>
      <c r="H2" s="21" t="s">
        <v>2</v>
      </c>
    </row>
    <row r="3" ht="22" customHeight="1" spans="1:8">
      <c r="A3" s="4" t="s">
        <v>3</v>
      </c>
      <c r="B3" s="4" t="s">
        <v>4</v>
      </c>
      <c r="C3" s="5" t="s">
        <v>5</v>
      </c>
      <c r="D3" s="6" t="s">
        <v>6</v>
      </c>
      <c r="E3" s="8"/>
      <c r="F3" s="22" t="s">
        <v>7</v>
      </c>
      <c r="G3" s="8"/>
      <c r="H3" s="4" t="s">
        <v>8</v>
      </c>
    </row>
    <row r="4" ht="22" customHeight="1" spans="1:8">
      <c r="A4" s="7"/>
      <c r="B4" s="7"/>
      <c r="C4" s="5"/>
      <c r="D4" s="8" t="s">
        <v>9</v>
      </c>
      <c r="E4" s="5" t="s">
        <v>10</v>
      </c>
      <c r="F4" s="5" t="s">
        <v>9</v>
      </c>
      <c r="G4" s="5" t="s">
        <v>10</v>
      </c>
      <c r="H4" s="7"/>
    </row>
    <row r="5" ht="51" customHeight="1" spans="1:8">
      <c r="A5" s="9">
        <v>1</v>
      </c>
      <c r="B5" s="13" t="s">
        <v>11</v>
      </c>
      <c r="C5" s="11">
        <v>130000</v>
      </c>
      <c r="D5" s="12">
        <v>50000</v>
      </c>
      <c r="E5" s="12">
        <v>80000</v>
      </c>
      <c r="F5" s="12"/>
      <c r="G5" s="12"/>
      <c r="H5" s="23" t="s">
        <v>12</v>
      </c>
    </row>
    <row r="6" ht="43" customHeight="1" spans="1:8">
      <c r="A6" s="9">
        <v>2</v>
      </c>
      <c r="B6" s="15"/>
      <c r="C6" s="11"/>
      <c r="D6" s="12">
        <v>19990</v>
      </c>
      <c r="E6" s="12">
        <v>60010</v>
      </c>
      <c r="F6" s="12"/>
      <c r="G6" s="12"/>
      <c r="H6" s="23" t="s">
        <v>13</v>
      </c>
    </row>
    <row r="7" ht="39" customHeight="1" spans="1:8">
      <c r="A7" s="9">
        <v>3</v>
      </c>
      <c r="B7" s="15"/>
      <c r="C7" s="11"/>
      <c r="D7" s="12">
        <v>8000</v>
      </c>
      <c r="E7" s="12">
        <v>52010</v>
      </c>
      <c r="F7" s="12"/>
      <c r="G7" s="12"/>
      <c r="H7" s="23" t="s">
        <v>14</v>
      </c>
    </row>
    <row r="8" ht="24" customHeight="1" spans="1:8">
      <c r="A8" s="9">
        <v>4</v>
      </c>
      <c r="B8" s="15"/>
      <c r="C8" s="11"/>
      <c r="D8" s="12">
        <v>28600</v>
      </c>
      <c r="E8" s="12">
        <v>23410</v>
      </c>
      <c r="F8" s="12"/>
      <c r="G8" s="12"/>
      <c r="H8" s="23" t="s">
        <v>15</v>
      </c>
    </row>
    <row r="9" ht="34" customHeight="1" spans="1:8">
      <c r="A9" s="9">
        <v>5</v>
      </c>
      <c r="B9" s="15"/>
      <c r="C9" s="11"/>
      <c r="D9" s="12">
        <v>29630.39</v>
      </c>
      <c r="E9" s="12">
        <v>0</v>
      </c>
      <c r="F9" s="12">
        <v>6218.39</v>
      </c>
      <c r="G9" s="12">
        <v>0</v>
      </c>
      <c r="H9" s="23" t="s">
        <v>16</v>
      </c>
    </row>
    <row r="10" ht="22" customHeight="1" spans="1:8">
      <c r="A10" s="9">
        <v>6</v>
      </c>
      <c r="B10" s="17"/>
      <c r="C10" s="11"/>
      <c r="D10" s="19"/>
      <c r="E10" s="12"/>
      <c r="F10" s="12"/>
      <c r="G10" s="12"/>
      <c r="H10" s="23"/>
    </row>
    <row r="11" ht="22" customHeight="1" spans="1:8">
      <c r="A11" s="9"/>
      <c r="B11" s="9" t="s">
        <v>17</v>
      </c>
      <c r="C11" s="19"/>
      <c r="D11" s="19">
        <f>SUM(D5:D10)</f>
        <v>136220.39</v>
      </c>
      <c r="E11" s="19"/>
      <c r="F11" s="12"/>
      <c r="G11" s="12"/>
      <c r="H11" s="24"/>
    </row>
    <row r="12" customFormat="1" ht="22" customHeight="1" spans="1:7">
      <c r="A12" s="25" t="s">
        <v>18</v>
      </c>
      <c r="B12" s="20"/>
      <c r="C12" s="25" t="s">
        <v>19</v>
      </c>
      <c r="D12" s="20"/>
      <c r="E12" s="25" t="s">
        <v>20</v>
      </c>
      <c r="F12" s="20"/>
      <c r="G12" s="25" t="s">
        <v>21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D3:E3"/>
    <mergeCell ref="F3:G3"/>
    <mergeCell ref="A3:A4"/>
    <mergeCell ref="B3:B4"/>
    <mergeCell ref="B5:B9"/>
    <mergeCell ref="C3:C4"/>
    <mergeCell ref="H3:H4"/>
  </mergeCells>
  <printOptions horizontalCentered="1"/>
  <pageMargins left="0.700694444444445" right="0.700694444444445" top="0.554861111111111" bottom="0.161111111111111" header="0.298611111111111" footer="0.102083333333333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K1" sqref="K1"/>
    </sheetView>
  </sheetViews>
  <sheetFormatPr defaultColWidth="9" defaultRowHeight="13.5" outlineLevelCol="7"/>
  <cols>
    <col min="1" max="1" width="6.5" customWidth="1"/>
    <col min="2" max="2" width="39.625" customWidth="1"/>
    <col min="3" max="3" width="15.875" customWidth="1"/>
    <col min="4" max="7" width="12.875" customWidth="1"/>
    <col min="8" max="8" width="23.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/>
      <c r="C2" s="2"/>
      <c r="D2" s="3"/>
      <c r="E2" s="2"/>
      <c r="F2" s="2"/>
      <c r="G2" s="2"/>
      <c r="H2" s="21" t="s">
        <v>2</v>
      </c>
    </row>
    <row r="3" ht="22" customHeight="1" spans="1:8">
      <c r="A3" s="4" t="s">
        <v>3</v>
      </c>
      <c r="B3" s="4" t="s">
        <v>4</v>
      </c>
      <c r="C3" s="5" t="s">
        <v>5</v>
      </c>
      <c r="D3" s="6" t="s">
        <v>6</v>
      </c>
      <c r="E3" s="8"/>
      <c r="F3" s="22" t="s">
        <v>7</v>
      </c>
      <c r="G3" s="8"/>
      <c r="H3" s="4" t="s">
        <v>8</v>
      </c>
    </row>
    <row r="4" ht="22" customHeight="1" spans="1:8">
      <c r="A4" s="7"/>
      <c r="B4" s="7"/>
      <c r="C4" s="5"/>
      <c r="D4" s="8" t="s">
        <v>9</v>
      </c>
      <c r="E4" s="5" t="s">
        <v>10</v>
      </c>
      <c r="F4" s="5" t="s">
        <v>9</v>
      </c>
      <c r="G4" s="5" t="s">
        <v>10</v>
      </c>
      <c r="H4" s="7"/>
    </row>
    <row r="5" ht="51" customHeight="1" spans="1:8">
      <c r="A5" s="9">
        <v>1</v>
      </c>
      <c r="B5" s="13" t="s">
        <v>11</v>
      </c>
      <c r="C5" s="11">
        <v>130000</v>
      </c>
      <c r="D5" s="12">
        <v>69990</v>
      </c>
      <c r="E5" s="12">
        <v>60010</v>
      </c>
      <c r="F5" s="12"/>
      <c r="G5" s="12"/>
      <c r="H5" s="23" t="s">
        <v>12</v>
      </c>
    </row>
    <row r="6" ht="43" customHeight="1" spans="1:8">
      <c r="A6" s="9">
        <v>2</v>
      </c>
      <c r="B6" s="15"/>
      <c r="C6" s="11"/>
      <c r="D6" s="12">
        <v>8000</v>
      </c>
      <c r="E6" s="12">
        <v>52010</v>
      </c>
      <c r="F6" s="12"/>
      <c r="G6" s="12"/>
      <c r="H6" s="23" t="s">
        <v>14</v>
      </c>
    </row>
    <row r="7" ht="39" customHeight="1" spans="1:8">
      <c r="A7" s="9">
        <v>3</v>
      </c>
      <c r="B7" s="15"/>
      <c r="C7" s="11"/>
      <c r="D7" s="12">
        <v>28595</v>
      </c>
      <c r="E7" s="12">
        <v>23415</v>
      </c>
      <c r="F7" s="12"/>
      <c r="G7" s="12"/>
      <c r="H7" s="23" t="s">
        <v>15</v>
      </c>
    </row>
    <row r="8" ht="24" customHeight="1" spans="1:8">
      <c r="A8" s="9">
        <v>4</v>
      </c>
      <c r="B8" s="15"/>
      <c r="C8" s="11"/>
      <c r="D8" s="12">
        <v>29630.39</v>
      </c>
      <c r="E8" s="12">
        <v>-6215.39</v>
      </c>
      <c r="F8" s="12">
        <v>6218.39</v>
      </c>
      <c r="G8" s="12">
        <v>0</v>
      </c>
      <c r="H8" s="23" t="s">
        <v>22</v>
      </c>
    </row>
    <row r="9" ht="22" customHeight="1" spans="1:8">
      <c r="A9" s="9">
        <v>5</v>
      </c>
      <c r="B9" s="15"/>
      <c r="C9" s="11"/>
      <c r="D9" s="19"/>
      <c r="E9" s="12"/>
      <c r="F9" s="12"/>
      <c r="G9" s="12"/>
      <c r="H9" s="23"/>
    </row>
    <row r="10" ht="22" customHeight="1" spans="1:8">
      <c r="A10" s="9">
        <v>6</v>
      </c>
      <c r="B10" s="17"/>
      <c r="C10" s="11"/>
      <c r="D10" s="19"/>
      <c r="E10" s="12"/>
      <c r="F10" s="12"/>
      <c r="G10" s="12"/>
      <c r="H10" s="23"/>
    </row>
    <row r="11" ht="22" customHeight="1" spans="1:8">
      <c r="A11" s="9"/>
      <c r="B11" s="9" t="s">
        <v>17</v>
      </c>
      <c r="C11" s="19"/>
      <c r="D11" s="19">
        <f>SUM(D5:D10)</f>
        <v>136215.39</v>
      </c>
      <c r="E11" s="19">
        <v>3</v>
      </c>
      <c r="F11" s="12"/>
      <c r="G11" s="12"/>
      <c r="H11" s="24"/>
    </row>
    <row r="12" customFormat="1" ht="22" customHeight="1" spans="1:7">
      <c r="A12" s="20" t="s">
        <v>23</v>
      </c>
      <c r="B12" s="20"/>
      <c r="C12" s="20" t="s">
        <v>24</v>
      </c>
      <c r="D12" s="20"/>
      <c r="E12" s="20" t="s">
        <v>25</v>
      </c>
      <c r="F12" s="20"/>
      <c r="G12" s="20" t="s">
        <v>26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D3:E3"/>
    <mergeCell ref="F3:G3"/>
    <mergeCell ref="A3:A4"/>
    <mergeCell ref="B3:B4"/>
    <mergeCell ref="B5:B9"/>
    <mergeCell ref="C3:C4"/>
    <mergeCell ref="H3:H4"/>
  </mergeCells>
  <printOptions horizontalCentered="1"/>
  <pageMargins left="0.700694444444445" right="0.700694444444445" top="0.554861111111111" bottom="0.161111111111111" header="0.298611111111111" footer="0.102083333333333"/>
  <pageSetup paperSize="9" scale="9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K14" sqref="K14"/>
    </sheetView>
  </sheetViews>
  <sheetFormatPr defaultColWidth="9" defaultRowHeight="13.5" outlineLevelCol="7"/>
  <cols>
    <col min="1" max="1" width="6.5" customWidth="1"/>
    <col min="2" max="2" width="39.625" customWidth="1"/>
    <col min="3" max="3" width="15.875" customWidth="1"/>
    <col min="4" max="7" width="12.875" customWidth="1"/>
    <col min="8" max="8" width="23.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/>
      <c r="C2" s="2"/>
      <c r="D2" s="3"/>
      <c r="E2" s="2"/>
      <c r="F2" s="2"/>
      <c r="G2" s="2"/>
      <c r="H2" s="21" t="s">
        <v>2</v>
      </c>
    </row>
    <row r="3" ht="22" customHeight="1" spans="1:8">
      <c r="A3" s="4" t="s">
        <v>3</v>
      </c>
      <c r="B3" s="4" t="s">
        <v>4</v>
      </c>
      <c r="C3" s="5" t="s">
        <v>5</v>
      </c>
      <c r="D3" s="6" t="s">
        <v>6</v>
      </c>
      <c r="E3" s="8"/>
      <c r="F3" s="22" t="s">
        <v>7</v>
      </c>
      <c r="G3" s="8"/>
      <c r="H3" s="4" t="s">
        <v>8</v>
      </c>
    </row>
    <row r="4" ht="22" customHeight="1" spans="1:8">
      <c r="A4" s="7"/>
      <c r="B4" s="7"/>
      <c r="C4" s="5"/>
      <c r="D4" s="8" t="s">
        <v>9</v>
      </c>
      <c r="E4" s="5" t="s">
        <v>10</v>
      </c>
      <c r="F4" s="5" t="s">
        <v>9</v>
      </c>
      <c r="G4" s="5" t="s">
        <v>10</v>
      </c>
      <c r="H4" s="7"/>
    </row>
    <row r="5" ht="51" customHeight="1" spans="1:8">
      <c r="A5" s="9">
        <v>1</v>
      </c>
      <c r="B5" s="10" t="s">
        <v>27</v>
      </c>
      <c r="C5" s="11">
        <v>32314</v>
      </c>
      <c r="D5" s="12">
        <v>32314</v>
      </c>
      <c r="E5" s="12"/>
      <c r="F5" s="12">
        <v>32314</v>
      </c>
      <c r="G5" s="12">
        <v>0</v>
      </c>
      <c r="H5" s="23" t="s">
        <v>28</v>
      </c>
    </row>
    <row r="6" ht="43" customHeight="1" spans="1:8">
      <c r="A6" s="9">
        <v>2</v>
      </c>
      <c r="B6" s="13" t="s">
        <v>29</v>
      </c>
      <c r="C6" s="14">
        <v>50000</v>
      </c>
      <c r="D6" s="12">
        <v>10000</v>
      </c>
      <c r="E6" s="12"/>
      <c r="F6" s="12">
        <v>10000</v>
      </c>
      <c r="G6" s="12">
        <v>0</v>
      </c>
      <c r="H6" s="23" t="s">
        <v>30</v>
      </c>
    </row>
    <row r="7" ht="43" customHeight="1" spans="1:8">
      <c r="A7" s="9">
        <v>3</v>
      </c>
      <c r="B7" s="15"/>
      <c r="C7" s="16"/>
      <c r="D7" s="12">
        <v>17300</v>
      </c>
      <c r="E7" s="12"/>
      <c r="F7" s="12">
        <v>17300</v>
      </c>
      <c r="G7" s="12">
        <v>0</v>
      </c>
      <c r="H7" s="23" t="s">
        <v>31</v>
      </c>
    </row>
    <row r="8" ht="39" customHeight="1" spans="1:8">
      <c r="A8" s="9">
        <v>4</v>
      </c>
      <c r="B8" s="17"/>
      <c r="C8" s="18"/>
      <c r="D8" s="12">
        <v>29518</v>
      </c>
      <c r="E8" s="12"/>
      <c r="F8" s="12">
        <v>29518</v>
      </c>
      <c r="G8" s="12">
        <v>0</v>
      </c>
      <c r="H8" s="23" t="s">
        <v>32</v>
      </c>
    </row>
    <row r="9" ht="24" customHeight="1" spans="1:8">
      <c r="A9" s="9">
        <v>5</v>
      </c>
      <c r="B9" s="13" t="s">
        <v>33</v>
      </c>
      <c r="C9" s="14">
        <v>200000</v>
      </c>
      <c r="D9" s="12">
        <v>51454.23</v>
      </c>
      <c r="E9" s="12"/>
      <c r="F9" s="12">
        <v>51454.23</v>
      </c>
      <c r="G9" s="12">
        <v>0</v>
      </c>
      <c r="H9" s="23" t="s">
        <v>34</v>
      </c>
    </row>
    <row r="10" ht="24" customHeight="1" spans="1:8">
      <c r="A10" s="9">
        <v>6</v>
      </c>
      <c r="B10" s="15"/>
      <c r="C10" s="16"/>
      <c r="D10" s="12">
        <v>34294.49</v>
      </c>
      <c r="E10" s="12"/>
      <c r="F10" s="12">
        <v>34294.49</v>
      </c>
      <c r="G10" s="12">
        <v>0</v>
      </c>
      <c r="H10" s="23" t="s">
        <v>35</v>
      </c>
    </row>
    <row r="11" ht="22" customHeight="1" spans="1:8">
      <c r="A11" s="9">
        <v>7</v>
      </c>
      <c r="B11" s="15"/>
      <c r="C11" s="16"/>
      <c r="D11" s="19">
        <v>64804.93</v>
      </c>
      <c r="E11" s="12"/>
      <c r="F11" s="19">
        <v>64804.93</v>
      </c>
      <c r="G11" s="12">
        <v>0</v>
      </c>
      <c r="H11" s="23" t="s">
        <v>36</v>
      </c>
    </row>
    <row r="12" ht="22" customHeight="1" spans="1:8">
      <c r="A12" s="9">
        <v>8</v>
      </c>
      <c r="B12" s="17"/>
      <c r="C12" s="18"/>
      <c r="D12" s="19">
        <v>42628.15</v>
      </c>
      <c r="E12" s="12"/>
      <c r="F12" s="19">
        <v>42628.15</v>
      </c>
      <c r="G12" s="12">
        <v>0</v>
      </c>
      <c r="H12" s="23" t="s">
        <v>37</v>
      </c>
    </row>
    <row r="13" ht="22" customHeight="1" spans="1:8">
      <c r="A13" s="9"/>
      <c r="B13" s="9" t="s">
        <v>17</v>
      </c>
      <c r="C13" s="19">
        <f>SUM(C5:C12)</f>
        <v>282314</v>
      </c>
      <c r="D13" s="19">
        <f>SUM(D5:D12)</f>
        <v>282313.8</v>
      </c>
      <c r="E13" s="19"/>
      <c r="F13" s="19">
        <f>SUM(F5:F12)</f>
        <v>282313.8</v>
      </c>
      <c r="G13" s="19">
        <f>SUM(G5:G12)</f>
        <v>0</v>
      </c>
      <c r="H13" s="24"/>
    </row>
    <row r="14" ht="22" customHeight="1" spans="1:7">
      <c r="A14" s="20" t="s">
        <v>18</v>
      </c>
      <c r="B14" s="20"/>
      <c r="C14" s="20" t="s">
        <v>19</v>
      </c>
      <c r="D14" s="20"/>
      <c r="E14" s="20" t="s">
        <v>20</v>
      </c>
      <c r="F14" s="20"/>
      <c r="G14" s="20" t="s">
        <v>21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H1"/>
    <mergeCell ref="D3:E3"/>
    <mergeCell ref="F3:G3"/>
    <mergeCell ref="A3:A4"/>
    <mergeCell ref="B3:B4"/>
    <mergeCell ref="B6:B8"/>
    <mergeCell ref="B9:B12"/>
    <mergeCell ref="C3:C4"/>
    <mergeCell ref="C6:C8"/>
    <mergeCell ref="C9:C12"/>
    <mergeCell ref="H3:H4"/>
  </mergeCells>
  <printOptions horizontalCentered="1"/>
  <pageMargins left="0.700694444444445" right="0.700694444444445" top="0.554861111111111" bottom="0.161111111111111" header="0.298611111111111" footer="0.102083333333333"/>
  <pageSetup paperSize="9" scale="9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V23e5dd9efbff64455bdc21855c914eb2b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3"/>
  <pixelatorList sheetStid="2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统计表2025年</vt:lpstr>
      <vt:lpstr>统计表2025年 (2)</vt:lpstr>
      <vt:lpstr>统计表 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荆棘里丶的 心</cp:lastModifiedBy>
  <dcterms:created xsi:type="dcterms:W3CDTF">2022-01-05T09:38:00Z</dcterms:created>
  <dcterms:modified xsi:type="dcterms:W3CDTF">2025-12-18T11:00:00Z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EED9414B64B9479AA43E695A8286CFF6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