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一般公共预算财政基本支出'!$A$1:$E$30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<sst xmlns="http://schemas.openxmlformats.org/spreadsheetml/2006/main" count="1759" uniqueCount="631">
  <si>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</si>
  <si>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</si>
  <si>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</si>
  <si>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</si>
  <si>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</si>
  <si>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</si>
  <si>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</si>
  <si>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</si>
  <si>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</si>
  <si>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</si>
  <si>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</si>
  <si>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</si>
  <si>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</si>
  <si>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</si>
  <si>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</si>
  <si>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</si>
  <si>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</si>
  <si>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</si>
  <si>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</si>
  <si>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</si>
  <si>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</si>
  <si>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</si>
  <si>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</si>
  <si>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</si>
  <si>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</si>
  <si>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</si>
  <si>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</si>
  <si>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</si>
  <si>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</si>
  <si>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</si>
  <si>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</si>
  <si>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</si>
  <si>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</si>
  <si>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</si>
  <si>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</si>
  <si>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</si>
  <si>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</si>
  <si>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</si>
  <si>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</si>
  <si>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</si>
  <si>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</si>
  <si>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</si>
  <si>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</si>
  <si>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</si>
  <si>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</si>
  <si>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</si>
  <si>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</si>
  <si>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</si>
  <si>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</si>
  <si>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</si>
  <si>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</si>
  <si>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</si>
  <si>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</si>
  <si>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</si>
  <si>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</si>
  <si>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</si>
  <si>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</si>
  <si>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</si>
  <si>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</si>
  <si>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</si>
  <si>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</si>
  <si>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</si>
  <si>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</si>
  <si>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</si>
  <si>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</si>
  <si>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</si>
  <si>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</si>
  <si>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</si>
  <si>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</si>
  <si>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</si>
  <si>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</si>
  <si>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</si>
  <si>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</si>
  <si>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</si>
  <si>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</si>
  <si>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</si>
  <si>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</si>
  <si>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</si>
  <si>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</si>
  <si>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</si>
  <si>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</si>
  <si>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</si>
  <si>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</si>
  <si>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</si>
  <si>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</si>
  <si>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</si>
  <si>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</si>
  <si>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</si>
  <si>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</si>
  <si>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</si>
  <si>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</si>
  <si>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</si>
  <si>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</si>
  <si>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</si>
  <si>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</si>
  <si>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</si>
  <si>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</si>
  <si>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</si>
  <si>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</si>
  <si>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</si>
  <si>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</si>
  <si>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</si>
  <si>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</si>
  <si>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</si>
  <si>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</si>
  <si>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</si>
  <si>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</si>
  <si>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</si>
  <si>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</si>
  <si>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</si>
  <si>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</si>
  <si>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</si>
  <si>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</si>
  <si>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</si>
  <si>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</si>
  <si>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</si>
  <si>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</si>
  <si>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</si>
  <si>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</si>
  <si>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</si>
  <si>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</si>
  <si>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</si>
  <si>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</si>
  <si>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</si>
  <si>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</si>
  <si>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</si>
  <si>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</si>
  <si>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</si>
  <si>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</si>
  <si>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</si>
  <si>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</si>
  <si>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</si>
  <si>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</si>
  <si>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</si>
  <si>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</si>
  <si>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</si>
  <si>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</si>
  <si>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</si>
  <si>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</si>
  <si>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</si>
  <si>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</si>
  <si>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</si>
  <si>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</si>
  <si>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</si>
  <si>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</si>
  <si>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</si>
  <si>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</si>
  <si>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</si>
  <si>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</si>
  <si>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</si>
  <si>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</si>
  <si>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</si>
  <si>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</si>
  <si>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</si>
  <si>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</si>
  <si>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</si>
  <si>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</si>
  <si>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</si>
  <si>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</si>
  <si>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</si>
  <si>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</si>
  <si>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</si>
  <si>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</si>
  <si>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</si>
  <si>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</si>
  <si>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</si>
  <si>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</si>
  <si>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</si>
  <si>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</si>
  <si>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</si>
  <si>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</si>
  <si>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</si>
  <si>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</si>
  <si>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</si>
  <si>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</si>
  <si>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</si>
  <si>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</si>
  <si>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</si>
  <si>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</si>
  <si>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</si>
  <si>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</si>
  <si>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</si>
  <si>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</si>
  <si>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</si>
  <si>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</si>
  <si>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</si>
  <si>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</si>
  <si>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</si>
  <si>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</si>
  <si>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</si>
  <si>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</si>
  <si>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</si>
  <si>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</si>
  <si>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</si>
  <si>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</si>
  <si>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</si>
  <si>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</si>
  <si>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</si>
  <si>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</si>
  <si>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</si>
  <si>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</si>
  <si>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</si>
  <si>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</si>
  <si>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</si>
  <si>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</si>
  <si>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</si>
  <si>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</si>
  <si>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</si>
  <si>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</si>
  <si>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</si>
  <si>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</si>
  <si>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</si>
  <si>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</si>
  <si>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</si>
  <si>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</si>
  <si>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</si>
  <si>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</si>
  <si>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</si>
  <si>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</si>
  <si>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</si>
  <si>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</si>
  <si>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</si>
  <si>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</si>
  <si>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</si>
  <si>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</si>
  <si>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</si>
  <si>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</si>
  <si>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</si>
  <si>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</si>
  <si>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</si>
  <si>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</si>
  <si>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</si>
  <si>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</si>
  <si>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</si>
  <si>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</si>
  <si>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</si>
  <si>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</si>
  <si>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</si>
  <si>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</si>
  <si>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</si>
  <si>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</si>
  <si>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</si>
  <si>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</si>
  <si>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</si>
  <si>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</si>
  <si>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</si>
  <si>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</si>
  <si>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</si>
  <si>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</si>
  <si>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</si>
  <si>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</si>
  <si>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</si>
  <si>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</si>
  <si>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</si>
  <si>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</si>
  <si>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</si>
  <si>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</si>
  <si>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</si>
  <si>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</si>
  <si>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</si>
  <si>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</si>
  <si>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</si>
  <si>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</si>
  <si>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</si>
  <si>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</si>
  <si>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</si>
  <si>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</si>
  <si>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</si>
  <si>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</si>
  <si>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</si>
  <si>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</si>
  <si>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</si>
  <si>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</si>
  <si>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</si>
  <si>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</si>
  <si>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</si>
  <si>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</si>
  <si>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</si>
  <si>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</si>
  <si>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</si>
  <si>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</si>
  <si>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</si>
  <si>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</si>
  <si>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</si>
  <si>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</si>
  <si>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</si>
  <si>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</si>
  <si>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</si>
  <si>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</si>
  <si>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</si>
  <si>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</si>
  <si>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</si>
  <si>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</si>
  <si>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</si>
  <si>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</si>
  <si>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</si>
  <si>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</si>
  <si>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</si>
  <si>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</si>
  <si>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</si>
  <si>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</si>
  <si>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</si>
  <si>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</si>
  <si>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</si>
  <si>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</si>
  <si>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</si>
  <si>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</si>
  <si>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</si>
  <si>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</si>
  <si>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</si>
  <si>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</si>
  <si>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</si>
  <si>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中国共产主义青年团重庆市綦江区委员会（本级）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</si>
  <si>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</si>
  <si>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</si>
  <si>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</si>
  <si>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</si>
  <si>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</si>
  <si>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</si>
  <si>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</si>
  <si>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</si>
  <si>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</si>
  <si>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</si>
  <si>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</si>
  <si>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</si>
  <si>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</si>
  <si>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</si>
  <si>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</si>
  <si>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</si>
  <si>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</si>
  <si>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</si>
  <si>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</si>
  <si>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中国共产主义青年团重庆市綦江区委员会（本级）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</si>
  <si>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</si>
  <si>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</si>
  <si>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</si>
  <si>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</si>
  <si>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</si>
  <si>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</si>
  <si>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</si>
  <si>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</si>
  <si>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</si>
  <si>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r>
      <rPr>
        <sz val="10"/>
        <color indexed="8"/>
        <rFont val="方正仿宋_GBK"/>
        <family val="4"/>
      </rPr>
      <t> 20129</t>
    </r>
  </si>
  <si>
    <r>
      <rPr>
        <sz val="10"/>
        <color indexed="8"/>
        <rFont val="方正仿宋_GBK"/>
        <family val="4"/>
      </rPr>
      <t> 群众团体事务</t>
    </r>
  </si>
  <si>
    <r>
      <rPr>
        <sz val="10"/>
        <color indexed="8"/>
        <rFont val="方正仿宋_GBK"/>
        <family val="4"/>
      </rPr>
      <t>  2012901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</si>
  <si>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</si>
  <si>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2012902</t>
    </r>
  </si>
  <si>
    <r>
      <rPr>
        <sz val="10"/>
        <color indexed="8"/>
        <rFont val="方正仿宋_GBK"/>
        <family val="4"/>
      </rPr>
      <t>  一般行政管理事务</t>
    </r>
  </si>
  <si>
    <r>
      <rPr>
        <sz val="10"/>
        <color indexed="8"/>
        <rFont val="方正仿宋_GBK"/>
        <family val="4"/>
      </rPr>
      <t>  2012999</t>
    </r>
  </si>
  <si>
    <r>
      <rPr>
        <sz val="10"/>
        <color indexed="8"/>
        <rFont val="方正仿宋_GBK"/>
        <family val="4"/>
      </rPr>
      <t>  其他群众团体事务支出</t>
    </r>
  </si>
  <si>
    <t>208</t>
  </si>
  <si>
    <t>社会保障和就业支出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</si>
  <si>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</si>
  <si>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</si>
  <si>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</si>
  <si>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</si>
  <si>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</si>
  <si>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</si>
  <si>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</si>
  <si>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</si>
  <si>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</si>
  <si>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</si>
  <si>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</si>
  <si>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</si>
  <si>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</si>
  <si>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</si>
  <si>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</si>
  <si>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</si>
  <si>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</si>
  <si>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</si>
  <si>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</si>
  <si>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</si>
  <si>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备注：本表反映2024年当年一般公共预算财政拨款支出情况。</t>
  </si>
  <si>
    <t>附件4-3</t>
  </si>
  <si>
    <r>
      <t xml:space="preserve">中国共产主义青年团重庆市綦江区委员会（本级）
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</si>
  <si>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</si>
  <si>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</si>
  <si>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</si>
  <si>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</si>
  <si>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</si>
  <si>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</si>
  <si>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</si>
  <si>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</si>
  <si>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</si>
  <si>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</si>
  <si>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</si>
  <si>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</si>
  <si>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</si>
  <si>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</si>
  <si>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</si>
  <si>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</si>
  <si>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</si>
  <si>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</si>
  <si>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</si>
  <si>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</si>
  <si>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</si>
  <si>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</si>
  <si>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</si>
  <si>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</si>
  <si>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</si>
  <si>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</si>
  <si>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</si>
  <si>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</si>
  <si>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</si>
  <si>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</si>
  <si>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</si>
  <si>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</si>
  <si>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</si>
  <si>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</si>
  <si>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</si>
  <si>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</si>
  <si>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</si>
  <si>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</si>
  <si>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30226</t>
    </r>
  </si>
  <si>
    <r>
      <rPr>
        <sz val="10"/>
        <color indexed="8"/>
        <rFont val="方正仿宋_GBK"/>
        <family val="4"/>
      </rPr>
      <t> 劳务费</t>
    </r>
  </si>
  <si>
    <r>
      <rPr>
        <sz val="10"/>
        <color indexed="8"/>
        <rFont val="方正仿宋_GBK"/>
        <family val="4"/>
      </rPr>
      <t> 30227</t>
    </r>
  </si>
  <si>
    <r>
      <rPr>
        <sz val="10"/>
        <color indexed="8"/>
        <rFont val="方正仿宋_GBK"/>
        <family val="4"/>
      </rPr>
      <t> 委托业务费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</si>
  <si>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</si>
  <si>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</si>
  <si>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</si>
  <si>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</si>
  <si>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</si>
  <si>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</si>
  <si>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</si>
  <si>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</si>
  <si>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</si>
  <si>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 xml:space="preserve">中国共产主义青年团重庆市綦江区委员会（本级）
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</si>
  <si>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</si>
  <si>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</si>
  <si>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</si>
  <si>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</si>
  <si>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</si>
  <si>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</si>
  <si>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</si>
  <si>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中国共产主义青年团重庆市綦江区委员会（本级）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</si>
  <si>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</si>
  <si>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</si>
  <si>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</si>
  <si>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中国共产主义青年团重庆市綦江区委员会（本级）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</si>
  <si>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</si>
  <si>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</si>
  <si>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</si>
  <si>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</si>
  <si>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</si>
  <si>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</si>
  <si>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</si>
  <si>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</si>
  <si>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</si>
  <si>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</si>
  <si>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</si>
  <si>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</si>
  <si>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</si>
  <si>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</si>
  <si>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中国共产主义青年团重庆市綦江区委员会（本级）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</si>
  <si>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</si>
  <si>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</si>
  <si>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</si>
  <si>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r>
      <rPr>
        <sz val="9"/>
        <color indexed="8"/>
        <rFont val="方正仿宋_GBK"/>
        <family val="4"/>
      </rPr>
      <t> 20129</t>
    </r>
  </si>
  <si>
    <r>
      <rPr>
        <sz val="9"/>
        <color indexed="8"/>
        <rFont val="方正仿宋_GBK"/>
        <family val="4"/>
      </rPr>
      <t> 群众团体事务</t>
    </r>
  </si>
  <si>
    <r>
      <rPr>
        <sz val="9"/>
        <color indexed="8"/>
        <rFont val="方正仿宋_GBK"/>
        <family val="4"/>
      </rPr>
      <t>  2012901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</si>
  <si>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</si>
  <si>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2012902</t>
    </r>
  </si>
  <si>
    <r>
      <rPr>
        <sz val="9"/>
        <color indexed="8"/>
        <rFont val="方正仿宋_GBK"/>
        <family val="4"/>
      </rPr>
      <t>  一般行政管理事务</t>
    </r>
  </si>
  <si>
    <r>
      <rPr>
        <sz val="9"/>
        <color indexed="8"/>
        <rFont val="方正仿宋_GBK"/>
        <family val="4"/>
      </rPr>
      <t>  2012999</t>
    </r>
  </si>
  <si>
    <r>
      <rPr>
        <sz val="9"/>
        <color indexed="8"/>
        <rFont val="方正仿宋_GBK"/>
        <family val="4"/>
      </rPr>
      <t>  其他群众团体事务支出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</si>
  <si>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</si>
  <si>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</si>
  <si>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</si>
  <si>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</si>
  <si>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</si>
  <si>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</si>
  <si>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</si>
  <si>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</si>
  <si>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</si>
  <si>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</si>
  <si>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</si>
  <si>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</si>
  <si>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</si>
  <si>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</si>
  <si>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</si>
  <si>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</si>
  <si>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</si>
  <si>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r>
      <t>中国共产主义青年团重庆市綦江区委员会（本级）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</si>
  <si>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</si>
  <si>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</si>
  <si>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</si>
  <si>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20129</t>
    </r>
  </si>
  <si>
    <r>
      <rPr>
        <sz val="12"/>
        <color indexed="8"/>
        <rFont val="方正仿宋_GBK"/>
        <family val="4"/>
      </rPr>
      <t> 群众团体事务</t>
    </r>
  </si>
  <si>
    <r>
      <rPr>
        <sz val="12"/>
        <color indexed="8"/>
        <rFont val="方正仿宋_GBK"/>
        <family val="4"/>
      </rPr>
      <t>  2012901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</si>
  <si>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</si>
  <si>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2012902</t>
    </r>
  </si>
  <si>
    <r>
      <rPr>
        <sz val="12"/>
        <color indexed="8"/>
        <rFont val="方正仿宋_GBK"/>
        <family val="4"/>
      </rPr>
      <t>  一般行政管理事务</t>
    </r>
  </si>
  <si>
    <r>
      <rPr>
        <sz val="12"/>
        <color indexed="8"/>
        <rFont val="方正仿宋_GBK"/>
        <family val="4"/>
      </rPr>
      <t>  2012999</t>
    </r>
  </si>
  <si>
    <r>
      <rPr>
        <sz val="12"/>
        <color indexed="8"/>
        <rFont val="方正仿宋_GBK"/>
        <family val="4"/>
      </rPr>
      <t>  其他群众团体事务支出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</si>
  <si>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</si>
  <si>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</si>
  <si>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</si>
  <si>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</si>
  <si>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</si>
  <si>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</si>
  <si>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</si>
  <si>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</si>
  <si>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</si>
  <si>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</si>
  <si>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</si>
  <si>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</si>
  <si>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</si>
  <si>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</si>
  <si>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</si>
  <si>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</si>
  <si>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</si>
  <si>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中国共产主义青年团重庆市綦江区委员会（本级）政府采购预算明细表</t>
  </si>
  <si>
    <t>货物类</t>
  </si>
  <si>
    <t>服务类</t>
  </si>
  <si>
    <t>工程类</t>
  </si>
  <si>
    <t>2024年部门（单位）整体绩效目标表</t>
  </si>
  <si>
    <t>部门(单位)名称</t>
  </si>
  <si>
    <t>505001-中国共产主义青年团重庆市綦江区委员会（本级）</t>
  </si>
  <si>
    <t>部门支出预算数</t>
  </si>
  <si>
    <t>当年整体绩效目标</t>
  </si>
  <si>
    <t>1.强化思想引领。一是落实中心组学习、机关干部、支部学习，开展集中学习、交流讨论、调查研究等；二是开展纪念“五四”运动、清明祭英烈、选树典型等活动引导青少年听党话、跟党走；三是充分利用青年讲师团、红领巾讲师团等，线上线下等多种渠道开展主题教育活动。2.加强青年志愿服务。规范志愿者队伍管理，围绕重点工作，深入开展乡村振兴、农村人居环境整治、垃圾分类处置、“洁小青”“河小青”、大学生“三下乡”等志愿服务活动。3.关爱特殊群体。一是持续开展“冬日阳光温暖你我”新春关爱行动、大学新生圆梦行动等活动，帮扶困境青少年；二是持续做好预防青少年违法犯罪工作，开展普法讲座、重点青少年服务管理、青少年权益维护等；三是聚焦青少年发展维权工作，助力创新创业；四是持续助推青年婚恋交友工作。4.夯实基层基础。一是深入推广“智慧团建”系统，实现团组织管理数字化；二是加强团、队干部培训和考核，不断加强履职水平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</si>
  <si>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</si>
  <si>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</si>
  <si>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</si>
  <si>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</si>
  <si>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</si>
  <si>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</si>
  <si>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</si>
  <si>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</si>
  <si>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</si>
  <si>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</si>
  <si>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</si>
  <si>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开展主题活动场次</t>
  </si>
  <si>
    <t>场次</t>
  </si>
  <si>
    <t>≥</t>
  </si>
  <si>
    <t>是</t>
  </si>
  <si>
    <t>效益指标</t>
  </si>
  <si>
    <t>社会效益指标</t>
  </si>
  <si>
    <t>关爱新兴青年群体活动开展</t>
  </si>
  <si>
    <t>1</t>
  </si>
  <si>
    <t>否</t>
  </si>
  <si>
    <t>质量指标</t>
  </si>
  <si>
    <t>活动安全、顺利开展完成率</t>
  </si>
  <si>
    <t>%</t>
  </si>
  <si>
    <t>＝</t>
  </si>
  <si>
    <t>100</t>
  </si>
  <si>
    <t>满意度指标</t>
  </si>
  <si>
    <t>服务对象满意度指标</t>
  </si>
  <si>
    <t>青少年群体等满意度</t>
  </si>
  <si>
    <t>80</t>
  </si>
  <si>
    <t>可持续发展指标</t>
  </si>
  <si>
    <t>志愿服务活动开展</t>
  </si>
  <si>
    <t>切实影响青少年人次</t>
  </si>
  <si>
    <t>人次</t>
  </si>
  <si>
    <t>宣传报道、信息发布</t>
  </si>
  <si>
    <t>条</t>
  </si>
  <si>
    <t>30</t>
  </si>
  <si>
    <t>其他说明</t>
  </si>
  <si>
    <t/>
  </si>
  <si>
    <t>2024年项目支出绩效目标表</t>
  </si>
  <si>
    <t>编制单位：</t>
  </si>
  <si>
    <t>项目名称</t>
  </si>
  <si>
    <t>50011021T000000051443-青年联合会专项经费</t>
  </si>
  <si>
    <t>业务主管部门</t>
  </si>
  <si>
    <t>中国共产主义青年团重庆市綦江区委员会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</si>
  <si>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</si>
  <si>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</si>
  <si>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</si>
  <si>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</si>
  <si>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</si>
  <si>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</si>
  <si>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</si>
  <si>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</si>
  <si>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共青团职能职责</t>
  </si>
  <si>
    <t>当年绩效目标</t>
  </si>
  <si>
    <t>完善青年社会组织联系服务引导机制，团结和带领全区各界青年踊跃投身我区经济社会建设实践，为建设更加美好的新綦江作出更大的贡献。</t>
  </si>
  <si>
    <t xml:space="preserve">三级指标 </t>
  </si>
  <si>
    <t>组织青联委员开展公益活动</t>
  </si>
  <si>
    <t>25</t>
  </si>
  <si>
    <t>2</t>
  </si>
  <si>
    <t>安全指标</t>
  </si>
  <si>
    <t>活动开展安全率</t>
  </si>
  <si>
    <t>20</t>
  </si>
  <si>
    <t>青联委员满意度</t>
  </si>
  <si>
    <t>10</t>
  </si>
  <si>
    <t>90</t>
  </si>
  <si>
    <t>成本指标</t>
  </si>
  <si>
    <t>在资金预算范围内完成相关工作</t>
  </si>
  <si>
    <t>万元</t>
  </si>
  <si>
    <t>≤</t>
  </si>
  <si>
    <t>8</t>
  </si>
  <si>
    <t>青联委员参与社会服务人次</t>
  </si>
  <si>
    <t>50011021T000000051444-全国计划志愿者保险费（预拨）</t>
  </si>
  <si>
    <t>保障全国计划志愿者社保费按时足额缴纳。</t>
  </si>
  <si>
    <t>保障全国计划志愿者社保按时足额缴纳</t>
  </si>
  <si>
    <t>志愿服务活动持续开展</t>
  </si>
  <si>
    <t>志愿者满意度</t>
  </si>
  <si>
    <t>覆盖所有全国计划志愿者</t>
  </si>
  <si>
    <t>人</t>
  </si>
  <si>
    <t>39</t>
  </si>
  <si>
    <t>志愿者积极参与重点工作及活动</t>
  </si>
  <si>
    <t>50</t>
  </si>
  <si>
    <t>按时足额缴纳费用</t>
  </si>
  <si>
    <t>月</t>
  </si>
  <si>
    <t>12</t>
  </si>
  <si>
    <t>50011023T000003520954-大学生志愿服务西部计划专项-区县</t>
  </si>
  <si>
    <t>保障全国计划志愿者工作生活补贴发放。</t>
  </si>
  <si>
    <t>时效指标</t>
  </si>
  <si>
    <t>按月足额发放</t>
  </si>
  <si>
    <t>38</t>
  </si>
  <si>
    <t>志愿者及服务单位满意度</t>
  </si>
  <si>
    <t>志愿者参与基层工作</t>
  </si>
  <si>
    <t>60</t>
  </si>
  <si>
    <t>支付安全性合法合规率</t>
  </si>
  <si>
    <t>50011024T000004128462-群团服务专项资金—青少年事业发展资金</t>
  </si>
  <si>
    <t>保障青少年合法权益，助力青少年成长成才，关注特殊青少年群体，强化青少年思想引领。</t>
  </si>
  <si>
    <t>服务对象满意度</t>
  </si>
  <si>
    <t>85</t>
  </si>
  <si>
    <t>影响覆盖青少年群体</t>
  </si>
  <si>
    <t>3000</t>
  </si>
  <si>
    <t>形成品牌活动</t>
  </si>
  <si>
    <t>个</t>
  </si>
  <si>
    <t>开展青少年主题活动</t>
  </si>
  <si>
    <t>24</t>
  </si>
  <si>
    <t>50011024T000004306306-群团事业发展资金—青少年事业发展资金</t>
  </si>
  <si>
    <t>可持续影响指标</t>
  </si>
  <si>
    <t>常态化开展活动的青少年之家个数</t>
  </si>
  <si>
    <t>打造青少年之家示范点</t>
  </si>
  <si>
    <t>200</t>
  </si>
  <si>
    <t>5</t>
  </si>
  <si>
    <t>青少年主题教育实践活动开展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</si>
</sst>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92">
    <font>
      <sz val="11"/>
      <color theme="1"/>
      <name val="等线"/>
      <family val="0"/>
    </font>
    <font>
      <sz val="11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9"/>
      <color indexed="8"/>
      <name val="方正小标宋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Times New Roman"/>
      <family val="1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4"/>
      <name val="方正黑体_GBK"/>
      <family val="4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sz val="19"/>
      <color rgb="FF000000"/>
      <name val="方正小标宋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42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93"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9" fillId="0" borderId="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65" applyNumberFormat="1" applyFont="1" applyFill="1" applyBorder="1" applyAlignment="1" applyProtection="1">
      <alignment horizontal="center" vertical="center" wrapText="1"/>
      <protection/>
    </xf>
    <xf numFmtId="0" fontId="15" fillId="0" borderId="15" xfId="64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15" fillId="0" borderId="15" xfId="64" applyFont="1" applyFill="1" applyBorder="1" applyAlignment="1">
      <alignment horizontal="left" vertical="center" indent="2"/>
      <protection/>
    </xf>
    <xf numFmtId="0" fontId="16" fillId="0" borderId="0" xfId="65">
      <alignment/>
      <protection/>
    </xf>
    <xf numFmtId="0" fontId="16" fillId="0" borderId="0" xfId="65" applyFill="1">
      <alignment/>
      <protection/>
    </xf>
    <xf numFmtId="0" fontId="17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9" fillId="0" borderId="0" xfId="65" applyFont="1" applyFill="1" applyAlignment="1">
      <alignment horizontal="centerContinuous"/>
      <protection/>
    </xf>
    <xf numFmtId="0" fontId="16" fillId="0" borderId="0" xfId="65" applyFill="1" applyAlignment="1">
      <alignment horizontal="centerContinuous"/>
      <protection/>
    </xf>
    <xf numFmtId="0" fontId="16" fillId="0" borderId="0" xfId="65" applyAlignment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>
      <alignment/>
      <protection/>
    </xf>
    <xf numFmtId="0" fontId="15" fillId="0" borderId="0" xfId="65" applyFont="1" applyFill="1">
      <alignment/>
      <protection/>
    </xf>
    <xf numFmtId="0" fontId="15" fillId="0" borderId="0" xfId="65" applyFont="1" applyAlignment="1">
      <alignment horizontal="right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4" fontId="83" fillId="0" borderId="10" xfId="0" applyNumberFormat="1" applyFont="1" applyBorder="1" applyAlignment="1">
      <alignment horizontal="right" vertical="center" wrapText="1"/>
    </xf>
    <xf numFmtId="4" fontId="83" fillId="0" borderId="12" xfId="0" applyNumberFormat="1" applyFont="1" applyBorder="1" applyAlignment="1">
      <alignment horizontal="right" vertical="center" wrapText="1"/>
    </xf>
    <xf numFmtId="4" fontId="15" fillId="0" borderId="15" xfId="65" applyNumberFormat="1" applyFont="1" applyFill="1" applyBorder="1" applyAlignment="1" applyProtection="1">
      <alignment horizontal="right" vertical="center" wrapText="1"/>
      <protection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4" fontId="85" fillId="0" borderId="10" xfId="0" applyNumberFormat="1" applyFont="1" applyBorder="1" applyAlignment="1">
      <alignment horizontal="right" vertical="center" wrapText="1"/>
    </xf>
    <xf numFmtId="4" fontId="85" fillId="0" borderId="12" xfId="0" applyNumberFormat="1" applyFont="1" applyBorder="1" applyAlignment="1">
      <alignment horizontal="right" vertical="center" wrapText="1"/>
    </xf>
    <xf numFmtId="0" fontId="16" fillId="0" borderId="15" xfId="65" applyFill="1" applyBorder="1">
      <alignment/>
      <protection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16" fillId="0" borderId="15" xfId="65" applyBorder="1">
      <alignment/>
      <protection/>
    </xf>
    <xf numFmtId="0" fontId="10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5" xfId="65" applyNumberFormat="1" applyFont="1" applyFill="1" applyBorder="1" applyAlignment="1" applyProtection="1">
      <alignment horizontal="center" vertical="center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4" fillId="0" borderId="19" xfId="65" applyFont="1" applyBorder="1" applyAlignment="1">
      <alignment horizontal="center" vertical="center" wrapText="1"/>
      <protection/>
    </xf>
    <xf numFmtId="0" fontId="14" fillId="0" borderId="19" xfId="65" applyFont="1" applyFill="1" applyBorder="1" applyAlignment="1">
      <alignment horizontal="center" vertical="center" wrapText="1"/>
      <protection/>
    </xf>
    <xf numFmtId="0" fontId="86" fillId="0" borderId="15" xfId="0" applyFont="1" applyBorder="1" applyAlignment="1">
      <alignment horizontal="center" vertical="center"/>
    </xf>
    <xf numFmtId="4" fontId="87" fillId="0" borderId="15" xfId="0" applyNumberFormat="1" applyFont="1" applyBorder="1" applyAlignment="1">
      <alignment horizontal="right" vertical="center"/>
    </xf>
    <xf numFmtId="0" fontId="88" fillId="0" borderId="15" xfId="0" applyFont="1" applyBorder="1" applyAlignment="1">
      <alignment horizontal="left" vertical="center"/>
    </xf>
    <xf numFmtId="0" fontId="88" fillId="0" borderId="15" xfId="0" applyFont="1" applyBorder="1" applyAlignment="1">
      <alignment vertical="center"/>
    </xf>
    <xf numFmtId="4" fontId="89" fillId="0" borderId="15" xfId="0" applyNumberFormat="1" applyFont="1" applyBorder="1" applyAlignment="1">
      <alignment horizontal="right" vertical="center"/>
    </xf>
    <xf numFmtId="0" fontId="88" fillId="0" borderId="15" xfId="0" applyFont="1" applyBorder="1" applyAlignment="1">
      <alignment horizontal="left" vertical="center" wrapText="1"/>
    </xf>
    <xf numFmtId="0" fontId="88" fillId="0" borderId="15" xfId="0" applyFont="1" applyBorder="1" applyAlignment="1">
      <alignment vertical="center" wrapText="1"/>
    </xf>
    <xf numFmtId="0" fontId="28" fillId="0" borderId="0" xfId="65" applyFont="1" applyFill="1" applyAlignment="1">
      <alignment horizontal="right"/>
      <protection/>
    </xf>
    <xf numFmtId="0" fontId="15" fillId="0" borderId="20" xfId="65" applyNumberFormat="1" applyFont="1" applyFill="1" applyBorder="1" applyAlignment="1" applyProtection="1">
      <alignment horizontal="right"/>
      <protection/>
    </xf>
    <xf numFmtId="0" fontId="14" fillId="0" borderId="21" xfId="65" applyNumberFormat="1" applyFont="1" applyFill="1" applyBorder="1" applyAlignment="1" applyProtection="1">
      <alignment horizontal="center" vertical="center" wrapText="1"/>
      <protection/>
    </xf>
    <xf numFmtId="0" fontId="29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vertical="center"/>
      <protection/>
    </xf>
    <xf numFmtId="0" fontId="28" fillId="0" borderId="0" xfId="65" applyFont="1" applyAlignment="1">
      <alignment horizontal="right"/>
      <protection/>
    </xf>
    <xf numFmtId="0" fontId="17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21" xfId="65" applyNumberFormat="1" applyFont="1" applyFill="1" applyBorder="1" applyAlignment="1" applyProtection="1">
      <alignment horizontal="center" vertical="center"/>
      <protection/>
    </xf>
    <xf numFmtId="0" fontId="14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15" fillId="0" borderId="22" xfId="65" applyFont="1" applyFill="1" applyBorder="1" applyAlignment="1">
      <alignment vertical="center"/>
      <protection/>
    </xf>
    <xf numFmtId="4" fontId="15" fillId="0" borderId="19" xfId="65" applyNumberFormat="1" applyFont="1" applyFill="1" applyBorder="1" applyAlignment="1" applyProtection="1">
      <alignment horizontal="right" vertical="center" wrapText="1"/>
      <protection/>
    </xf>
    <xf numFmtId="0" fontId="15" fillId="0" borderId="15" xfId="65" applyNumberFormat="1" applyFont="1" applyFill="1" applyBorder="1" applyAlignment="1" applyProtection="1">
      <alignment horizontal="left" vertical="center" wrapText="1"/>
      <protection/>
    </xf>
    <xf numFmtId="4" fontId="85" fillId="0" borderId="10" xfId="0" applyNumberFormat="1" applyFont="1" applyBorder="1" applyAlignment="1">
      <alignment horizontal="right" vertical="center"/>
    </xf>
    <xf numFmtId="0" fontId="15" fillId="0" borderId="18" xfId="65" applyFont="1" applyBorder="1" applyAlignment="1">
      <alignment vertical="center"/>
      <protection/>
    </xf>
    <xf numFmtId="0" fontId="15" fillId="0" borderId="18" xfId="65" applyFont="1" applyBorder="1" applyAlignment="1">
      <alignment horizontal="left" vertical="center"/>
      <protection/>
    </xf>
    <xf numFmtId="0" fontId="15" fillId="0" borderId="18" xfId="65" applyFont="1" applyFill="1" applyBorder="1" applyAlignment="1">
      <alignment vertical="center"/>
      <protection/>
    </xf>
    <xf numFmtId="4" fontId="15" fillId="0" borderId="16" xfId="65" applyNumberFormat="1" applyFont="1" applyFill="1" applyBorder="1" applyAlignment="1" applyProtection="1">
      <alignment horizontal="right" vertical="center" wrapText="1"/>
      <protection/>
    </xf>
    <xf numFmtId="0" fontId="15" fillId="0" borderId="17" xfId="65" applyFont="1" applyBorder="1" applyAlignment="1">
      <alignment vertical="center" wrapText="1"/>
      <protection/>
    </xf>
    <xf numFmtId="4" fontId="15" fillId="0" borderId="17" xfId="65" applyNumberFormat="1" applyFont="1" applyBorder="1" applyAlignment="1">
      <alignment vertical="center" wrapText="1"/>
      <protection/>
    </xf>
    <xf numFmtId="0" fontId="15" fillId="0" borderId="17" xfId="65" applyFont="1" applyFill="1" applyBorder="1" applyAlignment="1">
      <alignment vertical="center" wrapText="1"/>
      <protection/>
    </xf>
    <xf numFmtId="0" fontId="15" fillId="0" borderId="15" xfId="65" applyNumberFormat="1" applyFont="1" applyFill="1" applyBorder="1" applyAlignment="1" applyProtection="1">
      <alignment horizontal="center" vertical="center"/>
      <protection/>
    </xf>
    <xf numFmtId="4" fontId="15" fillId="0" borderId="16" xfId="65" applyNumberFormat="1" applyFont="1" applyFill="1" applyBorder="1" applyAlignment="1">
      <alignment horizontal="right" vertical="center" wrapText="1"/>
      <protection/>
    </xf>
    <xf numFmtId="0" fontId="15" fillId="0" borderId="15" xfId="65" applyNumberFormat="1" applyFont="1" applyFill="1" applyBorder="1" applyAlignment="1" applyProtection="1">
      <alignment horizontal="center" vertical="center" wrapText="1"/>
      <protection/>
    </xf>
    <xf numFmtId="4" fontId="15" fillId="0" borderId="15" xfId="65" applyNumberFormat="1" applyFont="1" applyBorder="1" applyAlignment="1">
      <alignment vertical="center" wrapText="1"/>
      <protection/>
    </xf>
    <xf numFmtId="0" fontId="15" fillId="0" borderId="15" xfId="65" applyFont="1" applyFill="1" applyBorder="1" applyAlignment="1">
      <alignment horizontal="center" vertical="center"/>
      <protection/>
    </xf>
    <xf numFmtId="4" fontId="15" fillId="0" borderId="21" xfId="65" applyNumberFormat="1" applyFont="1" applyFill="1" applyBorder="1" applyAlignment="1">
      <alignment horizontal="right" vertical="center" wrapText="1"/>
      <protection/>
    </xf>
    <xf numFmtId="0" fontId="15" fillId="0" borderId="15" xfId="65" applyFont="1" applyFill="1" applyBorder="1" applyAlignment="1">
      <alignment vertical="center" wrapText="1"/>
      <protection/>
    </xf>
    <xf numFmtId="0" fontId="29" fillId="0" borderId="0" xfId="65" applyFont="1" applyFill="1">
      <alignment/>
      <protection/>
    </xf>
    <xf numFmtId="0" fontId="17" fillId="0" borderId="0" xfId="65" applyFont="1" applyFill="1" applyAlignment="1">
      <alignment horizontal="center"/>
      <protection/>
    </xf>
    <xf numFmtId="0" fontId="18" fillId="0" borderId="0" xfId="65" applyFont="1" applyFill="1" applyAlignment="1">
      <alignment horizontal="center"/>
      <protection/>
    </xf>
    <xf numFmtId="0" fontId="31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0" fontId="14" fillId="0" borderId="16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/>
      <protection/>
    </xf>
    <xf numFmtId="49" fontId="15" fillId="0" borderId="18" xfId="65" applyNumberFormat="1" applyFont="1" applyFill="1" applyBorder="1" applyAlignment="1" applyProtection="1">
      <alignment horizontal="left" vertical="center"/>
      <protection/>
    </xf>
    <xf numFmtId="176" fontId="15" fillId="0" borderId="15" xfId="65" applyNumberFormat="1" applyFont="1" applyFill="1" applyBorder="1" applyAlignment="1" applyProtection="1">
      <alignment horizontal="left" vertical="center"/>
      <protection/>
    </xf>
    <xf numFmtId="4" fontId="15" fillId="0" borderId="23" xfId="65" applyNumberFormat="1" applyFont="1" applyFill="1" applyBorder="1" applyAlignment="1" applyProtection="1">
      <alignment horizontal="right" vertical="center" wrapText="1"/>
      <protection/>
    </xf>
    <xf numFmtId="4" fontId="15" fillId="0" borderId="18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32" fillId="0" borderId="0" xfId="65" applyFont="1" applyFill="1" applyAlignment="1">
      <alignment horizontal="centerContinuous"/>
      <protection/>
    </xf>
    <xf numFmtId="0" fontId="18" fillId="0" borderId="0" xfId="65" applyFont="1" applyFill="1" applyAlignment="1">
      <alignment horizontal="center" wrapText="1"/>
      <protection/>
    </xf>
    <xf numFmtId="0" fontId="31" fillId="0" borderId="0" xfId="65" applyFont="1" applyFill="1" applyAlignment="1">
      <alignment horizontal="centerContinuous"/>
      <protection/>
    </xf>
    <xf numFmtId="0" fontId="29" fillId="0" borderId="0" xfId="65" applyFont="1">
      <alignment/>
      <protection/>
    </xf>
    <xf numFmtId="0" fontId="14" fillId="0" borderId="22" xfId="65" applyNumberFormat="1" applyFont="1" applyFill="1" applyBorder="1" applyAlignment="1" applyProtection="1">
      <alignment horizontal="center" vertical="center" wrapText="1"/>
      <protection/>
    </xf>
    <xf numFmtId="0" fontId="14" fillId="0" borderId="24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 wrapText="1"/>
      <protection/>
    </xf>
    <xf numFmtId="4" fontId="15" fillId="0" borderId="15" xfId="65" applyNumberFormat="1" applyFont="1" applyFill="1" applyBorder="1" applyAlignment="1" applyProtection="1">
      <alignment/>
      <protection/>
    </xf>
    <xf numFmtId="4" fontId="15" fillId="0" borderId="18" xfId="65" applyNumberFormat="1" applyFont="1" applyFill="1" applyBorder="1" applyAlignment="1" applyProtection="1">
      <alignment/>
      <protection/>
    </xf>
    <xf numFmtId="0" fontId="28" fillId="0" borderId="0" xfId="65" applyFont="1" applyAlignment="1">
      <alignment horizontal="center" vertical="center"/>
      <protection/>
    </xf>
    <xf numFmtId="4" fontId="15" fillId="0" borderId="17" xfId="65" applyNumberFormat="1" applyFont="1" applyFill="1" applyBorder="1" applyAlignment="1" applyProtection="1">
      <alignment horizontal="right" vertical="center" wrapText="1"/>
      <protection/>
    </xf>
    <xf numFmtId="0" fontId="28" fillId="0" borderId="0" xfId="65" applyFont="1" applyAlignment="1">
      <alignment horizontal="right" vertical="center"/>
      <protection/>
    </xf>
    <xf numFmtId="49" fontId="17" fillId="0" borderId="0" xfId="65" applyNumberFormat="1" applyFont="1" applyFill="1" applyAlignment="1" applyProtection="1">
      <alignment horizontal="center" wrapText="1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31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 applyAlignment="1">
      <alignment horizontal="right" vertical="center"/>
      <protection/>
    </xf>
    <xf numFmtId="0" fontId="90" fillId="0" borderId="10" xfId="0" applyFont="1" applyBorder="1" applyAlignment="1">
      <alignment horizontal="center" vertical="center"/>
    </xf>
    <xf numFmtId="4" fontId="91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4" fontId="82" fillId="0" borderId="10" xfId="0" applyNumberFormat="1" applyFont="1" applyBorder="1" applyAlignment="1">
      <alignment horizontal="right" vertical="center"/>
    </xf>
    <xf numFmtId="49" fontId="18" fillId="0" borderId="0" xfId="65" applyNumberFormat="1" applyFont="1" applyFill="1" applyAlignment="1" applyProtection="1">
      <alignment horizontal="center"/>
      <protection/>
    </xf>
    <xf numFmtId="0" fontId="15" fillId="0" borderId="0" xfId="65" applyNumberFormat="1" applyFont="1" applyFill="1" applyAlignment="1" applyProtection="1">
      <alignment horizontal="right"/>
      <protection/>
    </xf>
    <xf numFmtId="0" fontId="90" fillId="0" borderId="10" xfId="0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0" fontId="29" fillId="0" borderId="0" xfId="64" applyFont="1">
      <alignment/>
      <protection/>
    </xf>
    <xf numFmtId="0" fontId="16" fillId="0" borderId="0" xfId="64" applyAlignment="1">
      <alignment wrapText="1"/>
      <protection/>
    </xf>
    <xf numFmtId="0" fontId="16" fillId="0" borderId="0" xfId="64">
      <alignment/>
      <protection/>
    </xf>
    <xf numFmtId="0" fontId="29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center"/>
      <protection/>
    </xf>
    <xf numFmtId="0" fontId="18" fillId="0" borderId="0" xfId="64" applyNumberFormat="1" applyFont="1" applyFill="1" applyAlignment="1" applyProtection="1">
      <alignment horizontal="center"/>
      <protection/>
    </xf>
    <xf numFmtId="0" fontId="29" fillId="0" borderId="0" xfId="64" applyFont="1" applyFill="1" applyAlignment="1">
      <alignment wrapText="1"/>
      <protection/>
    </xf>
    <xf numFmtId="0" fontId="15" fillId="0" borderId="0" xfId="64" applyFont="1" applyFill="1" applyAlignment="1">
      <alignment wrapText="1"/>
      <protection/>
    </xf>
    <xf numFmtId="0" fontId="15" fillId="0" borderId="0" xfId="64" applyFont="1" applyAlignment="1">
      <alignment wrapText="1"/>
      <protection/>
    </xf>
    <xf numFmtId="0" fontId="15" fillId="0" borderId="0" xfId="64" applyNumberFormat="1" applyFont="1" applyFill="1" applyAlignment="1" applyProtection="1">
      <alignment horizontal="right"/>
      <protection/>
    </xf>
    <xf numFmtId="0" fontId="14" fillId="0" borderId="15" xfId="64" applyNumberFormat="1" applyFont="1" applyFill="1" applyBorder="1" applyAlignment="1" applyProtection="1">
      <alignment horizontal="center" vertical="center" wrapText="1"/>
      <protection/>
    </xf>
    <xf numFmtId="0" fontId="14" fillId="0" borderId="21" xfId="64" applyNumberFormat="1" applyFont="1" applyFill="1" applyBorder="1" applyAlignment="1" applyProtection="1">
      <alignment horizontal="center" vertical="center" wrapText="1"/>
      <protection/>
    </xf>
    <xf numFmtId="0" fontId="14" fillId="0" borderId="19" xfId="64" applyNumberFormat="1" applyFont="1" applyFill="1" applyBorder="1" applyAlignment="1" applyProtection="1">
      <alignment horizontal="center" vertical="center" wrapText="1"/>
      <protection/>
    </xf>
    <xf numFmtId="0" fontId="15" fillId="0" borderId="22" xfId="64" applyFont="1" applyBorder="1" applyAlignment="1">
      <alignment horizontal="center" vertical="center"/>
      <protection/>
    </xf>
    <xf numFmtId="4" fontId="14" fillId="0" borderId="15" xfId="64" applyNumberFormat="1" applyFont="1" applyFill="1" applyBorder="1" applyAlignment="1">
      <alignment horizontal="right" vertical="center" wrapText="1"/>
      <protection/>
    </xf>
    <xf numFmtId="4" fontId="15" fillId="0" borderId="24" xfId="64" applyNumberFormat="1" applyFont="1" applyBorder="1" applyAlignment="1">
      <alignment horizontal="left" vertical="center"/>
      <protection/>
    </xf>
    <xf numFmtId="4" fontId="15" fillId="0" borderId="21" xfId="64" applyNumberFormat="1" applyFont="1" applyBorder="1" applyAlignment="1">
      <alignment horizontal="right" vertical="center"/>
      <protection/>
    </xf>
    <xf numFmtId="0" fontId="15" fillId="0" borderId="18" xfId="64" applyFont="1" applyFill="1" applyBorder="1" applyAlignment="1">
      <alignment horizontal="left" vertical="center"/>
      <protection/>
    </xf>
    <xf numFmtId="4" fontId="15" fillId="0" borderId="15" xfId="64" applyNumberFormat="1" applyFont="1" applyFill="1" applyBorder="1" applyAlignment="1">
      <alignment horizontal="right" vertical="center" wrapText="1"/>
      <protection/>
    </xf>
    <xf numFmtId="4" fontId="15" fillId="0" borderId="17" xfId="64" applyNumberFormat="1" applyFont="1" applyBorder="1" applyAlignment="1">
      <alignment horizontal="left" vertical="center" wrapText="1"/>
      <protection/>
    </xf>
    <xf numFmtId="4" fontId="15" fillId="0" borderId="15" xfId="64" applyNumberFormat="1" applyFont="1" applyBorder="1" applyAlignment="1">
      <alignment horizontal="right" vertical="center" wrapText="1"/>
      <protection/>
    </xf>
    <xf numFmtId="4" fontId="15" fillId="0" borderId="15" xfId="64" applyNumberFormat="1" applyFont="1" applyFill="1" applyBorder="1" applyAlignment="1" applyProtection="1">
      <alignment horizontal="right" vertical="center" wrapText="1"/>
      <protection/>
    </xf>
    <xf numFmtId="0" fontId="15" fillId="0" borderId="18" xfId="64" applyFont="1" applyBorder="1" applyAlignment="1">
      <alignment horizontal="left" vertical="center"/>
      <protection/>
    </xf>
    <xf numFmtId="4" fontId="15" fillId="0" borderId="21" xfId="64" applyNumberFormat="1" applyFont="1" applyFill="1" applyBorder="1" applyAlignment="1" applyProtection="1">
      <alignment horizontal="right" vertical="center" wrapText="1"/>
      <protection/>
    </xf>
    <xf numFmtId="4" fontId="15" fillId="0" borderId="17" xfId="64" applyNumberFormat="1" applyFont="1" applyFill="1" applyBorder="1" applyAlignment="1">
      <alignment horizontal="left" vertical="center" wrapText="1"/>
      <protection/>
    </xf>
    <xf numFmtId="0" fontId="15" fillId="0" borderId="15" xfId="64" applyFont="1" applyBorder="1" applyAlignment="1">
      <alignment horizontal="center" vertical="center"/>
      <protection/>
    </xf>
    <xf numFmtId="4" fontId="15" fillId="0" borderId="19" xfId="64" applyNumberFormat="1" applyFont="1" applyFill="1" applyBorder="1" applyAlignment="1">
      <alignment horizontal="right" vertical="center" wrapText="1"/>
      <protection/>
    </xf>
    <xf numFmtId="4" fontId="15" fillId="0" borderId="15" xfId="64" applyNumberFormat="1" applyFont="1" applyFill="1" applyBorder="1" applyAlignment="1">
      <alignment horizontal="left" vertical="center" wrapText="1"/>
      <protection/>
    </xf>
    <xf numFmtId="4" fontId="15" fillId="0" borderId="16" xfId="64" applyNumberFormat="1" applyFont="1" applyFill="1" applyBorder="1" applyAlignment="1" applyProtection="1">
      <alignment horizontal="right" vertical="center" wrapText="1"/>
      <protection/>
    </xf>
    <xf numFmtId="4" fontId="15" fillId="0" borderId="15" xfId="64" applyNumberFormat="1" applyFont="1" applyBorder="1" applyAlignment="1">
      <alignment horizontal="center" vertical="center"/>
      <protection/>
    </xf>
    <xf numFmtId="4" fontId="15" fillId="0" borderId="15" xfId="64" applyNumberFormat="1" applyFont="1" applyFill="1" applyBorder="1" applyAlignment="1" applyProtection="1">
      <alignment horizontal="right" vertical="center"/>
      <protection/>
    </xf>
    <xf numFmtId="4" fontId="15" fillId="0" borderId="15" xfId="64" applyNumberFormat="1" applyFont="1" applyBorder="1" applyAlignment="1">
      <alignment horizontal="right" vertical="center"/>
      <protection/>
    </xf>
    <xf numFmtId="4" fontId="15" fillId="0" borderId="15" xfId="64" applyNumberFormat="1" applyFont="1" applyFill="1" applyBorder="1" applyAlignment="1">
      <alignment horizontal="right" vertical="center"/>
      <protection/>
    </xf>
    <xf numFmtId="4" fontId="14" fillId="0" borderId="15" xfId="64" applyNumberFormat="1" applyFont="1" applyFill="1" applyBorder="1" applyAlignment="1">
      <alignment horizontal="center" vertical="center"/>
      <protection/>
    </xf>
    <xf numFmtId="4" fontId="15" fillId="0" borderId="15" xfId="64" applyNumberFormat="1" applyFont="1" applyFill="1" applyBorder="1" applyAlignment="1">
      <alignment horizontal="center" vertical="center"/>
      <protection/>
    </xf>
    <xf numFmtId="4" fontId="14" fillId="0" borderId="15" xfId="64" applyNumberFormat="1" applyFont="1" applyBorder="1" applyAlignment="1">
      <alignment horizontal="right" vertical="center"/>
      <protection/>
    </xf>
    <xf numFmtId="0" fontId="16" fillId="0" borderId="25" xfId="64" applyBorder="1" applyAlignment="1">
      <alignment wrapText="1"/>
      <protection/>
    </xf>
    <xf numFmtId="0" fontId="29" fillId="0" borderId="0" xfId="64" applyFont="1" applyFill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33" borderId="15" xfId="0" applyFont="1" applyFill="1" applyBorder="1" applyAlignment="1">
      <alignment horizontal="center"/>
    </xf>
    <xf numFmtId="0" fontId="38" fillId="33" borderId="1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1.7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1.7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1.7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1.7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1.7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1.7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1.7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1.7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1.7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1.7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1.7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1.7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1.7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1.7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1.7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1.7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1.7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1.7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1.7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1.7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1.7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1.7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1.7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1.7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1.7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1.7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1.7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1.7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1.7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1.7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1.7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1.7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1.7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1.7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1.7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1.7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1.7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1.7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1.7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1.7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1.7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1.7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1.7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1.7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1.7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1.7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1.7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1.7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1.7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1.7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1.7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1.7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1.7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1.7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1.7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1.7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1.7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1.7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1.7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1.7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1.7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1.7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1.7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1.7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1.7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1.7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1.7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1.7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1.7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1.7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1.7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1.7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1.7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1.7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1.7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1.7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1.7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1.7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1.7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1.7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1.7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1.7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1.7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1.7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1.7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1.7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1.7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1.7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1.7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1.7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1.7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1.7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1.7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1.7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1.7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1.7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1.7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1.7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1.7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1.7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1.7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1.7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1.7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1.7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1.7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1.7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1.7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1.7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1.7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1.7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1.7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1.7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1.7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1.7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1.7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1.7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1.7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1.7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1.7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1.7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1.7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1.7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1.7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1.7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1.7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1.7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1.7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1.7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1.7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1.7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1.7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1.7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1.7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1.7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1.7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1.7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1.7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1.7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1.7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1.7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1.7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1.7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1.7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1.7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1.7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1.7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1.7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1.7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1.7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1.7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1.7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1.7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1.7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1.7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1.7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1.7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1.7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1.7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1.7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1.7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1.7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1.7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1.7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1.7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1.7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1.7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1.7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1.7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1.7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1.7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1.7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1.7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1.7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1.7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1.7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1.7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1.7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1.7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1.7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1.7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1.7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1.7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1.7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1.7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1.7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1.7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1.7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1.7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1.7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1.7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1.7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1.7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1.7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1.7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1.7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1.7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1.7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1.7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1.7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1.7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1.7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1.7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1.7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1.7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1.7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1.7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1.7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1.7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1.7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1.7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1.7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1.7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1.7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1.7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1.7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1.7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1.7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1.7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1.7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1.7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1.7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1.7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1.7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1.7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1.7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1.7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1.7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1.7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1.7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1.7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1.7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1.7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1.7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1.7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1.7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1.7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1.7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1.7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1.7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1.7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1.7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1.7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1.7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1.7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1.7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1.7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1.7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1.7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1.7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1.7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1.7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1.7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1.7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1.7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1.7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9" sqref="I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7" t="s">
        <v>510</v>
      </c>
      <c r="B1" s="28"/>
      <c r="C1" s="28"/>
      <c r="D1" s="28"/>
      <c r="E1" s="28"/>
      <c r="F1" s="28"/>
    </row>
    <row r="2" spans="1:11" ht="40.5" customHeight="1">
      <c r="A2" s="29" t="s">
        <v>511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75" customHeight="1">
      <c r="A3" s="28"/>
      <c r="B3" s="28"/>
      <c r="C3" s="28"/>
      <c r="D3" s="28"/>
      <c r="E3" s="28"/>
      <c r="F3" s="28"/>
      <c r="K3" t="s">
        <v>313</v>
      </c>
    </row>
    <row r="4" spans="1:11" ht="22.5" customHeight="1">
      <c r="A4" s="31" t="s">
        <v>316</v>
      </c>
      <c r="B4" s="32" t="s">
        <v>318</v>
      </c>
      <c r="C4" s="32" t="s">
        <v>449</v>
      </c>
      <c r="D4" s="32" t="s">
        <v>439</v>
      </c>
      <c r="E4" s="32" t="s">
        <v>440</v>
      </c>
      <c r="F4" s="32" t="s">
        <v>441</v>
      </c>
      <c r="G4" s="32" t="s">
        <v>442</v>
      </c>
      <c r="H4" s="32"/>
      <c r="I4" s="32" t="s">
        <v>443</v>
      </c>
      <c r="J4" s="32" t="s">
        <v>444</v>
      </c>
      <c r="K4" s="32" t="s">
        <v>447</v>
      </c>
    </row>
    <row r="5" spans="1:11" s="26" customFormat="1" ht="57" customHeight="1">
      <c r="A5" s="31"/>
      <c r="B5" s="32"/>
      <c r="C5" s="32"/>
      <c r="D5" s="32"/>
      <c r="E5" s="32"/>
      <c r="F5" s="32"/>
      <c r="G5" s="32" t="s">
        <v>455</v>
      </c>
      <c r="H5" s="32" t="s">
        <v>456</v>
      </c>
      <c r="I5" s="32"/>
      <c r="J5" s="32"/>
      <c r="K5" s="32"/>
    </row>
    <row r="6" spans="1:11" ht="30" customHeight="1">
      <c r="A6" s="33" t="s">
        <v>318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48" customHeight="1">
      <c r="A7" s="35" t="s">
        <v>512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48" customHeight="1">
      <c r="A8" s="35" t="s">
        <v>513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49.5" customHeight="1">
      <c r="A9" s="35" t="s">
        <v>514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N15" sqref="N15"/>
    </sheetView>
  </sheetViews>
  <sheetFormatPr defaultColWidth="8.875" defaultRowHeight="14.25"/>
  <cols>
    <col min="1" max="1" width="14.125" style="0" customWidth="1"/>
    <col min="4" max="4" width="13.75390625" style="0" customWidth="1"/>
    <col min="5" max="5" width="14.375" style="0" customWidth="1"/>
    <col min="6" max="6" width="12.00390625" style="0" customWidth="1"/>
  </cols>
  <sheetData>
    <row r="1" spans="1:9" ht="14.25">
      <c r="A1" s="12" t="s">
        <v>515</v>
      </c>
      <c r="B1" s="12"/>
      <c r="C1" s="12"/>
      <c r="D1" s="12"/>
      <c r="E1" s="12"/>
      <c r="F1" s="12"/>
      <c r="G1" s="12"/>
      <c r="H1" s="12"/>
      <c r="I1" s="11"/>
    </row>
    <row r="2" spans="1:9" ht="14.25">
      <c r="A2" s="12"/>
      <c r="B2" s="12"/>
      <c r="C2" s="12"/>
      <c r="D2" s="12"/>
      <c r="E2" s="12"/>
      <c r="F2" s="12"/>
      <c r="G2" s="12"/>
      <c r="H2" s="12"/>
      <c r="I2" s="11"/>
    </row>
    <row r="3" spans="1:9" ht="14.25">
      <c r="A3" s="11"/>
      <c r="B3" s="11"/>
      <c r="C3" s="11"/>
      <c r="D3" s="11"/>
      <c r="E3" s="11"/>
      <c r="F3" s="11"/>
      <c r="G3" s="11"/>
      <c r="H3" s="11"/>
      <c r="I3" s="11"/>
    </row>
    <row r="4" spans="1:9" ht="27" customHeight="1">
      <c r="A4" s="11"/>
      <c r="B4" s="11"/>
      <c r="C4" s="11"/>
      <c r="D4" s="11"/>
      <c r="E4" s="11"/>
      <c r="F4" s="11"/>
      <c r="G4" s="11"/>
      <c r="H4" s="13" t="s">
        <v>313</v>
      </c>
      <c r="I4" s="13"/>
    </row>
    <row r="5" spans="1:9" ht="30.75">
      <c r="A5" s="14" t="s">
        <v>516</v>
      </c>
      <c r="B5" s="15" t="s">
        <v>517</v>
      </c>
      <c r="C5" s="16"/>
      <c r="D5" s="16"/>
      <c r="E5" s="17"/>
      <c r="F5" s="18" t="s">
        <v>518</v>
      </c>
      <c r="G5" s="19">
        <v>442.04</v>
      </c>
      <c r="H5" s="19"/>
      <c r="I5" s="19"/>
    </row>
    <row r="6" spans="1:9" ht="155.25" customHeight="1">
      <c r="A6" s="14" t="s">
        <v>519</v>
      </c>
      <c r="B6" s="20" t="s">
        <v>520</v>
      </c>
      <c r="C6" s="20"/>
      <c r="D6" s="20"/>
      <c r="E6" s="20"/>
      <c r="F6" s="20"/>
      <c r="G6" s="20"/>
      <c r="H6" s="20"/>
      <c r="I6" s="20"/>
    </row>
    <row r="7" spans="1:9" ht="30.75">
      <c r="A7" s="14" t="s">
        <v>521</v>
      </c>
      <c r="B7" s="18" t="s">
        <v>522</v>
      </c>
      <c r="C7" s="18" t="s">
        <v>523</v>
      </c>
      <c r="D7" s="18" t="s">
        <v>524</v>
      </c>
      <c r="E7" s="18" t="s">
        <v>525</v>
      </c>
      <c r="F7" s="18" t="s">
        <v>526</v>
      </c>
      <c r="G7" s="18" t="s">
        <v>527</v>
      </c>
      <c r="H7" s="18" t="s">
        <v>528</v>
      </c>
      <c r="I7" s="18" t="s">
        <v>529</v>
      </c>
    </row>
    <row r="8" spans="1:9" ht="26.25">
      <c r="A8" s="14"/>
      <c r="B8" s="21" t="s">
        <v>530</v>
      </c>
      <c r="C8" s="21" t="s">
        <v>531</v>
      </c>
      <c r="D8" s="21" t="s">
        <v>532</v>
      </c>
      <c r="E8" s="22">
        <v>20</v>
      </c>
      <c r="F8" s="23" t="s">
        <v>533</v>
      </c>
      <c r="G8" s="23" t="s">
        <v>534</v>
      </c>
      <c r="H8" s="23">
        <v>20</v>
      </c>
      <c r="I8" s="23" t="s">
        <v>535</v>
      </c>
    </row>
    <row r="9" spans="1:9" ht="26.25">
      <c r="A9" s="14"/>
      <c r="B9" s="21" t="s">
        <v>536</v>
      </c>
      <c r="C9" s="21" t="s">
        <v>537</v>
      </c>
      <c r="D9" s="21" t="s">
        <v>538</v>
      </c>
      <c r="E9" s="22">
        <v>10</v>
      </c>
      <c r="F9" s="23" t="s">
        <v>533</v>
      </c>
      <c r="G9" s="23" t="s">
        <v>534</v>
      </c>
      <c r="H9" s="23" t="s">
        <v>539</v>
      </c>
      <c r="I9" s="23" t="s">
        <v>540</v>
      </c>
    </row>
    <row r="10" spans="1:9" ht="26.25">
      <c r="A10" s="14"/>
      <c r="B10" s="21" t="s">
        <v>530</v>
      </c>
      <c r="C10" s="21" t="s">
        <v>541</v>
      </c>
      <c r="D10" s="21" t="s">
        <v>542</v>
      </c>
      <c r="E10" s="22">
        <v>20</v>
      </c>
      <c r="F10" s="23" t="s">
        <v>543</v>
      </c>
      <c r="G10" s="23" t="s">
        <v>544</v>
      </c>
      <c r="H10" s="23" t="s">
        <v>545</v>
      </c>
      <c r="I10" s="23" t="s">
        <v>535</v>
      </c>
    </row>
    <row r="11" spans="1:9" ht="39">
      <c r="A11" s="14"/>
      <c r="B11" s="21" t="s">
        <v>546</v>
      </c>
      <c r="C11" s="21" t="s">
        <v>547</v>
      </c>
      <c r="D11" s="21" t="s">
        <v>548</v>
      </c>
      <c r="E11" s="22">
        <v>5</v>
      </c>
      <c r="F11" s="23" t="s">
        <v>543</v>
      </c>
      <c r="G11" s="23" t="s">
        <v>534</v>
      </c>
      <c r="H11" s="23" t="s">
        <v>549</v>
      </c>
      <c r="I11" s="23" t="s">
        <v>540</v>
      </c>
    </row>
    <row r="12" spans="1:9" ht="44.25" customHeight="1">
      <c r="A12" s="14"/>
      <c r="B12" s="21" t="s">
        <v>536</v>
      </c>
      <c r="C12" s="21" t="s">
        <v>550</v>
      </c>
      <c r="D12" s="21" t="s">
        <v>551</v>
      </c>
      <c r="E12" s="23">
        <v>15</v>
      </c>
      <c r="F12" s="23" t="s">
        <v>533</v>
      </c>
      <c r="G12" s="23" t="s">
        <v>534</v>
      </c>
      <c r="H12" s="23">
        <v>12</v>
      </c>
      <c r="I12" s="23" t="s">
        <v>535</v>
      </c>
    </row>
    <row r="13" spans="1:9" ht="39" customHeight="1">
      <c r="A13" s="14"/>
      <c r="B13" s="21" t="s">
        <v>536</v>
      </c>
      <c r="C13" s="21" t="s">
        <v>537</v>
      </c>
      <c r="D13" s="21" t="s">
        <v>552</v>
      </c>
      <c r="E13" s="22">
        <v>15</v>
      </c>
      <c r="F13" s="23" t="s">
        <v>553</v>
      </c>
      <c r="G13" s="23" t="s">
        <v>534</v>
      </c>
      <c r="H13" s="23">
        <v>300</v>
      </c>
      <c r="I13" s="23" t="s">
        <v>535</v>
      </c>
    </row>
    <row r="14" spans="1:9" ht="26.25">
      <c r="A14" s="14"/>
      <c r="B14" s="21" t="s">
        <v>530</v>
      </c>
      <c r="C14" s="21" t="s">
        <v>531</v>
      </c>
      <c r="D14" s="21" t="s">
        <v>554</v>
      </c>
      <c r="E14" s="22">
        <v>15</v>
      </c>
      <c r="F14" s="23" t="s">
        <v>555</v>
      </c>
      <c r="G14" s="23" t="s">
        <v>534</v>
      </c>
      <c r="H14" s="23" t="s">
        <v>556</v>
      </c>
      <c r="I14" s="23" t="s">
        <v>535</v>
      </c>
    </row>
    <row r="15" spans="1:9" ht="45" customHeight="1">
      <c r="A15" s="24" t="s">
        <v>557</v>
      </c>
      <c r="B15" s="25" t="s">
        <v>558</v>
      </c>
      <c r="C15" s="25"/>
      <c r="D15" s="25"/>
      <c r="E15" s="25"/>
      <c r="F15" s="25"/>
      <c r="G15" s="25"/>
      <c r="H15" s="25"/>
      <c r="I15" s="25"/>
    </row>
  </sheetData>
  <sheetProtection/>
  <mergeCells count="7">
    <mergeCell ref="H4:I4"/>
    <mergeCell ref="B5:E5"/>
    <mergeCell ref="G5:I5"/>
    <mergeCell ref="B6:I6"/>
    <mergeCell ref="B15:I15"/>
    <mergeCell ref="A7:A14"/>
    <mergeCell ref="A1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64">
      <selection activeCell="N92" sqref="N92"/>
    </sheetView>
  </sheetViews>
  <sheetFormatPr defaultColWidth="8.875" defaultRowHeight="14.25"/>
  <sheetData>
    <row r="1" spans="1:13" ht="18.75">
      <c r="A1" s="1" t="s">
        <v>559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560</v>
      </c>
      <c r="B2" s="3" t="s">
        <v>517</v>
      </c>
      <c r="C2" s="3"/>
      <c r="D2" s="3"/>
      <c r="E2" s="3"/>
      <c r="F2" s="3"/>
      <c r="G2" s="3"/>
      <c r="H2" s="3"/>
      <c r="I2" s="3"/>
      <c r="J2" s="3"/>
      <c r="K2" s="10" t="s">
        <v>313</v>
      </c>
      <c r="L2" s="10"/>
      <c r="M2" s="10"/>
    </row>
    <row r="3" spans="1:13" ht="14.25">
      <c r="A3" s="4" t="s">
        <v>561</v>
      </c>
      <c r="B3" s="5" t="s">
        <v>562</v>
      </c>
      <c r="C3" s="5"/>
      <c r="D3" s="5"/>
      <c r="E3" s="5"/>
      <c r="F3" s="5"/>
      <c r="G3" s="4" t="s">
        <v>563</v>
      </c>
      <c r="H3" s="4"/>
      <c r="I3" s="4" t="s">
        <v>564</v>
      </c>
      <c r="J3" s="4"/>
      <c r="K3" s="4"/>
      <c r="L3" s="4"/>
      <c r="M3" s="4"/>
    </row>
    <row r="4" spans="1:13" ht="21">
      <c r="A4" s="4" t="s">
        <v>565</v>
      </c>
      <c r="B4" s="4">
        <v>10</v>
      </c>
      <c r="C4" s="4"/>
      <c r="D4" s="4"/>
      <c r="E4" s="4"/>
      <c r="F4" s="4"/>
      <c r="G4" s="4" t="s">
        <v>566</v>
      </c>
      <c r="H4" s="4"/>
      <c r="I4" s="4" t="s">
        <v>567</v>
      </c>
      <c r="J4" s="4"/>
      <c r="K4" s="4"/>
      <c r="L4" s="4"/>
      <c r="M4" s="4"/>
    </row>
    <row r="5" spans="1:13" ht="14.25">
      <c r="A5" s="4" t="s">
        <v>568</v>
      </c>
      <c r="B5" s="6">
        <v>2</v>
      </c>
      <c r="C5" s="6"/>
      <c r="D5" s="6"/>
      <c r="E5" s="6"/>
      <c r="F5" s="6"/>
      <c r="G5" s="4" t="s">
        <v>569</v>
      </c>
      <c r="H5" s="4"/>
      <c r="I5" s="6">
        <v>2</v>
      </c>
      <c r="J5" s="6"/>
      <c r="K5" s="6"/>
      <c r="L5" s="6"/>
      <c r="M5" s="6"/>
    </row>
    <row r="6" spans="1:13" ht="14.25">
      <c r="A6" s="4"/>
      <c r="B6" s="6"/>
      <c r="C6" s="6"/>
      <c r="D6" s="6"/>
      <c r="E6" s="6"/>
      <c r="F6" s="6"/>
      <c r="G6" s="4" t="s">
        <v>570</v>
      </c>
      <c r="H6" s="4"/>
      <c r="I6" s="6"/>
      <c r="J6" s="6"/>
      <c r="K6" s="6"/>
      <c r="L6" s="6"/>
      <c r="M6" s="6"/>
    </row>
    <row r="7" spans="1:13" ht="14.25">
      <c r="A7" s="4" t="s">
        <v>571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4" t="s">
        <v>572</v>
      </c>
      <c r="B8" s="7" t="s">
        <v>573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1">
      <c r="A9" s="4" t="s">
        <v>574</v>
      </c>
      <c r="B9" s="7" t="s">
        <v>575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1">
      <c r="A10" s="4" t="s">
        <v>521</v>
      </c>
      <c r="B10" s="4" t="s">
        <v>522</v>
      </c>
      <c r="C10" s="4" t="s">
        <v>523</v>
      </c>
      <c r="D10" s="4" t="s">
        <v>576</v>
      </c>
      <c r="E10" s="4"/>
      <c r="F10" s="4" t="s">
        <v>525</v>
      </c>
      <c r="G10" s="4"/>
      <c r="H10" s="4" t="s">
        <v>526</v>
      </c>
      <c r="I10" s="4"/>
      <c r="J10" s="4" t="s">
        <v>527</v>
      </c>
      <c r="K10" s="4"/>
      <c r="L10" s="4" t="s">
        <v>528</v>
      </c>
      <c r="M10" s="4" t="s">
        <v>529</v>
      </c>
    </row>
    <row r="11" spans="1:13" ht="14.25">
      <c r="A11" s="4"/>
      <c r="B11" s="7" t="s">
        <v>530</v>
      </c>
      <c r="C11" s="7" t="s">
        <v>531</v>
      </c>
      <c r="D11" s="7" t="s">
        <v>577</v>
      </c>
      <c r="E11" s="7"/>
      <c r="F11" s="4" t="s">
        <v>578</v>
      </c>
      <c r="G11" s="4"/>
      <c r="H11" s="4" t="s">
        <v>533</v>
      </c>
      <c r="I11" s="4"/>
      <c r="J11" s="4" t="s">
        <v>534</v>
      </c>
      <c r="K11" s="4"/>
      <c r="L11" s="4" t="s">
        <v>579</v>
      </c>
      <c r="M11" s="4" t="s">
        <v>535</v>
      </c>
    </row>
    <row r="12" spans="1:13" ht="14.25">
      <c r="A12" s="4"/>
      <c r="B12" s="7" t="s">
        <v>530</v>
      </c>
      <c r="C12" s="7" t="s">
        <v>580</v>
      </c>
      <c r="D12" s="7" t="s">
        <v>581</v>
      </c>
      <c r="E12" s="7"/>
      <c r="F12" s="4" t="s">
        <v>582</v>
      </c>
      <c r="G12" s="4"/>
      <c r="H12" s="4" t="s">
        <v>543</v>
      </c>
      <c r="I12" s="4"/>
      <c r="J12" s="4" t="s">
        <v>544</v>
      </c>
      <c r="K12" s="4"/>
      <c r="L12" s="4" t="s">
        <v>545</v>
      </c>
      <c r="M12" s="4" t="s">
        <v>535</v>
      </c>
    </row>
    <row r="13" spans="1:13" ht="21">
      <c r="A13" s="4"/>
      <c r="B13" s="7" t="s">
        <v>546</v>
      </c>
      <c r="C13" s="7" t="s">
        <v>547</v>
      </c>
      <c r="D13" s="7" t="s">
        <v>583</v>
      </c>
      <c r="E13" s="7"/>
      <c r="F13" s="4" t="s">
        <v>584</v>
      </c>
      <c r="G13" s="4"/>
      <c r="H13" s="4" t="s">
        <v>543</v>
      </c>
      <c r="I13" s="4"/>
      <c r="J13" s="4" t="s">
        <v>534</v>
      </c>
      <c r="K13" s="4"/>
      <c r="L13" s="4" t="s">
        <v>585</v>
      </c>
      <c r="M13" s="4" t="s">
        <v>540</v>
      </c>
    </row>
    <row r="14" spans="1:13" ht="14.25">
      <c r="A14" s="4"/>
      <c r="B14" s="7" t="s">
        <v>530</v>
      </c>
      <c r="C14" s="7" t="s">
        <v>586</v>
      </c>
      <c r="D14" s="7" t="s">
        <v>587</v>
      </c>
      <c r="E14" s="7"/>
      <c r="F14" s="4" t="s">
        <v>584</v>
      </c>
      <c r="G14" s="4"/>
      <c r="H14" s="4" t="s">
        <v>588</v>
      </c>
      <c r="I14" s="4"/>
      <c r="J14" s="4" t="s">
        <v>589</v>
      </c>
      <c r="K14" s="4"/>
      <c r="L14" s="4" t="s">
        <v>590</v>
      </c>
      <c r="M14" s="4" t="s">
        <v>540</v>
      </c>
    </row>
    <row r="15" spans="1:13" ht="21">
      <c r="A15" s="4"/>
      <c r="B15" s="7" t="s">
        <v>536</v>
      </c>
      <c r="C15" s="7" t="s">
        <v>537</v>
      </c>
      <c r="D15" s="7" t="s">
        <v>591</v>
      </c>
      <c r="E15" s="7"/>
      <c r="F15" s="4" t="s">
        <v>578</v>
      </c>
      <c r="G15" s="4"/>
      <c r="H15" s="4" t="s">
        <v>553</v>
      </c>
      <c r="I15" s="4"/>
      <c r="J15" s="4" t="s">
        <v>534</v>
      </c>
      <c r="K15" s="4"/>
      <c r="L15" s="4" t="s">
        <v>582</v>
      </c>
      <c r="M15" s="4" t="s">
        <v>535</v>
      </c>
    </row>
    <row r="16" spans="1:13" ht="14.25">
      <c r="A16" s="8"/>
      <c r="B16" s="9"/>
      <c r="C16" s="9"/>
      <c r="D16" s="9"/>
      <c r="E16" s="9"/>
      <c r="F16" s="8"/>
      <c r="G16" s="8"/>
      <c r="H16" s="8"/>
      <c r="I16" s="8"/>
      <c r="J16" s="8"/>
      <c r="K16" s="8"/>
      <c r="L16" s="8"/>
      <c r="M16" s="8"/>
    </row>
    <row r="17" spans="1:13" ht="18.75">
      <c r="A17" s="1" t="s">
        <v>559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>
      <c r="A18" s="2" t="s">
        <v>560</v>
      </c>
      <c r="B18" s="3" t="s">
        <v>517</v>
      </c>
      <c r="C18" s="3"/>
      <c r="D18" s="3"/>
      <c r="E18" s="3"/>
      <c r="F18" s="3"/>
      <c r="G18" s="3"/>
      <c r="H18" s="3"/>
      <c r="I18" s="3"/>
      <c r="J18" s="3"/>
      <c r="K18" s="10" t="s">
        <v>313</v>
      </c>
      <c r="L18" s="10"/>
      <c r="M18" s="10"/>
    </row>
    <row r="19" spans="1:13" ht="14.25">
      <c r="A19" s="4" t="s">
        <v>561</v>
      </c>
      <c r="B19" s="5" t="s">
        <v>592</v>
      </c>
      <c r="C19" s="5"/>
      <c r="D19" s="5"/>
      <c r="E19" s="5"/>
      <c r="F19" s="5"/>
      <c r="G19" s="4" t="s">
        <v>563</v>
      </c>
      <c r="H19" s="4"/>
      <c r="I19" s="4" t="s">
        <v>564</v>
      </c>
      <c r="J19" s="4"/>
      <c r="K19" s="4"/>
      <c r="L19" s="4"/>
      <c r="M19" s="4"/>
    </row>
    <row r="20" spans="1:13" ht="21">
      <c r="A20" s="4" t="s">
        <v>565</v>
      </c>
      <c r="B20" s="4">
        <v>10</v>
      </c>
      <c r="C20" s="4"/>
      <c r="D20" s="4"/>
      <c r="E20" s="4"/>
      <c r="F20" s="4"/>
      <c r="G20" s="4" t="s">
        <v>566</v>
      </c>
      <c r="H20" s="4"/>
      <c r="I20" s="4" t="s">
        <v>567</v>
      </c>
      <c r="J20" s="4"/>
      <c r="K20" s="4"/>
      <c r="L20" s="4"/>
      <c r="M20" s="4"/>
    </row>
    <row r="21" spans="1:13" ht="14.25">
      <c r="A21" s="4" t="s">
        <v>568</v>
      </c>
      <c r="B21" s="6">
        <v>55.38</v>
      </c>
      <c r="C21" s="6"/>
      <c r="D21" s="6"/>
      <c r="E21" s="6"/>
      <c r="F21" s="6"/>
      <c r="G21" s="4" t="s">
        <v>569</v>
      </c>
      <c r="H21" s="4"/>
      <c r="I21" s="6">
        <v>55.38</v>
      </c>
      <c r="J21" s="6"/>
      <c r="K21" s="6"/>
      <c r="L21" s="6"/>
      <c r="M21" s="6"/>
    </row>
    <row r="22" spans="1:13" ht="14.25">
      <c r="A22" s="4"/>
      <c r="B22" s="6"/>
      <c r="C22" s="6"/>
      <c r="D22" s="6"/>
      <c r="E22" s="6"/>
      <c r="F22" s="6"/>
      <c r="G22" s="4" t="s">
        <v>570</v>
      </c>
      <c r="H22" s="4"/>
      <c r="I22" s="6"/>
      <c r="J22" s="6"/>
      <c r="K22" s="6"/>
      <c r="L22" s="6"/>
      <c r="M22" s="6"/>
    </row>
    <row r="23" spans="1:13" ht="14.25">
      <c r="A23" s="4" t="s">
        <v>571</v>
      </c>
      <c r="B23" s="7" t="s">
        <v>593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4.25">
      <c r="A24" s="4" t="s">
        <v>572</v>
      </c>
      <c r="B24" s="7" t="s">
        <v>573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1">
      <c r="A25" s="4" t="s">
        <v>574</v>
      </c>
      <c r="B25" s="7" t="s">
        <v>594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1">
      <c r="A26" s="4" t="s">
        <v>521</v>
      </c>
      <c r="B26" s="4" t="s">
        <v>522</v>
      </c>
      <c r="C26" s="4" t="s">
        <v>523</v>
      </c>
      <c r="D26" s="4" t="s">
        <v>576</v>
      </c>
      <c r="E26" s="4"/>
      <c r="F26" s="4" t="s">
        <v>525</v>
      </c>
      <c r="G26" s="4"/>
      <c r="H26" s="4" t="s">
        <v>526</v>
      </c>
      <c r="I26" s="4"/>
      <c r="J26" s="4" t="s">
        <v>527</v>
      </c>
      <c r="K26" s="4"/>
      <c r="L26" s="4" t="s">
        <v>528</v>
      </c>
      <c r="M26" s="4" t="s">
        <v>529</v>
      </c>
    </row>
    <row r="27" spans="1:13" ht="21">
      <c r="A27" s="4"/>
      <c r="B27" s="7" t="s">
        <v>536</v>
      </c>
      <c r="C27" s="7" t="s">
        <v>550</v>
      </c>
      <c r="D27" s="7" t="s">
        <v>595</v>
      </c>
      <c r="E27" s="7"/>
      <c r="F27" s="4" t="s">
        <v>584</v>
      </c>
      <c r="G27" s="4"/>
      <c r="H27" s="4" t="s">
        <v>533</v>
      </c>
      <c r="I27" s="4"/>
      <c r="J27" s="4" t="s">
        <v>534</v>
      </c>
      <c r="K27" s="4"/>
      <c r="L27" s="4" t="s">
        <v>584</v>
      </c>
      <c r="M27" s="4" t="s">
        <v>540</v>
      </c>
    </row>
    <row r="28" spans="1:13" ht="21">
      <c r="A28" s="4"/>
      <c r="B28" s="7" t="s">
        <v>546</v>
      </c>
      <c r="C28" s="7" t="s">
        <v>547</v>
      </c>
      <c r="D28" s="7" t="s">
        <v>596</v>
      </c>
      <c r="E28" s="7"/>
      <c r="F28" s="4" t="s">
        <v>584</v>
      </c>
      <c r="G28" s="4"/>
      <c r="H28" s="4" t="s">
        <v>543</v>
      </c>
      <c r="I28" s="4"/>
      <c r="J28" s="4" t="s">
        <v>534</v>
      </c>
      <c r="K28" s="4"/>
      <c r="L28" s="4" t="s">
        <v>585</v>
      </c>
      <c r="M28" s="4" t="s">
        <v>540</v>
      </c>
    </row>
    <row r="29" spans="1:13" ht="14.25">
      <c r="A29" s="4"/>
      <c r="B29" s="7" t="s">
        <v>530</v>
      </c>
      <c r="C29" s="7" t="s">
        <v>531</v>
      </c>
      <c r="D29" s="7" t="s">
        <v>597</v>
      </c>
      <c r="E29" s="7"/>
      <c r="F29" s="4" t="s">
        <v>578</v>
      </c>
      <c r="G29" s="4"/>
      <c r="H29" s="4" t="s">
        <v>598</v>
      </c>
      <c r="I29" s="4"/>
      <c r="J29" s="4" t="s">
        <v>534</v>
      </c>
      <c r="K29" s="4"/>
      <c r="L29" s="4" t="s">
        <v>599</v>
      </c>
      <c r="M29" s="4" t="s">
        <v>535</v>
      </c>
    </row>
    <row r="30" spans="1:13" ht="21">
      <c r="A30" s="4"/>
      <c r="B30" s="7" t="s">
        <v>536</v>
      </c>
      <c r="C30" s="7" t="s">
        <v>537</v>
      </c>
      <c r="D30" s="7" t="s">
        <v>600</v>
      </c>
      <c r="E30" s="7"/>
      <c r="F30" s="4" t="s">
        <v>582</v>
      </c>
      <c r="G30" s="4"/>
      <c r="H30" s="4" t="s">
        <v>553</v>
      </c>
      <c r="I30" s="4"/>
      <c r="J30" s="4" t="s">
        <v>534</v>
      </c>
      <c r="K30" s="4"/>
      <c r="L30" s="4" t="s">
        <v>601</v>
      </c>
      <c r="M30" s="4" t="s">
        <v>535</v>
      </c>
    </row>
    <row r="31" spans="1:13" ht="14.25">
      <c r="A31" s="4"/>
      <c r="B31" s="7" t="s">
        <v>530</v>
      </c>
      <c r="C31" s="7" t="s">
        <v>541</v>
      </c>
      <c r="D31" s="7" t="s">
        <v>602</v>
      </c>
      <c r="E31" s="7"/>
      <c r="F31" s="4" t="s">
        <v>578</v>
      </c>
      <c r="G31" s="4"/>
      <c r="H31" s="4" t="s">
        <v>603</v>
      </c>
      <c r="I31" s="4"/>
      <c r="J31" s="4" t="s">
        <v>544</v>
      </c>
      <c r="K31" s="4"/>
      <c r="L31" s="4" t="s">
        <v>604</v>
      </c>
      <c r="M31" s="4" t="s">
        <v>535</v>
      </c>
    </row>
    <row r="32" spans="1:13" ht="14.25">
      <c r="A32" s="8"/>
      <c r="B32" s="9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</row>
    <row r="33" spans="1:13" ht="18.75">
      <c r="A33" s="1" t="s">
        <v>559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25">
      <c r="A34" s="2" t="s">
        <v>560</v>
      </c>
      <c r="B34" s="3" t="s">
        <v>517</v>
      </c>
      <c r="C34" s="3"/>
      <c r="D34" s="3"/>
      <c r="E34" s="3"/>
      <c r="F34" s="3"/>
      <c r="G34" s="3"/>
      <c r="H34" s="3"/>
      <c r="I34" s="3"/>
      <c r="J34" s="3"/>
      <c r="K34" s="10" t="s">
        <v>313</v>
      </c>
      <c r="L34" s="10"/>
      <c r="M34" s="10"/>
    </row>
    <row r="35" spans="1:13" ht="14.25">
      <c r="A35" s="4" t="s">
        <v>561</v>
      </c>
      <c r="B35" s="5" t="s">
        <v>605</v>
      </c>
      <c r="C35" s="5"/>
      <c r="D35" s="5"/>
      <c r="E35" s="5"/>
      <c r="F35" s="5"/>
      <c r="G35" s="4" t="s">
        <v>563</v>
      </c>
      <c r="H35" s="4"/>
      <c r="I35" s="4" t="s">
        <v>564</v>
      </c>
      <c r="J35" s="4"/>
      <c r="K35" s="4"/>
      <c r="L35" s="4"/>
      <c r="M35" s="4"/>
    </row>
    <row r="36" spans="1:13" ht="21">
      <c r="A36" s="4" t="s">
        <v>565</v>
      </c>
      <c r="B36" s="4">
        <v>10</v>
      </c>
      <c r="C36" s="4"/>
      <c r="D36" s="4"/>
      <c r="E36" s="4"/>
      <c r="F36" s="4"/>
      <c r="G36" s="4" t="s">
        <v>566</v>
      </c>
      <c r="H36" s="4"/>
      <c r="I36" s="4" t="s">
        <v>567</v>
      </c>
      <c r="J36" s="4"/>
      <c r="K36" s="4"/>
      <c r="L36" s="4"/>
      <c r="M36" s="4"/>
    </row>
    <row r="37" spans="1:13" ht="14.25">
      <c r="A37" s="4" t="s">
        <v>568</v>
      </c>
      <c r="B37" s="6">
        <v>92.04</v>
      </c>
      <c r="C37" s="6"/>
      <c r="D37" s="6"/>
      <c r="E37" s="6"/>
      <c r="F37" s="6"/>
      <c r="G37" s="4" t="s">
        <v>569</v>
      </c>
      <c r="H37" s="4"/>
      <c r="I37" s="6"/>
      <c r="J37" s="6"/>
      <c r="K37" s="6"/>
      <c r="L37" s="6"/>
      <c r="M37" s="6"/>
    </row>
    <row r="38" spans="1:13" ht="14.25">
      <c r="A38" s="4"/>
      <c r="B38" s="6"/>
      <c r="C38" s="6"/>
      <c r="D38" s="6"/>
      <c r="E38" s="6"/>
      <c r="F38" s="6"/>
      <c r="G38" s="4" t="s">
        <v>570</v>
      </c>
      <c r="H38" s="4"/>
      <c r="I38" s="6">
        <v>92.04</v>
      </c>
      <c r="J38" s="6"/>
      <c r="K38" s="6"/>
      <c r="L38" s="6"/>
      <c r="M38" s="6"/>
    </row>
    <row r="39" spans="1:13" ht="14.25">
      <c r="A39" s="4" t="s">
        <v>571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4.25">
      <c r="A40" s="4" t="s">
        <v>572</v>
      </c>
      <c r="B40" s="7" t="s">
        <v>573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1">
      <c r="A41" s="4" t="s">
        <v>574</v>
      </c>
      <c r="B41" s="7" t="s">
        <v>606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21">
      <c r="A42" s="4" t="s">
        <v>521</v>
      </c>
      <c r="B42" s="4" t="s">
        <v>522</v>
      </c>
      <c r="C42" s="4" t="s">
        <v>523</v>
      </c>
      <c r="D42" s="4" t="s">
        <v>576</v>
      </c>
      <c r="E42" s="4"/>
      <c r="F42" s="4" t="s">
        <v>525</v>
      </c>
      <c r="G42" s="4"/>
      <c r="H42" s="4" t="s">
        <v>526</v>
      </c>
      <c r="I42" s="4"/>
      <c r="J42" s="4" t="s">
        <v>527</v>
      </c>
      <c r="K42" s="4"/>
      <c r="L42" s="4" t="s">
        <v>528</v>
      </c>
      <c r="M42" s="4" t="s">
        <v>529</v>
      </c>
    </row>
    <row r="43" spans="1:13" ht="14.25">
      <c r="A43" s="4"/>
      <c r="B43" s="7" t="s">
        <v>530</v>
      </c>
      <c r="C43" s="7" t="s">
        <v>607</v>
      </c>
      <c r="D43" s="7" t="s">
        <v>608</v>
      </c>
      <c r="E43" s="7"/>
      <c r="F43" s="4" t="s">
        <v>582</v>
      </c>
      <c r="G43" s="4"/>
      <c r="H43" s="4" t="s">
        <v>603</v>
      </c>
      <c r="I43" s="4"/>
      <c r="J43" s="4" t="s">
        <v>544</v>
      </c>
      <c r="K43" s="4"/>
      <c r="L43" s="4" t="s">
        <v>604</v>
      </c>
      <c r="M43" s="4" t="s">
        <v>535</v>
      </c>
    </row>
    <row r="44" spans="1:13" ht="14.25">
      <c r="A44" s="4"/>
      <c r="B44" s="7" t="s">
        <v>530</v>
      </c>
      <c r="C44" s="7" t="s">
        <v>531</v>
      </c>
      <c r="D44" s="7" t="s">
        <v>597</v>
      </c>
      <c r="E44" s="7"/>
      <c r="F44" s="4" t="s">
        <v>582</v>
      </c>
      <c r="G44" s="4"/>
      <c r="H44" s="4" t="s">
        <v>598</v>
      </c>
      <c r="I44" s="4"/>
      <c r="J44" s="4" t="s">
        <v>534</v>
      </c>
      <c r="K44" s="4"/>
      <c r="L44" s="4" t="s">
        <v>609</v>
      </c>
      <c r="M44" s="4" t="s">
        <v>535</v>
      </c>
    </row>
    <row r="45" spans="1:13" ht="21">
      <c r="A45" s="4"/>
      <c r="B45" s="7" t="s">
        <v>546</v>
      </c>
      <c r="C45" s="7" t="s">
        <v>547</v>
      </c>
      <c r="D45" s="7" t="s">
        <v>610</v>
      </c>
      <c r="E45" s="7"/>
      <c r="F45" s="4" t="s">
        <v>584</v>
      </c>
      <c r="G45" s="4"/>
      <c r="H45" s="4" t="s">
        <v>543</v>
      </c>
      <c r="I45" s="4"/>
      <c r="J45" s="4" t="s">
        <v>534</v>
      </c>
      <c r="K45" s="4"/>
      <c r="L45" s="4" t="s">
        <v>585</v>
      </c>
      <c r="M45" s="4" t="s">
        <v>540</v>
      </c>
    </row>
    <row r="46" spans="1:13" ht="21">
      <c r="A46" s="4"/>
      <c r="B46" s="7" t="s">
        <v>536</v>
      </c>
      <c r="C46" s="7" t="s">
        <v>537</v>
      </c>
      <c r="D46" s="7" t="s">
        <v>611</v>
      </c>
      <c r="E46" s="7"/>
      <c r="F46" s="4" t="s">
        <v>582</v>
      </c>
      <c r="G46" s="4"/>
      <c r="H46" s="4" t="s">
        <v>543</v>
      </c>
      <c r="I46" s="4"/>
      <c r="J46" s="4" t="s">
        <v>534</v>
      </c>
      <c r="K46" s="4"/>
      <c r="L46" s="4" t="s">
        <v>612</v>
      </c>
      <c r="M46" s="4" t="s">
        <v>535</v>
      </c>
    </row>
    <row r="47" spans="1:13" ht="21">
      <c r="A47" s="4"/>
      <c r="B47" s="7" t="s">
        <v>536</v>
      </c>
      <c r="C47" s="7" t="s">
        <v>550</v>
      </c>
      <c r="D47" s="7" t="s">
        <v>613</v>
      </c>
      <c r="E47" s="7"/>
      <c r="F47" s="4" t="s">
        <v>582</v>
      </c>
      <c r="G47" s="4"/>
      <c r="H47" s="4" t="s">
        <v>543</v>
      </c>
      <c r="I47" s="4"/>
      <c r="J47" s="4" t="s">
        <v>544</v>
      </c>
      <c r="K47" s="4"/>
      <c r="L47" s="4" t="s">
        <v>545</v>
      </c>
      <c r="M47" s="4" t="s">
        <v>540</v>
      </c>
    </row>
    <row r="48" spans="1:13" ht="14.25">
      <c r="A48" s="8"/>
      <c r="B48" s="9"/>
      <c r="C48" s="9"/>
      <c r="D48" s="9"/>
      <c r="E48" s="9"/>
      <c r="F48" s="8"/>
      <c r="G48" s="8"/>
      <c r="H48" s="8"/>
      <c r="I48" s="8"/>
      <c r="J48" s="8"/>
      <c r="K48" s="8"/>
      <c r="L48" s="8"/>
      <c r="M48" s="8"/>
    </row>
    <row r="49" spans="1:13" ht="18.75">
      <c r="A49" s="1" t="s">
        <v>559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2" t="s">
        <v>560</v>
      </c>
      <c r="B50" s="3" t="s">
        <v>517</v>
      </c>
      <c r="C50" s="3"/>
      <c r="D50" s="3"/>
      <c r="E50" s="3"/>
      <c r="F50" s="3"/>
      <c r="G50" s="3"/>
      <c r="H50" s="3"/>
      <c r="I50" s="3"/>
      <c r="J50" s="3"/>
      <c r="K50" s="10" t="s">
        <v>313</v>
      </c>
      <c r="L50" s="10"/>
      <c r="M50" s="10"/>
    </row>
    <row r="51" spans="1:13" ht="14.25">
      <c r="A51" s="4" t="s">
        <v>561</v>
      </c>
      <c r="B51" s="5" t="s">
        <v>614</v>
      </c>
      <c r="C51" s="5"/>
      <c r="D51" s="5"/>
      <c r="E51" s="5"/>
      <c r="F51" s="5"/>
      <c r="G51" s="4" t="s">
        <v>563</v>
      </c>
      <c r="H51" s="4"/>
      <c r="I51" s="4" t="s">
        <v>564</v>
      </c>
      <c r="J51" s="4"/>
      <c r="K51" s="4"/>
      <c r="L51" s="4"/>
      <c r="M51" s="4"/>
    </row>
    <row r="52" spans="1:13" ht="21">
      <c r="A52" s="4" t="s">
        <v>565</v>
      </c>
      <c r="B52" s="4">
        <v>10</v>
      </c>
      <c r="C52" s="4"/>
      <c r="D52" s="4"/>
      <c r="E52" s="4"/>
      <c r="F52" s="4"/>
      <c r="G52" s="4" t="s">
        <v>566</v>
      </c>
      <c r="H52" s="4"/>
      <c r="I52" s="4" t="s">
        <v>567</v>
      </c>
      <c r="J52" s="4"/>
      <c r="K52" s="4"/>
      <c r="L52" s="4"/>
      <c r="M52" s="4"/>
    </row>
    <row r="53" spans="1:13" ht="14.25">
      <c r="A53" s="4" t="s">
        <v>568</v>
      </c>
      <c r="B53" s="6">
        <v>44.07</v>
      </c>
      <c r="C53" s="6"/>
      <c r="D53" s="6"/>
      <c r="E53" s="6"/>
      <c r="F53" s="6"/>
      <c r="G53" s="4" t="s">
        <v>569</v>
      </c>
      <c r="H53" s="4"/>
      <c r="I53" s="6">
        <v>44.07</v>
      </c>
      <c r="J53" s="6"/>
      <c r="K53" s="6"/>
      <c r="L53" s="6"/>
      <c r="M53" s="6"/>
    </row>
    <row r="54" spans="1:13" ht="14.25">
      <c r="A54" s="4"/>
      <c r="B54" s="6"/>
      <c r="C54" s="6"/>
      <c r="D54" s="6"/>
      <c r="E54" s="6"/>
      <c r="F54" s="6"/>
      <c r="G54" s="4" t="s">
        <v>570</v>
      </c>
      <c r="H54" s="4"/>
      <c r="I54" s="6"/>
      <c r="J54" s="6"/>
      <c r="K54" s="6"/>
      <c r="L54" s="6"/>
      <c r="M54" s="6"/>
    </row>
    <row r="55" spans="1:13" ht="14.25">
      <c r="A55" s="4" t="s">
        <v>571</v>
      </c>
      <c r="B55" s="7" t="s">
        <v>615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25">
      <c r="A56" s="4" t="s">
        <v>572</v>
      </c>
      <c r="B56" s="7" t="s">
        <v>573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1">
      <c r="A57" s="4" t="s">
        <v>574</v>
      </c>
      <c r="B57" s="7" t="s">
        <v>615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1">
      <c r="A58" s="4" t="s">
        <v>521</v>
      </c>
      <c r="B58" s="4" t="s">
        <v>522</v>
      </c>
      <c r="C58" s="4" t="s">
        <v>523</v>
      </c>
      <c r="D58" s="4" t="s">
        <v>576</v>
      </c>
      <c r="E58" s="4"/>
      <c r="F58" s="4" t="s">
        <v>525</v>
      </c>
      <c r="G58" s="4"/>
      <c r="H58" s="4" t="s">
        <v>526</v>
      </c>
      <c r="I58" s="4"/>
      <c r="J58" s="4" t="s">
        <v>527</v>
      </c>
      <c r="K58" s="4"/>
      <c r="L58" s="4" t="s">
        <v>528</v>
      </c>
      <c r="M58" s="4" t="s">
        <v>529</v>
      </c>
    </row>
    <row r="59" spans="1:13" ht="14.25">
      <c r="A59" s="4"/>
      <c r="B59" s="7" t="s">
        <v>530</v>
      </c>
      <c r="C59" s="7" t="s">
        <v>580</v>
      </c>
      <c r="D59" s="7" t="s">
        <v>581</v>
      </c>
      <c r="E59" s="7"/>
      <c r="F59" s="4" t="s">
        <v>582</v>
      </c>
      <c r="G59" s="4"/>
      <c r="H59" s="4" t="s">
        <v>543</v>
      </c>
      <c r="I59" s="4"/>
      <c r="J59" s="4" t="s">
        <v>544</v>
      </c>
      <c r="K59" s="4"/>
      <c r="L59" s="4" t="s">
        <v>545</v>
      </c>
      <c r="M59" s="4" t="s">
        <v>535</v>
      </c>
    </row>
    <row r="60" spans="1:13" ht="21">
      <c r="A60" s="4"/>
      <c r="B60" s="7" t="s">
        <v>546</v>
      </c>
      <c r="C60" s="7" t="s">
        <v>547</v>
      </c>
      <c r="D60" s="7" t="s">
        <v>616</v>
      </c>
      <c r="E60" s="7"/>
      <c r="F60" s="4" t="s">
        <v>584</v>
      </c>
      <c r="G60" s="4"/>
      <c r="H60" s="4" t="s">
        <v>543</v>
      </c>
      <c r="I60" s="4"/>
      <c r="J60" s="4" t="s">
        <v>534</v>
      </c>
      <c r="K60" s="4"/>
      <c r="L60" s="4" t="s">
        <v>617</v>
      </c>
      <c r="M60" s="4" t="s">
        <v>540</v>
      </c>
    </row>
    <row r="61" spans="1:13" ht="21">
      <c r="A61" s="4"/>
      <c r="B61" s="7" t="s">
        <v>536</v>
      </c>
      <c r="C61" s="7" t="s">
        <v>537</v>
      </c>
      <c r="D61" s="7" t="s">
        <v>618</v>
      </c>
      <c r="E61" s="7"/>
      <c r="F61" s="4" t="s">
        <v>578</v>
      </c>
      <c r="G61" s="4"/>
      <c r="H61" s="4" t="s">
        <v>553</v>
      </c>
      <c r="I61" s="4"/>
      <c r="J61" s="4" t="s">
        <v>534</v>
      </c>
      <c r="K61" s="4"/>
      <c r="L61" s="4" t="s">
        <v>619</v>
      </c>
      <c r="M61" s="4" t="s">
        <v>535</v>
      </c>
    </row>
    <row r="62" spans="1:13" ht="21">
      <c r="A62" s="4"/>
      <c r="B62" s="7" t="s">
        <v>536</v>
      </c>
      <c r="C62" s="7" t="s">
        <v>550</v>
      </c>
      <c r="D62" s="7" t="s">
        <v>620</v>
      </c>
      <c r="E62" s="7"/>
      <c r="F62" s="4" t="s">
        <v>584</v>
      </c>
      <c r="G62" s="4"/>
      <c r="H62" s="4" t="s">
        <v>621</v>
      </c>
      <c r="I62" s="4"/>
      <c r="J62" s="4" t="s">
        <v>534</v>
      </c>
      <c r="K62" s="4"/>
      <c r="L62" s="4" t="s">
        <v>539</v>
      </c>
      <c r="M62" s="4" t="s">
        <v>540</v>
      </c>
    </row>
    <row r="63" spans="1:13" ht="14.25">
      <c r="A63" s="4"/>
      <c r="B63" s="7" t="s">
        <v>530</v>
      </c>
      <c r="C63" s="7" t="s">
        <v>531</v>
      </c>
      <c r="D63" s="7" t="s">
        <v>622</v>
      </c>
      <c r="E63" s="7"/>
      <c r="F63" s="4" t="s">
        <v>578</v>
      </c>
      <c r="G63" s="4"/>
      <c r="H63" s="4" t="s">
        <v>533</v>
      </c>
      <c r="I63" s="4"/>
      <c r="J63" s="4" t="s">
        <v>534</v>
      </c>
      <c r="K63" s="4"/>
      <c r="L63" s="4" t="s">
        <v>623</v>
      </c>
      <c r="M63" s="4" t="s">
        <v>535</v>
      </c>
    </row>
    <row r="64" spans="1:13" ht="14.25">
      <c r="A64" s="8"/>
      <c r="B64" s="9"/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</row>
    <row r="65" spans="1:13" ht="18.75">
      <c r="A65" s="1" t="s">
        <v>559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>
      <c r="A66" s="2" t="s">
        <v>560</v>
      </c>
      <c r="B66" s="3" t="s">
        <v>517</v>
      </c>
      <c r="C66" s="3"/>
      <c r="D66" s="3"/>
      <c r="E66" s="3"/>
      <c r="F66" s="3"/>
      <c r="G66" s="3"/>
      <c r="H66" s="3"/>
      <c r="I66" s="3"/>
      <c r="J66" s="3"/>
      <c r="K66" s="10" t="s">
        <v>313</v>
      </c>
      <c r="L66" s="10"/>
      <c r="M66" s="10"/>
    </row>
    <row r="67" spans="1:13" ht="14.25">
      <c r="A67" s="4" t="s">
        <v>561</v>
      </c>
      <c r="B67" s="5" t="s">
        <v>624</v>
      </c>
      <c r="C67" s="5"/>
      <c r="D67" s="5"/>
      <c r="E67" s="5"/>
      <c r="F67" s="5"/>
      <c r="G67" s="4" t="s">
        <v>563</v>
      </c>
      <c r="H67" s="4"/>
      <c r="I67" s="4" t="s">
        <v>564</v>
      </c>
      <c r="J67" s="4"/>
      <c r="K67" s="4"/>
      <c r="L67" s="4"/>
      <c r="M67" s="4"/>
    </row>
    <row r="68" spans="1:13" ht="21">
      <c r="A68" s="4" t="s">
        <v>565</v>
      </c>
      <c r="B68" s="4">
        <v>10</v>
      </c>
      <c r="C68" s="4"/>
      <c r="D68" s="4"/>
      <c r="E68" s="4"/>
      <c r="F68" s="4"/>
      <c r="G68" s="4" t="s">
        <v>566</v>
      </c>
      <c r="H68" s="4"/>
      <c r="I68" s="4" t="s">
        <v>567</v>
      </c>
      <c r="J68" s="4"/>
      <c r="K68" s="4"/>
      <c r="L68" s="4"/>
      <c r="M68" s="4"/>
    </row>
    <row r="69" spans="1:13" ht="14.25">
      <c r="A69" s="4" t="s">
        <v>568</v>
      </c>
      <c r="B69" s="6">
        <v>23</v>
      </c>
      <c r="C69" s="6"/>
      <c r="D69" s="6"/>
      <c r="E69" s="6"/>
      <c r="F69" s="6"/>
      <c r="G69" s="4" t="s">
        <v>569</v>
      </c>
      <c r="H69" s="4"/>
      <c r="I69" s="6"/>
      <c r="J69" s="6"/>
      <c r="K69" s="6"/>
      <c r="L69" s="6"/>
      <c r="M69" s="6"/>
    </row>
    <row r="70" spans="1:13" ht="14.25">
      <c r="A70" s="4"/>
      <c r="B70" s="6"/>
      <c r="C70" s="6"/>
      <c r="D70" s="6"/>
      <c r="E70" s="6"/>
      <c r="F70" s="6"/>
      <c r="G70" s="4" t="s">
        <v>570</v>
      </c>
      <c r="H70" s="4"/>
      <c r="I70" s="6">
        <v>23</v>
      </c>
      <c r="J70" s="6"/>
      <c r="K70" s="6"/>
      <c r="L70" s="6"/>
      <c r="M70" s="6"/>
    </row>
    <row r="71" spans="1:13" ht="14.25">
      <c r="A71" s="4" t="s">
        <v>571</v>
      </c>
      <c r="B71" s="7" t="s">
        <v>615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4" t="s">
        <v>572</v>
      </c>
      <c r="B72" s="7" t="s">
        <v>573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1">
      <c r="A73" s="4" t="s">
        <v>574</v>
      </c>
      <c r="B73" s="7" t="s">
        <v>615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1">
      <c r="A74" s="4" t="s">
        <v>521</v>
      </c>
      <c r="B74" s="4" t="s">
        <v>522</v>
      </c>
      <c r="C74" s="4" t="s">
        <v>523</v>
      </c>
      <c r="D74" s="4" t="s">
        <v>576</v>
      </c>
      <c r="E74" s="4"/>
      <c r="F74" s="4" t="s">
        <v>525</v>
      </c>
      <c r="G74" s="4"/>
      <c r="H74" s="4" t="s">
        <v>526</v>
      </c>
      <c r="I74" s="4"/>
      <c r="J74" s="4" t="s">
        <v>527</v>
      </c>
      <c r="K74" s="4"/>
      <c r="L74" s="4" t="s">
        <v>528</v>
      </c>
      <c r="M74" s="4" t="s">
        <v>529</v>
      </c>
    </row>
    <row r="75" spans="1:13" ht="21">
      <c r="A75" s="4"/>
      <c r="B75" s="7" t="s">
        <v>536</v>
      </c>
      <c r="C75" s="7" t="s">
        <v>625</v>
      </c>
      <c r="D75" s="7" t="s">
        <v>626</v>
      </c>
      <c r="E75" s="7"/>
      <c r="F75" s="4" t="s">
        <v>584</v>
      </c>
      <c r="G75" s="4"/>
      <c r="H75" s="4" t="s">
        <v>621</v>
      </c>
      <c r="I75" s="4"/>
      <c r="J75" s="4" t="s">
        <v>534</v>
      </c>
      <c r="K75" s="4"/>
      <c r="L75" s="4" t="s">
        <v>579</v>
      </c>
      <c r="M75" s="4" t="s">
        <v>540</v>
      </c>
    </row>
    <row r="76" spans="1:13" ht="14.25">
      <c r="A76" s="4"/>
      <c r="B76" s="7" t="s">
        <v>530</v>
      </c>
      <c r="C76" s="7" t="s">
        <v>531</v>
      </c>
      <c r="D76" s="7" t="s">
        <v>627</v>
      </c>
      <c r="E76" s="7"/>
      <c r="F76" s="4" t="s">
        <v>578</v>
      </c>
      <c r="G76" s="4"/>
      <c r="H76" s="4" t="s">
        <v>621</v>
      </c>
      <c r="I76" s="4"/>
      <c r="J76" s="4" t="s">
        <v>534</v>
      </c>
      <c r="K76" s="4"/>
      <c r="L76" s="4" t="s">
        <v>539</v>
      </c>
      <c r="M76" s="4" t="s">
        <v>535</v>
      </c>
    </row>
    <row r="77" spans="1:13" ht="21">
      <c r="A77" s="4"/>
      <c r="B77" s="7" t="s">
        <v>536</v>
      </c>
      <c r="C77" s="7" t="s">
        <v>537</v>
      </c>
      <c r="D77" s="7" t="s">
        <v>618</v>
      </c>
      <c r="E77" s="7"/>
      <c r="F77" s="4" t="s">
        <v>578</v>
      </c>
      <c r="G77" s="4"/>
      <c r="H77" s="4" t="s">
        <v>553</v>
      </c>
      <c r="I77" s="4"/>
      <c r="J77" s="4" t="s">
        <v>534</v>
      </c>
      <c r="K77" s="4"/>
      <c r="L77" s="4" t="s">
        <v>628</v>
      </c>
      <c r="M77" s="4" t="s">
        <v>535</v>
      </c>
    </row>
    <row r="78" spans="1:13" ht="21">
      <c r="A78" s="4"/>
      <c r="B78" s="7" t="s">
        <v>546</v>
      </c>
      <c r="C78" s="7" t="s">
        <v>547</v>
      </c>
      <c r="D78" s="7" t="s">
        <v>616</v>
      </c>
      <c r="E78" s="7"/>
      <c r="F78" s="4" t="s">
        <v>629</v>
      </c>
      <c r="G78" s="4"/>
      <c r="H78" s="4" t="s">
        <v>543</v>
      </c>
      <c r="I78" s="4"/>
      <c r="J78" s="4" t="s">
        <v>534</v>
      </c>
      <c r="K78" s="4"/>
      <c r="L78" s="4" t="s">
        <v>585</v>
      </c>
      <c r="M78" s="4" t="s">
        <v>540</v>
      </c>
    </row>
    <row r="79" spans="1:13" ht="14.25">
      <c r="A79" s="4"/>
      <c r="B79" s="7" t="s">
        <v>530</v>
      </c>
      <c r="C79" s="7" t="s">
        <v>531</v>
      </c>
      <c r="D79" s="7" t="s">
        <v>630</v>
      </c>
      <c r="E79" s="7"/>
      <c r="F79" s="4" t="s">
        <v>578</v>
      </c>
      <c r="G79" s="4"/>
      <c r="H79" s="4" t="s">
        <v>533</v>
      </c>
      <c r="I79" s="4"/>
      <c r="J79" s="4" t="s">
        <v>534</v>
      </c>
      <c r="K79" s="4"/>
      <c r="L79" s="4" t="s">
        <v>629</v>
      </c>
      <c r="M79" s="4" t="s">
        <v>535</v>
      </c>
    </row>
    <row r="80" spans="1:13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</sheetData>
  <sheetProtection/>
  <mergeCells count="215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G5:H5"/>
    <mergeCell ref="I5:M5"/>
    <mergeCell ref="G6:H6"/>
    <mergeCell ref="I6:M6"/>
    <mergeCell ref="B7:M7"/>
    <mergeCell ref="B8:M8"/>
    <mergeCell ref="B9:M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9:M49"/>
    <mergeCell ref="B50:J50"/>
    <mergeCell ref="K50:M50"/>
    <mergeCell ref="B51:F51"/>
    <mergeCell ref="G51:H51"/>
    <mergeCell ref="I51:M51"/>
    <mergeCell ref="B52:F52"/>
    <mergeCell ref="G52:H52"/>
    <mergeCell ref="I52:M52"/>
    <mergeCell ref="G53:H53"/>
    <mergeCell ref="I53:M53"/>
    <mergeCell ref="G54:H54"/>
    <mergeCell ref="I54:M54"/>
    <mergeCell ref="B55:M55"/>
    <mergeCell ref="B56:M56"/>
    <mergeCell ref="B57:M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A65:M65"/>
    <mergeCell ref="B66:J66"/>
    <mergeCell ref="K66:M66"/>
    <mergeCell ref="B67:F67"/>
    <mergeCell ref="G67:H67"/>
    <mergeCell ref="I67:M67"/>
    <mergeCell ref="B68:F68"/>
    <mergeCell ref="G68:H68"/>
    <mergeCell ref="I68:M68"/>
    <mergeCell ref="G69:H69"/>
    <mergeCell ref="I69:M69"/>
    <mergeCell ref="G70:H70"/>
    <mergeCell ref="I70:M70"/>
    <mergeCell ref="B71:M71"/>
    <mergeCell ref="B72:M72"/>
    <mergeCell ref="B73:M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A5:A6"/>
    <mergeCell ref="A10:A15"/>
    <mergeCell ref="A21:A22"/>
    <mergeCell ref="A26:A31"/>
    <mergeCell ref="A37:A38"/>
    <mergeCell ref="A42:A47"/>
    <mergeCell ref="A53:A54"/>
    <mergeCell ref="A58:A63"/>
    <mergeCell ref="A69:A70"/>
    <mergeCell ref="A74:A79"/>
    <mergeCell ref="B5:F6"/>
    <mergeCell ref="B21:F22"/>
    <mergeCell ref="B37:F38"/>
    <mergeCell ref="B53:F54"/>
    <mergeCell ref="B69:F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B7" sqref="B7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0.5039062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27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8" customFormat="1" ht="19.5" customHeight="1">
      <c r="A3" s="154"/>
      <c r="B3" s="151"/>
      <c r="C3" s="151"/>
      <c r="D3" s="151"/>
      <c r="E3" s="151"/>
      <c r="F3" s="151"/>
      <c r="G3" s="151"/>
    </row>
    <row r="4" spans="1:7" s="148" customFormat="1" ht="19.5" customHeight="1">
      <c r="A4" s="155"/>
      <c r="B4" s="156"/>
      <c r="C4" s="156"/>
      <c r="D4" s="156"/>
      <c r="E4" s="156"/>
      <c r="F4" s="156"/>
      <c r="G4" s="157" t="s">
        <v>313</v>
      </c>
    </row>
    <row r="5" spans="1:7" s="148" customFormat="1" ht="19.5" customHeight="1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pans="1:7" s="148" customFormat="1" ht="45" customHeight="1">
      <c r="A6" s="159" t="s">
        <v>316</v>
      </c>
      <c r="B6" s="160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pans="1:7" s="148" customFormat="1" ht="19.5" customHeight="1">
      <c r="A7" s="161" t="s">
        <v>322</v>
      </c>
      <c r="B7" s="162">
        <v>442.04</v>
      </c>
      <c r="C7" s="163" t="s">
        <v>323</v>
      </c>
      <c r="D7" s="162">
        <v>442.04</v>
      </c>
      <c r="E7" s="162">
        <v>442.04</v>
      </c>
      <c r="F7" s="164"/>
      <c r="G7" s="164"/>
    </row>
    <row r="8" spans="1:7" s="148" customFormat="1" ht="19.5" customHeight="1">
      <c r="A8" s="165" t="s">
        <v>324</v>
      </c>
      <c r="B8" s="166">
        <v>442.04</v>
      </c>
      <c r="C8" s="167"/>
      <c r="D8" s="168"/>
      <c r="E8" s="168"/>
      <c r="F8" s="168"/>
      <c r="G8" s="168"/>
    </row>
    <row r="9" spans="1:7" s="148" customFormat="1" ht="19.5" customHeight="1">
      <c r="A9" s="165" t="s">
        <v>325</v>
      </c>
      <c r="B9" s="169"/>
      <c r="C9" s="167"/>
      <c r="D9" s="168"/>
      <c r="E9" s="168"/>
      <c r="F9" s="168"/>
      <c r="G9" s="168"/>
    </row>
    <row r="10" spans="1:7" s="148" customFormat="1" ht="19.5" customHeight="1">
      <c r="A10" s="170" t="s">
        <v>326</v>
      </c>
      <c r="B10" s="171"/>
      <c r="C10" s="172"/>
      <c r="D10" s="168"/>
      <c r="E10" s="168"/>
      <c r="F10" s="168"/>
      <c r="G10" s="168"/>
    </row>
    <row r="11" spans="1:7" s="148" customFormat="1" ht="19.5" customHeight="1">
      <c r="A11" s="173" t="s">
        <v>327</v>
      </c>
      <c r="B11" s="174"/>
      <c r="C11" s="175"/>
      <c r="D11" s="168"/>
      <c r="E11" s="168"/>
      <c r="F11" s="168"/>
      <c r="G11" s="168"/>
    </row>
    <row r="12" spans="1:7" s="148" customFormat="1" ht="19.5" customHeight="1">
      <c r="A12" s="170" t="s">
        <v>324</v>
      </c>
      <c r="B12" s="176"/>
      <c r="C12" s="172"/>
      <c r="D12" s="168"/>
      <c r="E12" s="168"/>
      <c r="F12" s="168"/>
      <c r="G12" s="168"/>
    </row>
    <row r="13" spans="1:7" s="148" customFormat="1" ht="19.5" customHeight="1">
      <c r="A13" s="170" t="s">
        <v>325</v>
      </c>
      <c r="B13" s="169"/>
      <c r="C13" s="172"/>
      <c r="D13" s="168"/>
      <c r="E13" s="168"/>
      <c r="F13" s="168"/>
      <c r="G13" s="168"/>
    </row>
    <row r="14" spans="1:13" s="148" customFormat="1" ht="19.5" customHeight="1">
      <c r="A14" s="165" t="s">
        <v>326</v>
      </c>
      <c r="B14" s="171"/>
      <c r="C14" s="172"/>
      <c r="D14" s="168"/>
      <c r="E14" s="168"/>
      <c r="F14" s="168"/>
      <c r="G14" s="168"/>
      <c r="M14" s="185"/>
    </row>
    <row r="15" spans="1:7" s="148" customFormat="1" ht="19.5" customHeight="1">
      <c r="A15" s="173"/>
      <c r="B15" s="177"/>
      <c r="C15" s="175"/>
      <c r="D15" s="166"/>
      <c r="E15" s="166"/>
      <c r="F15" s="166"/>
      <c r="G15" s="166"/>
    </row>
    <row r="16" spans="1:7" s="148" customFormat="1" ht="19.5" customHeight="1">
      <c r="A16" s="173"/>
      <c r="B16" s="177"/>
      <c r="C16" s="177" t="s">
        <v>328</v>
      </c>
      <c r="D16" s="178">
        <f>E16+F16+G16</f>
        <v>0</v>
      </c>
      <c r="E16" s="179">
        <f>B8+B12-E7</f>
        <v>0</v>
      </c>
      <c r="F16" s="179">
        <f>B9+B13-F7</f>
        <v>0</v>
      </c>
      <c r="G16" s="179">
        <f>B10+B14-G7</f>
        <v>0</v>
      </c>
    </row>
    <row r="17" spans="1:7" s="148" customFormat="1" ht="19.5" customHeight="1">
      <c r="A17" s="173"/>
      <c r="B17" s="177"/>
      <c r="C17" s="177"/>
      <c r="D17" s="179"/>
      <c r="E17" s="179"/>
      <c r="F17" s="179"/>
      <c r="G17" s="180"/>
    </row>
    <row r="18" spans="1:7" s="148" customFormat="1" ht="19.5" customHeight="1">
      <c r="A18" s="173" t="s">
        <v>329</v>
      </c>
      <c r="B18" s="181">
        <f>B7+B11</f>
        <v>442.04</v>
      </c>
      <c r="C18" s="182" t="s">
        <v>330</v>
      </c>
      <c r="D18" s="183">
        <f>SUM(D7+D16)</f>
        <v>442.04</v>
      </c>
      <c r="E18" s="183">
        <f>SUM(E7+E16)</f>
        <v>442.04</v>
      </c>
      <c r="F18" s="179">
        <f>SUM(F7+F16)</f>
        <v>0</v>
      </c>
      <c r="G18" s="179">
        <f>SUM(G7+G16)</f>
        <v>0</v>
      </c>
    </row>
    <row r="19" spans="1:6" ht="19.5" customHeight="1">
      <c r="A19" s="184"/>
      <c r="B19" s="184"/>
      <c r="C19" s="184"/>
      <c r="D19" s="184"/>
      <c r="E19" s="184"/>
      <c r="F19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4">
      <selection activeCell="E7" sqref="E7"/>
    </sheetView>
  </sheetViews>
  <sheetFormatPr defaultColWidth="23.625" defaultRowHeight="12.75" customHeight="1"/>
  <cols>
    <col min="1" max="1" width="23.625" style="36" customWidth="1"/>
    <col min="2" max="2" width="44.625" style="36" customWidth="1"/>
    <col min="3" max="5" width="15.375" style="36" customWidth="1"/>
    <col min="6" max="255" width="6.875" style="36" customWidth="1"/>
    <col min="256" max="256" width="23.625" style="36" customWidth="1"/>
  </cols>
  <sheetData>
    <row r="1" ht="19.5" customHeight="1">
      <c r="A1" s="27" t="s">
        <v>331</v>
      </c>
    </row>
    <row r="2" spans="1:5" ht="66" customHeight="1">
      <c r="A2" s="134" t="s">
        <v>332</v>
      </c>
      <c r="B2" s="143"/>
      <c r="C2" s="143"/>
      <c r="D2" s="143"/>
      <c r="E2" s="143"/>
    </row>
    <row r="3" spans="1:5" ht="19.5" customHeight="1">
      <c r="A3" s="124"/>
      <c r="B3" s="109"/>
      <c r="C3" s="109"/>
      <c r="D3" s="109"/>
      <c r="E3" s="109"/>
    </row>
    <row r="4" spans="1:5" ht="19.5" customHeight="1">
      <c r="A4" s="45"/>
      <c r="B4" s="44"/>
      <c r="C4" s="44"/>
      <c r="D4" s="44"/>
      <c r="E4" s="144" t="s">
        <v>313</v>
      </c>
    </row>
    <row r="5" spans="1:5" ht="19.5" customHeight="1">
      <c r="A5" s="62" t="s">
        <v>333</v>
      </c>
      <c r="B5" s="62"/>
      <c r="C5" s="62" t="s">
        <v>334</v>
      </c>
      <c r="D5" s="62"/>
      <c r="E5" s="62"/>
    </row>
    <row r="6" spans="1:5" ht="19.5" customHeight="1">
      <c r="A6" s="86" t="s">
        <v>335</v>
      </c>
      <c r="B6" s="86" t="s">
        <v>336</v>
      </c>
      <c r="C6" s="86" t="s">
        <v>337</v>
      </c>
      <c r="D6" s="86" t="s">
        <v>338</v>
      </c>
      <c r="E6" s="86" t="s">
        <v>339</v>
      </c>
    </row>
    <row r="7" spans="1:5" ht="21" customHeight="1">
      <c r="A7" s="145" t="s">
        <v>318</v>
      </c>
      <c r="B7" s="145"/>
      <c r="C7" s="146">
        <v>442.04</v>
      </c>
      <c r="D7" s="146">
        <v>185</v>
      </c>
      <c r="E7" s="146">
        <v>257.04</v>
      </c>
    </row>
    <row r="8" spans="1:5" ht="24" customHeight="1">
      <c r="A8" s="140" t="s">
        <v>340</v>
      </c>
      <c r="B8" s="141" t="s">
        <v>341</v>
      </c>
      <c r="C8" s="147">
        <v>400.83</v>
      </c>
      <c r="D8" s="147">
        <v>143.78</v>
      </c>
      <c r="E8" s="147">
        <v>257.04</v>
      </c>
    </row>
    <row r="9" spans="1:5" ht="24" customHeight="1">
      <c r="A9" s="21" t="s">
        <v>342</v>
      </c>
      <c r="B9" s="20" t="s">
        <v>343</v>
      </c>
      <c r="C9" s="147">
        <v>400.83</v>
      </c>
      <c r="D9" s="147">
        <v>143.78</v>
      </c>
      <c r="E9" s="147">
        <v>257.04</v>
      </c>
    </row>
    <row r="10" spans="1:5" ht="24" customHeight="1">
      <c r="A10" s="21" t="s">
        <v>344</v>
      </c>
      <c r="B10" s="20" t="s">
        <v>345</v>
      </c>
      <c r="C10" s="147">
        <v>128.08</v>
      </c>
      <c r="D10" s="147">
        <v>128.08</v>
      </c>
      <c r="E10" s="147"/>
    </row>
    <row r="11" spans="1:5" ht="24" customHeight="1">
      <c r="A11" s="21" t="s">
        <v>346</v>
      </c>
      <c r="B11" s="20" t="s">
        <v>347</v>
      </c>
      <c r="C11" s="147">
        <v>15.7</v>
      </c>
      <c r="D11" s="147">
        <v>15.7</v>
      </c>
      <c r="E11" s="147"/>
    </row>
    <row r="12" spans="1:5" ht="24" customHeight="1">
      <c r="A12" s="21" t="s">
        <v>348</v>
      </c>
      <c r="B12" s="20" t="s">
        <v>349</v>
      </c>
      <c r="C12" s="147">
        <v>257.04</v>
      </c>
      <c r="D12" s="147"/>
      <c r="E12" s="147">
        <v>257.04</v>
      </c>
    </row>
    <row r="13" spans="1:5" ht="24" customHeight="1">
      <c r="A13" s="140" t="s">
        <v>350</v>
      </c>
      <c r="B13" s="141" t="s">
        <v>351</v>
      </c>
      <c r="C13" s="147">
        <v>20.38</v>
      </c>
      <c r="D13" s="147">
        <v>20.38</v>
      </c>
      <c r="E13" s="147"/>
    </row>
    <row r="14" spans="1:5" s="37" customFormat="1" ht="24" customHeight="1">
      <c r="A14" s="21" t="s">
        <v>352</v>
      </c>
      <c r="B14" s="20" t="s">
        <v>353</v>
      </c>
      <c r="C14" s="147">
        <v>20.38</v>
      </c>
      <c r="D14" s="147">
        <v>20.38</v>
      </c>
      <c r="E14" s="147"/>
    </row>
    <row r="15" spans="1:5" ht="24" customHeight="1">
      <c r="A15" s="21" t="s">
        <v>354</v>
      </c>
      <c r="B15" s="20" t="s">
        <v>355</v>
      </c>
      <c r="C15" s="147">
        <v>13.59</v>
      </c>
      <c r="D15" s="147">
        <v>13.59</v>
      </c>
      <c r="E15" s="147"/>
    </row>
    <row r="16" spans="1:5" ht="24" customHeight="1">
      <c r="A16" s="21" t="s">
        <v>356</v>
      </c>
      <c r="B16" s="20" t="s">
        <v>357</v>
      </c>
      <c r="C16" s="147">
        <v>6.79</v>
      </c>
      <c r="D16" s="147">
        <v>6.79</v>
      </c>
      <c r="E16" s="147"/>
    </row>
    <row r="17" spans="1:5" ht="24" customHeight="1">
      <c r="A17" s="140" t="s">
        <v>358</v>
      </c>
      <c r="B17" s="141" t="s">
        <v>359</v>
      </c>
      <c r="C17" s="147">
        <v>9.19</v>
      </c>
      <c r="D17" s="147">
        <v>9.19</v>
      </c>
      <c r="E17" s="147"/>
    </row>
    <row r="18" spans="1:5" ht="24" customHeight="1">
      <c r="A18" s="21" t="s">
        <v>360</v>
      </c>
      <c r="B18" s="20" t="s">
        <v>361</v>
      </c>
      <c r="C18" s="147">
        <v>9.19</v>
      </c>
      <c r="D18" s="147">
        <v>9.19</v>
      </c>
      <c r="E18" s="147"/>
    </row>
    <row r="19" spans="1:5" ht="24" customHeight="1">
      <c r="A19" s="21" t="s">
        <v>362</v>
      </c>
      <c r="B19" s="20" t="s">
        <v>363</v>
      </c>
      <c r="C19" s="147">
        <v>8.07</v>
      </c>
      <c r="D19" s="147">
        <v>8.07</v>
      </c>
      <c r="E19" s="147"/>
    </row>
    <row r="20" spans="1:5" ht="24" customHeight="1">
      <c r="A20" s="21" t="s">
        <v>364</v>
      </c>
      <c r="B20" s="20" t="s">
        <v>365</v>
      </c>
      <c r="C20" s="147">
        <v>1.12</v>
      </c>
      <c r="D20" s="147">
        <v>1.12</v>
      </c>
      <c r="E20" s="147"/>
    </row>
    <row r="21" spans="1:5" ht="24" customHeight="1">
      <c r="A21" s="140" t="s">
        <v>366</v>
      </c>
      <c r="B21" s="141" t="s">
        <v>367</v>
      </c>
      <c r="C21" s="147">
        <v>11.65</v>
      </c>
      <c r="D21" s="147">
        <v>11.65</v>
      </c>
      <c r="E21" s="147"/>
    </row>
    <row r="22" spans="1:5" ht="24" customHeight="1">
      <c r="A22" s="21" t="s">
        <v>368</v>
      </c>
      <c r="B22" s="20" t="s">
        <v>369</v>
      </c>
      <c r="C22" s="147">
        <v>11.65</v>
      </c>
      <c r="D22" s="147">
        <v>11.65</v>
      </c>
      <c r="E22" s="147"/>
    </row>
    <row r="23" spans="1:5" ht="24" customHeight="1">
      <c r="A23" s="21" t="s">
        <v>370</v>
      </c>
      <c r="B23" s="20" t="s">
        <v>371</v>
      </c>
      <c r="C23" s="147">
        <v>11.65</v>
      </c>
      <c r="D23" s="147">
        <v>11.65</v>
      </c>
      <c r="E23" s="147"/>
    </row>
    <row r="24" spans="1:5" ht="12.75" customHeight="1">
      <c r="A24" s="120" t="s">
        <v>372</v>
      </c>
      <c r="B24" s="37"/>
      <c r="C24" s="37"/>
      <c r="D24" s="37"/>
      <c r="E24" s="37"/>
    </row>
    <row r="25" spans="1:5" ht="12.75" customHeight="1">
      <c r="A25" s="37"/>
      <c r="B25" s="37"/>
      <c r="C25" s="37"/>
      <c r="D25" s="37"/>
      <c r="E25" s="37"/>
    </row>
    <row r="26" spans="1:5" ht="12.75" customHeight="1">
      <c r="A26" s="37"/>
      <c r="B26" s="37"/>
      <c r="C26" s="37"/>
      <c r="D26" s="37"/>
      <c r="E26" s="37"/>
    </row>
    <row r="27" spans="1:5" ht="12.75" customHeight="1">
      <c r="A27" s="37"/>
      <c r="B27" s="37"/>
      <c r="C27" s="37"/>
      <c r="D27" s="37"/>
      <c r="E27" s="37"/>
    </row>
    <row r="28" spans="1:5" ht="12.75" customHeight="1">
      <c r="A28" s="37"/>
      <c r="B28" s="37"/>
      <c r="D28" s="37"/>
      <c r="E28" s="37"/>
    </row>
    <row r="29" spans="1:5" ht="12.75" customHeight="1">
      <c r="A29" s="37"/>
      <c r="B29" s="37"/>
      <c r="D29" s="37"/>
      <c r="E29" s="37"/>
    </row>
    <row r="30" spans="1:5" ht="12.75" customHeight="1">
      <c r="A30" s="37"/>
      <c r="B30" s="37"/>
      <c r="C30" s="37"/>
      <c r="D30" s="37"/>
      <c r="E30" s="37"/>
    </row>
    <row r="31" spans="1:2" ht="12.75" customHeight="1">
      <c r="A31" s="37"/>
      <c r="B31" s="37"/>
    </row>
    <row r="32" spans="1:4" ht="12.75" customHeight="1">
      <c r="A32" s="37"/>
      <c r="B32" s="37"/>
      <c r="D32" s="37"/>
    </row>
    <row r="33" spans="1:2" ht="12.75" customHeight="1">
      <c r="A33" s="37"/>
      <c r="B33" s="37"/>
    </row>
    <row r="34" spans="1:2" ht="12.75" customHeight="1">
      <c r="A34" s="37"/>
      <c r="B34" s="37"/>
    </row>
    <row r="35" spans="2:3" ht="12.75" customHeight="1">
      <c r="B35" s="37"/>
      <c r="C35" s="37"/>
    </row>
    <row r="37" ht="12.75" customHeight="1">
      <c r="A37" s="37"/>
    </row>
    <row r="39" ht="12.75" customHeight="1">
      <c r="B39" s="37"/>
    </row>
    <row r="40" ht="12.75" customHeight="1">
      <c r="B40" s="3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16">
      <selection activeCell="E23" sqref="E23"/>
    </sheetView>
  </sheetViews>
  <sheetFormatPr defaultColWidth="6.875" defaultRowHeight="19.5" customHeight="1"/>
  <cols>
    <col min="1" max="1" width="14.50390625" style="36" customWidth="1"/>
    <col min="2" max="2" width="33.375" style="36" customWidth="1"/>
    <col min="3" max="5" width="20.625" style="36" customWidth="1"/>
    <col min="6" max="16384" width="6.875" style="36" customWidth="1"/>
  </cols>
  <sheetData>
    <row r="1" spans="1:5" ht="19.5" customHeight="1">
      <c r="A1" s="27" t="s">
        <v>373</v>
      </c>
      <c r="E1" s="133"/>
    </row>
    <row r="2" spans="1:5" ht="69" customHeight="1">
      <c r="A2" s="134" t="s">
        <v>374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s="125" customFormat="1" ht="19.5" customHeight="1">
      <c r="A4" s="45"/>
      <c r="B4" s="44"/>
      <c r="C4" s="44"/>
      <c r="D4" s="44"/>
      <c r="E4" s="137" t="s">
        <v>313</v>
      </c>
    </row>
    <row r="5" spans="1:5" s="125" customFormat="1" ht="19.5" customHeight="1">
      <c r="A5" s="62" t="s">
        <v>375</v>
      </c>
      <c r="B5" s="62"/>
      <c r="C5" s="62" t="s">
        <v>376</v>
      </c>
      <c r="D5" s="62"/>
      <c r="E5" s="62"/>
    </row>
    <row r="6" spans="1:5" s="125" customFormat="1" ht="19.5" customHeight="1">
      <c r="A6" s="62" t="s">
        <v>335</v>
      </c>
      <c r="B6" s="62" t="s">
        <v>336</v>
      </c>
      <c r="C6" s="62" t="s">
        <v>318</v>
      </c>
      <c r="D6" s="62" t="s">
        <v>377</v>
      </c>
      <c r="E6" s="62" t="s">
        <v>378</v>
      </c>
    </row>
    <row r="7" spans="1:10" s="125" customFormat="1" ht="19.5" customHeight="1">
      <c r="A7" s="138" t="s">
        <v>318</v>
      </c>
      <c r="B7" s="138"/>
      <c r="C7" s="139">
        <v>185</v>
      </c>
      <c r="D7" s="139">
        <v>139.75</v>
      </c>
      <c r="E7" s="139">
        <v>45.25</v>
      </c>
      <c r="J7" s="106"/>
    </row>
    <row r="8" spans="1:7" s="125" customFormat="1" ht="19.5" customHeight="1">
      <c r="A8" s="140" t="s">
        <v>379</v>
      </c>
      <c r="B8" s="141" t="s">
        <v>380</v>
      </c>
      <c r="C8" s="142">
        <v>139.75</v>
      </c>
      <c r="D8" s="142">
        <v>139.75</v>
      </c>
      <c r="E8" s="142"/>
      <c r="G8" s="106"/>
    </row>
    <row r="9" spans="1:11" s="125" customFormat="1" ht="19.5" customHeight="1">
      <c r="A9" s="21" t="s">
        <v>381</v>
      </c>
      <c r="B9" s="20" t="s">
        <v>382</v>
      </c>
      <c r="C9" s="142">
        <v>28.15</v>
      </c>
      <c r="D9" s="142">
        <v>28.15</v>
      </c>
      <c r="E9" s="142"/>
      <c r="F9" s="106"/>
      <c r="G9" s="106"/>
      <c r="K9" s="106"/>
    </row>
    <row r="10" spans="1:8" s="125" customFormat="1" ht="19.5" customHeight="1">
      <c r="A10" s="21" t="s">
        <v>383</v>
      </c>
      <c r="B10" s="20" t="s">
        <v>384</v>
      </c>
      <c r="C10" s="142">
        <v>23.34</v>
      </c>
      <c r="D10" s="142">
        <v>23.34</v>
      </c>
      <c r="E10" s="142"/>
      <c r="F10" s="106"/>
      <c r="H10" s="106"/>
    </row>
    <row r="11" spans="1:8" s="125" customFormat="1" ht="19.5" customHeight="1">
      <c r="A11" s="21" t="s">
        <v>385</v>
      </c>
      <c r="B11" s="20" t="s">
        <v>386</v>
      </c>
      <c r="C11" s="142">
        <v>45.2</v>
      </c>
      <c r="D11" s="142">
        <v>45.2</v>
      </c>
      <c r="E11" s="142"/>
      <c r="F11" s="106"/>
      <c r="H11" s="106"/>
    </row>
    <row r="12" spans="1:8" s="125" customFormat="1" ht="19.5" customHeight="1">
      <c r="A12" s="21" t="s">
        <v>387</v>
      </c>
      <c r="B12" s="20" t="s">
        <v>388</v>
      </c>
      <c r="C12" s="142">
        <v>13.59</v>
      </c>
      <c r="D12" s="142">
        <v>13.59</v>
      </c>
      <c r="E12" s="142"/>
      <c r="F12" s="106"/>
      <c r="G12" s="106"/>
      <c r="H12" s="106"/>
    </row>
    <row r="13" spans="1:10" s="125" customFormat="1" ht="19.5" customHeight="1">
      <c r="A13" s="21" t="s">
        <v>389</v>
      </c>
      <c r="B13" s="20" t="s">
        <v>390</v>
      </c>
      <c r="C13" s="142">
        <v>6.79</v>
      </c>
      <c r="D13" s="142">
        <v>6.79</v>
      </c>
      <c r="E13" s="142"/>
      <c r="F13" s="106"/>
      <c r="J13" s="106"/>
    </row>
    <row r="14" spans="1:11" s="125" customFormat="1" ht="19.5" customHeight="1">
      <c r="A14" s="21" t="s">
        <v>391</v>
      </c>
      <c r="B14" s="20" t="s">
        <v>392</v>
      </c>
      <c r="C14" s="142">
        <v>8.07</v>
      </c>
      <c r="D14" s="142">
        <v>8.07</v>
      </c>
      <c r="E14" s="142"/>
      <c r="F14" s="106"/>
      <c r="G14" s="106"/>
      <c r="K14" s="106"/>
    </row>
    <row r="15" spans="1:11" s="125" customFormat="1" ht="19.5" customHeight="1">
      <c r="A15" s="21" t="s">
        <v>393</v>
      </c>
      <c r="B15" s="20" t="s">
        <v>394</v>
      </c>
      <c r="C15" s="142">
        <v>1.48</v>
      </c>
      <c r="D15" s="142">
        <v>1.48</v>
      </c>
      <c r="E15" s="142"/>
      <c r="F15" s="106"/>
      <c r="G15" s="106"/>
      <c r="H15" s="106"/>
      <c r="K15" s="106"/>
    </row>
    <row r="16" spans="1:11" s="125" customFormat="1" ht="19.5" customHeight="1">
      <c r="A16" s="21" t="s">
        <v>395</v>
      </c>
      <c r="B16" s="20" t="s">
        <v>396</v>
      </c>
      <c r="C16" s="142">
        <v>11.65</v>
      </c>
      <c r="D16" s="142">
        <v>11.65</v>
      </c>
      <c r="E16" s="142"/>
      <c r="F16" s="106"/>
      <c r="G16" s="106"/>
      <c r="K16" s="106"/>
    </row>
    <row r="17" spans="1:11" s="125" customFormat="1" ht="19.5" customHeight="1">
      <c r="A17" s="21" t="s">
        <v>397</v>
      </c>
      <c r="B17" s="20" t="s">
        <v>398</v>
      </c>
      <c r="C17" s="142">
        <v>1.12</v>
      </c>
      <c r="D17" s="142">
        <v>1.12</v>
      </c>
      <c r="E17" s="142"/>
      <c r="F17" s="106"/>
      <c r="G17" s="106"/>
      <c r="K17" s="106"/>
    </row>
    <row r="18" spans="1:11" s="125" customFormat="1" ht="19.5" customHeight="1">
      <c r="A18" s="21" t="s">
        <v>399</v>
      </c>
      <c r="B18" s="20" t="s">
        <v>400</v>
      </c>
      <c r="C18" s="142">
        <v>0.36</v>
      </c>
      <c r="D18" s="142">
        <v>0.36</v>
      </c>
      <c r="E18" s="142"/>
      <c r="F18" s="106"/>
      <c r="G18" s="106"/>
      <c r="K18" s="106"/>
    </row>
    <row r="19" spans="1:11" s="125" customFormat="1" ht="19.5" customHeight="1">
      <c r="A19" s="140" t="s">
        <v>401</v>
      </c>
      <c r="B19" s="141" t="s">
        <v>402</v>
      </c>
      <c r="C19" s="142">
        <v>45.25</v>
      </c>
      <c r="D19" s="142"/>
      <c r="E19" s="142">
        <v>45.25</v>
      </c>
      <c r="F19" s="106"/>
      <c r="G19" s="106"/>
      <c r="I19" s="106"/>
      <c r="K19" s="106"/>
    </row>
    <row r="20" spans="1:11" s="125" customFormat="1" ht="19.5" customHeight="1">
      <c r="A20" s="21" t="s">
        <v>403</v>
      </c>
      <c r="B20" s="20" t="s">
        <v>404</v>
      </c>
      <c r="C20" s="142">
        <v>2</v>
      </c>
      <c r="D20" s="142"/>
      <c r="E20" s="142">
        <v>2</v>
      </c>
      <c r="F20" s="106"/>
      <c r="G20" s="106"/>
      <c r="K20" s="106"/>
    </row>
    <row r="21" spans="1:7" s="125" customFormat="1" ht="19.5" customHeight="1">
      <c r="A21" s="21" t="s">
        <v>405</v>
      </c>
      <c r="B21" s="20" t="s">
        <v>406</v>
      </c>
      <c r="C21" s="142">
        <v>2.18</v>
      </c>
      <c r="D21" s="142"/>
      <c r="E21" s="142">
        <v>2.18</v>
      </c>
      <c r="F21" s="106"/>
      <c r="G21" s="106"/>
    </row>
    <row r="22" spans="1:14" s="125" customFormat="1" ht="19.5" customHeight="1">
      <c r="A22" s="21" t="s">
        <v>407</v>
      </c>
      <c r="B22" s="20" t="s">
        <v>408</v>
      </c>
      <c r="C22" s="142">
        <v>0.5</v>
      </c>
      <c r="D22" s="142"/>
      <c r="E22" s="142">
        <v>0.5</v>
      </c>
      <c r="F22" s="106"/>
      <c r="G22" s="106"/>
      <c r="H22" s="106"/>
      <c r="N22" s="106"/>
    </row>
    <row r="23" spans="1:7" s="125" customFormat="1" ht="19.5" customHeight="1">
      <c r="A23" s="21" t="s">
        <v>409</v>
      </c>
      <c r="B23" s="20" t="s">
        <v>410</v>
      </c>
      <c r="C23" s="142">
        <v>0.78</v>
      </c>
      <c r="D23" s="142"/>
      <c r="E23" s="142">
        <v>0.78</v>
      </c>
      <c r="F23" s="106"/>
      <c r="G23" s="106"/>
    </row>
    <row r="24" spans="1:10" s="125" customFormat="1" ht="19.5" customHeight="1">
      <c r="A24" s="21" t="s">
        <v>411</v>
      </c>
      <c r="B24" s="20" t="s">
        <v>412</v>
      </c>
      <c r="C24" s="142">
        <v>0.5</v>
      </c>
      <c r="D24" s="142"/>
      <c r="E24" s="142">
        <v>0.5</v>
      </c>
      <c r="F24" s="106"/>
      <c r="H24" s="106"/>
      <c r="J24" s="106"/>
    </row>
    <row r="25" spans="1:8" s="125" customFormat="1" ht="19.5" customHeight="1">
      <c r="A25" s="21" t="s">
        <v>413</v>
      </c>
      <c r="B25" s="20" t="s">
        <v>414</v>
      </c>
      <c r="C25" s="142">
        <v>7.7</v>
      </c>
      <c r="D25" s="142"/>
      <c r="E25" s="142">
        <v>7.7</v>
      </c>
      <c r="F25" s="106"/>
      <c r="G25" s="106"/>
      <c r="H25" s="106"/>
    </row>
    <row r="26" spans="1:6" s="125" customFormat="1" ht="19.5" customHeight="1">
      <c r="A26" s="21" t="s">
        <v>415</v>
      </c>
      <c r="B26" s="20" t="s">
        <v>416</v>
      </c>
      <c r="C26" s="142">
        <v>15.2</v>
      </c>
      <c r="D26" s="142"/>
      <c r="E26" s="142">
        <v>15.2</v>
      </c>
      <c r="F26" s="106"/>
    </row>
    <row r="27" spans="1:12" s="125" customFormat="1" ht="19.5" customHeight="1">
      <c r="A27" s="21" t="s">
        <v>417</v>
      </c>
      <c r="B27" s="20" t="s">
        <v>418</v>
      </c>
      <c r="C27" s="142">
        <v>9.04</v>
      </c>
      <c r="D27" s="142"/>
      <c r="E27" s="142">
        <v>9.04</v>
      </c>
      <c r="F27" s="106"/>
      <c r="G27" s="106"/>
      <c r="I27" s="106"/>
      <c r="L27" s="106"/>
    </row>
    <row r="28" spans="1:8" s="125" customFormat="1" ht="19.5" customHeight="1">
      <c r="A28" s="21" t="s">
        <v>419</v>
      </c>
      <c r="B28" s="20" t="s">
        <v>420</v>
      </c>
      <c r="C28" s="142">
        <v>0.84</v>
      </c>
      <c r="D28" s="142"/>
      <c r="E28" s="142">
        <v>0.84</v>
      </c>
      <c r="F28" s="106"/>
      <c r="G28" s="106"/>
      <c r="H28" s="106"/>
    </row>
    <row r="29" spans="1:7" s="125" customFormat="1" ht="19.5" customHeight="1">
      <c r="A29" s="21" t="s">
        <v>421</v>
      </c>
      <c r="B29" s="20" t="s">
        <v>422</v>
      </c>
      <c r="C29" s="142">
        <v>6.5</v>
      </c>
      <c r="D29" s="142"/>
      <c r="E29" s="142">
        <v>6.5</v>
      </c>
      <c r="F29" s="106"/>
      <c r="G29" s="106"/>
    </row>
    <row r="30" spans="3:5" ht="19.5" customHeight="1">
      <c r="C30" s="37"/>
      <c r="D30" s="37"/>
      <c r="E30" s="37"/>
    </row>
    <row r="31" spans="4:14" ht="19.5" customHeight="1">
      <c r="D31" s="37"/>
      <c r="E31" s="37"/>
      <c r="F31" s="37"/>
      <c r="N31" s="3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4" sqref="J4"/>
    </sheetView>
  </sheetViews>
  <sheetFormatPr defaultColWidth="6.875" defaultRowHeight="12.75" customHeight="1"/>
  <cols>
    <col min="1" max="6" width="11.625" style="36" hidden="1" customWidth="1"/>
    <col min="7" max="12" width="19.625" style="36" customWidth="1"/>
    <col min="13" max="16384" width="6.875" style="36" customWidth="1"/>
  </cols>
  <sheetData>
    <row r="1" spans="1:12" ht="19.5" customHeight="1">
      <c r="A1" s="121" t="s">
        <v>423</v>
      </c>
      <c r="G1" s="27" t="s">
        <v>424</v>
      </c>
      <c r="L1" s="131"/>
    </row>
    <row r="2" spans="1:12" ht="78.75" customHeight="1">
      <c r="A2" s="122" t="s">
        <v>425</v>
      </c>
      <c r="B2" s="109"/>
      <c r="C2" s="109"/>
      <c r="D2" s="109"/>
      <c r="E2" s="109"/>
      <c r="F2" s="109"/>
      <c r="G2" s="123" t="s">
        <v>426</v>
      </c>
      <c r="H2" s="108"/>
      <c r="I2" s="108"/>
      <c r="J2" s="108"/>
      <c r="K2" s="108"/>
      <c r="L2" s="108"/>
    </row>
    <row r="3" spans="1:12" ht="19.5" customHeight="1">
      <c r="A3" s="124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46" t="s">
        <v>313</v>
      </c>
    </row>
    <row r="5" spans="1:12" ht="28.5" customHeight="1">
      <c r="A5" s="62" t="s">
        <v>427</v>
      </c>
      <c r="B5" s="62"/>
      <c r="C5" s="62"/>
      <c r="D5" s="62"/>
      <c r="E5" s="62"/>
      <c r="F5" s="113"/>
      <c r="G5" s="62" t="s">
        <v>334</v>
      </c>
      <c r="H5" s="62"/>
      <c r="I5" s="62"/>
      <c r="J5" s="62"/>
      <c r="K5" s="62"/>
      <c r="L5" s="62"/>
    </row>
    <row r="6" spans="1:12" ht="28.5" customHeight="1">
      <c r="A6" s="86" t="s">
        <v>318</v>
      </c>
      <c r="B6" s="126" t="s">
        <v>428</v>
      </c>
      <c r="C6" s="86" t="s">
        <v>429</v>
      </c>
      <c r="D6" s="86"/>
      <c r="E6" s="86"/>
      <c r="F6" s="127" t="s">
        <v>430</v>
      </c>
      <c r="G6" s="62" t="s">
        <v>318</v>
      </c>
      <c r="H6" s="32" t="s">
        <v>428</v>
      </c>
      <c r="I6" s="62" t="s">
        <v>429</v>
      </c>
      <c r="J6" s="62"/>
      <c r="K6" s="62"/>
      <c r="L6" s="62" t="s">
        <v>430</v>
      </c>
    </row>
    <row r="7" spans="1:12" ht="28.5" customHeight="1">
      <c r="A7" s="114"/>
      <c r="B7" s="47"/>
      <c r="C7" s="115" t="s">
        <v>337</v>
      </c>
      <c r="D7" s="128" t="s">
        <v>431</v>
      </c>
      <c r="E7" s="128" t="s">
        <v>432</v>
      </c>
      <c r="F7" s="114"/>
      <c r="G7" s="62"/>
      <c r="H7" s="32"/>
      <c r="I7" s="62" t="s">
        <v>337</v>
      </c>
      <c r="J7" s="32" t="s">
        <v>431</v>
      </c>
      <c r="K7" s="32" t="s">
        <v>432</v>
      </c>
      <c r="L7" s="62"/>
    </row>
    <row r="8" spans="1:12" ht="28.5" customHeight="1">
      <c r="A8" s="129"/>
      <c r="B8" s="129"/>
      <c r="C8" s="129"/>
      <c r="D8" s="129"/>
      <c r="E8" s="129"/>
      <c r="F8" s="130"/>
      <c r="G8" s="119">
        <v>0.5</v>
      </c>
      <c r="H8" s="50"/>
      <c r="I8" s="132"/>
      <c r="J8" s="118"/>
      <c r="K8" s="119"/>
      <c r="L8" s="50">
        <v>0.5</v>
      </c>
    </row>
    <row r="9" spans="2:12" ht="22.5" customHeight="1">
      <c r="B9" s="37"/>
      <c r="G9" s="37"/>
      <c r="H9" s="37"/>
      <c r="I9" s="37"/>
      <c r="J9" s="37"/>
      <c r="K9" s="37"/>
      <c r="L9" s="37"/>
    </row>
    <row r="10" spans="7:12" ht="12.75" customHeight="1">
      <c r="G10" s="37"/>
      <c r="H10" s="37"/>
      <c r="I10" s="37"/>
      <c r="J10" s="37"/>
      <c r="K10" s="37"/>
      <c r="L10" s="37"/>
    </row>
    <row r="11" spans="7:12" ht="12.75" customHeight="1">
      <c r="G11" s="37"/>
      <c r="H11" s="37"/>
      <c r="I11" s="37"/>
      <c r="J11" s="37"/>
      <c r="K11" s="37"/>
      <c r="L11" s="37"/>
    </row>
    <row r="12" spans="7:12" ht="12.75" customHeight="1">
      <c r="G12" s="37"/>
      <c r="H12" s="37"/>
      <c r="I12" s="37"/>
      <c r="L12" s="37"/>
    </row>
    <row r="13" spans="6:11" ht="12.75" customHeight="1">
      <c r="F13" s="37"/>
      <c r="G13" s="37"/>
      <c r="H13" s="37"/>
      <c r="I13" s="37"/>
      <c r="J13" s="37"/>
      <c r="K13" s="37"/>
    </row>
    <row r="14" spans="4:9" ht="12.75" customHeight="1">
      <c r="D14" s="37"/>
      <c r="G14" s="37"/>
      <c r="H14" s="37"/>
      <c r="I14" s="37"/>
    </row>
    <row r="15" ht="12.75" customHeight="1">
      <c r="J15" s="37"/>
    </row>
    <row r="16" spans="11:12" ht="12.75" customHeight="1">
      <c r="K16" s="37"/>
      <c r="L16" s="37"/>
    </row>
    <row r="20" ht="12.75" customHeight="1">
      <c r="H20" s="3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6" sqref="C16"/>
    </sheetView>
  </sheetViews>
  <sheetFormatPr defaultColWidth="6.875" defaultRowHeight="12.75" customHeight="1"/>
  <cols>
    <col min="1" max="1" width="19.50390625" style="36" customWidth="1"/>
    <col min="2" max="2" width="52.50390625" style="36" customWidth="1"/>
    <col min="3" max="5" width="18.25390625" style="36" customWidth="1"/>
    <col min="6" max="16384" width="6.875" style="36" customWidth="1"/>
  </cols>
  <sheetData>
    <row r="1" spans="1:5" ht="19.5" customHeight="1">
      <c r="A1" s="27" t="s">
        <v>433</v>
      </c>
      <c r="E1" s="79"/>
    </row>
    <row r="2" spans="1:5" ht="42.75" customHeight="1">
      <c r="A2" s="107" t="s">
        <v>434</v>
      </c>
      <c r="B2" s="108"/>
      <c r="C2" s="108"/>
      <c r="D2" s="108"/>
      <c r="E2" s="108"/>
    </row>
    <row r="3" spans="1:5" ht="19.5" customHeight="1">
      <c r="A3" s="109"/>
      <c r="B3" s="109"/>
      <c r="C3" s="109"/>
      <c r="D3" s="109"/>
      <c r="E3" s="109"/>
    </row>
    <row r="4" spans="1:5" ht="19.5" customHeight="1">
      <c r="A4" s="110"/>
      <c r="B4" s="111"/>
      <c r="C4" s="111"/>
      <c r="D4" s="111"/>
      <c r="E4" s="112" t="s">
        <v>313</v>
      </c>
    </row>
    <row r="5" spans="1:5" ht="19.5" customHeight="1">
      <c r="A5" s="62" t="s">
        <v>335</v>
      </c>
      <c r="B5" s="113" t="s">
        <v>336</v>
      </c>
      <c r="C5" s="62" t="s">
        <v>435</v>
      </c>
      <c r="D5" s="62"/>
      <c r="E5" s="62"/>
    </row>
    <row r="6" spans="1:5" ht="19.5" customHeight="1">
      <c r="A6" s="114"/>
      <c r="B6" s="114"/>
      <c r="C6" s="115" t="s">
        <v>318</v>
      </c>
      <c r="D6" s="115" t="s">
        <v>338</v>
      </c>
      <c r="E6" s="115" t="s">
        <v>339</v>
      </c>
    </row>
    <row r="7" spans="1:5" ht="19.5" customHeight="1">
      <c r="A7" s="116"/>
      <c r="B7" s="117"/>
      <c r="C7" s="118"/>
      <c r="D7" s="119"/>
      <c r="E7" s="50"/>
    </row>
    <row r="8" spans="1:5" ht="20.25" customHeight="1">
      <c r="A8" s="120" t="s">
        <v>436</v>
      </c>
      <c r="B8" s="37"/>
      <c r="C8" s="37"/>
      <c r="D8" s="37"/>
      <c r="E8" s="37"/>
    </row>
    <row r="9" spans="1:5" ht="20.25" customHeight="1">
      <c r="A9" s="37"/>
      <c r="B9" s="37"/>
      <c r="C9" s="37"/>
      <c r="D9" s="37"/>
      <c r="E9" s="37"/>
    </row>
    <row r="10" spans="1:5" ht="12.75" customHeight="1">
      <c r="A10" s="37"/>
      <c r="B10" s="37"/>
      <c r="C10" s="37"/>
      <c r="E10" s="37"/>
    </row>
    <row r="11" spans="1:5" ht="12.75" customHeight="1">
      <c r="A11" s="37"/>
      <c r="B11" s="37"/>
      <c r="C11" s="37"/>
      <c r="D11" s="37"/>
      <c r="E11" s="37"/>
    </row>
    <row r="12" spans="1:5" ht="12.75" customHeight="1">
      <c r="A12" s="37"/>
      <c r="B12" s="37"/>
      <c r="C12" s="37"/>
      <c r="E12" s="37"/>
    </row>
    <row r="13" spans="1:5" ht="12.75" customHeight="1">
      <c r="A13" s="37"/>
      <c r="B13" s="37"/>
      <c r="D13" s="37"/>
      <c r="E13" s="37"/>
    </row>
    <row r="14" spans="1:5" ht="12.75" customHeight="1">
      <c r="A14" s="37"/>
      <c r="E14" s="37"/>
    </row>
    <row r="15" ht="12.75" customHeight="1">
      <c r="B15" s="37"/>
    </row>
    <row r="16" ht="12.75" customHeight="1">
      <c r="B16" s="37"/>
    </row>
    <row r="17" ht="12.75" customHeight="1">
      <c r="B17" s="37"/>
    </row>
    <row r="18" ht="12.75" customHeight="1">
      <c r="B18" s="37"/>
    </row>
    <row r="19" ht="12.75" customHeight="1">
      <c r="B19" s="37"/>
    </row>
    <row r="20" ht="12.75" customHeight="1">
      <c r="B20" s="37"/>
    </row>
    <row r="22" ht="12.75" customHeight="1">
      <c r="B22" s="37"/>
    </row>
    <row r="23" ht="12.75" customHeight="1">
      <c r="B23" s="37"/>
    </row>
    <row r="25" ht="12.75" customHeight="1">
      <c r="B25" s="37"/>
    </row>
    <row r="26" ht="12.75" customHeight="1">
      <c r="B26" s="37"/>
    </row>
    <row r="27" ht="12.75" customHeight="1">
      <c r="D27" s="3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workbookViewId="0" topLeftCell="A1">
      <selection activeCell="A2" sqref="A2:D2"/>
    </sheetView>
  </sheetViews>
  <sheetFormatPr defaultColWidth="6.875" defaultRowHeight="19.5" customHeight="1"/>
  <cols>
    <col min="1" max="4" width="34.50390625" style="36" customWidth="1"/>
    <col min="5" max="159" width="6.75390625" style="36" customWidth="1"/>
    <col min="160" max="16384" width="6.875" style="36" customWidth="1"/>
  </cols>
  <sheetData>
    <row r="1" spans="1:251" ht="19.5" customHeight="1">
      <c r="A1" s="27" t="s">
        <v>437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8.25" customHeight="1">
      <c r="A2" s="80" t="s">
        <v>438</v>
      </c>
      <c r="B2" s="81"/>
      <c r="C2" s="81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2.75" customHeight="1">
      <c r="A3" s="82"/>
      <c r="B3" s="82"/>
      <c r="C3" s="83"/>
      <c r="D3" s="8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45"/>
      <c r="B4" s="84"/>
      <c r="C4" s="85"/>
      <c r="D4" s="46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3.25" customHeight="1">
      <c r="A5" s="62" t="s">
        <v>314</v>
      </c>
      <c r="B5" s="62"/>
      <c r="C5" s="62" t="s">
        <v>315</v>
      </c>
      <c r="D5" s="6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" customHeight="1">
      <c r="A6" s="86" t="s">
        <v>316</v>
      </c>
      <c r="B6" s="87" t="s">
        <v>317</v>
      </c>
      <c r="C6" s="86" t="s">
        <v>316</v>
      </c>
      <c r="D6" s="86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5" customHeight="1">
      <c r="A7" s="88" t="s">
        <v>439</v>
      </c>
      <c r="B7" s="89">
        <v>442.04</v>
      </c>
      <c r="C7" s="90" t="s">
        <v>341</v>
      </c>
      <c r="D7" s="91">
        <v>400.83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5" customHeight="1">
      <c r="A8" s="92" t="s">
        <v>440</v>
      </c>
      <c r="B8" s="50"/>
      <c r="C8" s="90" t="s">
        <v>351</v>
      </c>
      <c r="D8" s="91">
        <v>20.38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5" customHeight="1">
      <c r="A9" s="93" t="s">
        <v>441</v>
      </c>
      <c r="B9" s="89"/>
      <c r="C9" s="90" t="s">
        <v>359</v>
      </c>
      <c r="D9" s="91">
        <v>9.19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5" customHeight="1">
      <c r="A10" s="94" t="s">
        <v>442</v>
      </c>
      <c r="B10" s="95"/>
      <c r="C10" s="90" t="s">
        <v>367</v>
      </c>
      <c r="D10" s="91">
        <v>11.65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5" customHeight="1">
      <c r="A11" s="94" t="s">
        <v>443</v>
      </c>
      <c r="B11" s="95"/>
      <c r="C11" s="96"/>
      <c r="D11" s="9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5" customHeight="1">
      <c r="A12" s="94" t="s">
        <v>444</v>
      </c>
      <c r="B12" s="50"/>
      <c r="C12" s="98"/>
      <c r="D12" s="9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5" customHeight="1">
      <c r="A13" s="99" t="s">
        <v>445</v>
      </c>
      <c r="B13" s="100">
        <f>SUM(B7:B12)</f>
        <v>442.04</v>
      </c>
      <c r="C13" s="101" t="s">
        <v>446</v>
      </c>
      <c r="D13" s="102">
        <v>442.04</v>
      </c>
      <c r="F13" s="3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5" customHeight="1">
      <c r="A14" s="94" t="s">
        <v>447</v>
      </c>
      <c r="B14" s="100"/>
      <c r="C14" s="96" t="s">
        <v>448</v>
      </c>
      <c r="D14" s="102"/>
      <c r="E14" s="37"/>
      <c r="F14" s="3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5" customHeight="1">
      <c r="A15" s="94" t="s">
        <v>449</v>
      </c>
      <c r="B15" s="50"/>
      <c r="C15" s="98"/>
      <c r="D15" s="10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5" ht="19.5" customHeight="1">
      <c r="A16" s="103" t="s">
        <v>450</v>
      </c>
      <c r="B16" s="104">
        <v>442.04</v>
      </c>
      <c r="C16" s="105" t="s">
        <v>451</v>
      </c>
      <c r="D16" s="102">
        <f>D13+D14</f>
        <v>442.04</v>
      </c>
      <c r="E16" s="37"/>
    </row>
    <row r="23" ht="19.5" customHeight="1">
      <c r="C23" s="3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4">
      <selection activeCell="E13" sqref="E13"/>
    </sheetView>
  </sheetViews>
  <sheetFormatPr defaultColWidth="6.875" defaultRowHeight="12.75" customHeight="1"/>
  <cols>
    <col min="1" max="1" width="11.25390625" style="36" customWidth="1"/>
    <col min="2" max="2" width="38.25390625" style="36" customWidth="1"/>
    <col min="3" max="12" width="12.625" style="36" customWidth="1"/>
    <col min="13" max="16384" width="6.875" style="36" customWidth="1"/>
  </cols>
  <sheetData>
    <row r="1" spans="1:12" ht="19.5" customHeight="1">
      <c r="A1" s="59" t="s">
        <v>452</v>
      </c>
      <c r="L1" s="74"/>
    </row>
    <row r="2" spans="1:12" ht="43.5" customHeight="1">
      <c r="A2" s="38" t="s">
        <v>453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5" t="s">
        <v>313</v>
      </c>
    </row>
    <row r="5" spans="1:12" ht="24" customHeight="1">
      <c r="A5" s="62" t="s">
        <v>454</v>
      </c>
      <c r="B5" s="62"/>
      <c r="C5" s="63" t="s">
        <v>318</v>
      </c>
      <c r="D5" s="32" t="s">
        <v>449</v>
      </c>
      <c r="E5" s="32" t="s">
        <v>439</v>
      </c>
      <c r="F5" s="32" t="s">
        <v>440</v>
      </c>
      <c r="G5" s="32" t="s">
        <v>441</v>
      </c>
      <c r="H5" s="64" t="s">
        <v>442</v>
      </c>
      <c r="I5" s="63"/>
      <c r="J5" s="32" t="s">
        <v>443</v>
      </c>
      <c r="K5" s="32" t="s">
        <v>444</v>
      </c>
      <c r="L5" s="76" t="s">
        <v>447</v>
      </c>
    </row>
    <row r="6" spans="1:12" ht="42" customHeight="1">
      <c r="A6" s="65" t="s">
        <v>335</v>
      </c>
      <c r="B6" s="66" t="s">
        <v>336</v>
      </c>
      <c r="C6" s="47"/>
      <c r="D6" s="47"/>
      <c r="E6" s="47"/>
      <c r="F6" s="47"/>
      <c r="G6" s="47"/>
      <c r="H6" s="47" t="s">
        <v>455</v>
      </c>
      <c r="I6" s="47" t="s">
        <v>456</v>
      </c>
      <c r="J6" s="47"/>
      <c r="K6" s="47"/>
      <c r="L6" s="47"/>
    </row>
    <row r="7" spans="1:12" ht="18" customHeight="1">
      <c r="A7" s="67" t="s">
        <v>318</v>
      </c>
      <c r="B7" s="67"/>
      <c r="C7" s="68">
        <v>442.04</v>
      </c>
      <c r="D7" s="50"/>
      <c r="E7" s="68">
        <v>442.04</v>
      </c>
      <c r="F7" s="50"/>
      <c r="G7" s="50"/>
      <c r="H7" s="50"/>
      <c r="I7" s="50"/>
      <c r="J7" s="50"/>
      <c r="K7" s="50"/>
      <c r="L7" s="50"/>
    </row>
    <row r="8" spans="1:12" ht="18" customHeight="1">
      <c r="A8" s="69" t="s">
        <v>340</v>
      </c>
      <c r="B8" s="70" t="s">
        <v>341</v>
      </c>
      <c r="C8" s="71">
        <v>400.83</v>
      </c>
      <c r="D8" s="55"/>
      <c r="E8" s="71">
        <v>400.83</v>
      </c>
      <c r="F8" s="55"/>
      <c r="G8" s="55"/>
      <c r="H8" s="55"/>
      <c r="I8" s="55"/>
      <c r="J8" s="55"/>
      <c r="K8" s="55"/>
      <c r="L8" s="55"/>
    </row>
    <row r="9" spans="1:12" ht="18" customHeight="1">
      <c r="A9" s="72" t="s">
        <v>457</v>
      </c>
      <c r="B9" s="73" t="s">
        <v>458</v>
      </c>
      <c r="C9" s="71">
        <v>400.83</v>
      </c>
      <c r="D9" s="55"/>
      <c r="E9" s="71">
        <v>400.83</v>
      </c>
      <c r="F9" s="55"/>
      <c r="G9" s="55"/>
      <c r="H9" s="55"/>
      <c r="I9" s="55"/>
      <c r="J9" s="55"/>
      <c r="K9" s="55"/>
      <c r="L9" s="55"/>
    </row>
    <row r="10" spans="1:12" ht="18" customHeight="1">
      <c r="A10" s="72" t="s">
        <v>459</v>
      </c>
      <c r="B10" s="73" t="s">
        <v>460</v>
      </c>
      <c r="C10" s="71">
        <v>128.08</v>
      </c>
      <c r="D10" s="55"/>
      <c r="E10" s="71">
        <v>128.08</v>
      </c>
      <c r="F10" s="55"/>
      <c r="G10" s="55"/>
      <c r="H10" s="55"/>
      <c r="I10" s="55"/>
      <c r="J10" s="55"/>
      <c r="K10" s="55"/>
      <c r="L10" s="55"/>
    </row>
    <row r="11" spans="1:12" ht="18" customHeight="1">
      <c r="A11" s="72" t="s">
        <v>461</v>
      </c>
      <c r="B11" s="73" t="s">
        <v>462</v>
      </c>
      <c r="C11" s="71">
        <v>15.7</v>
      </c>
      <c r="D11" s="55"/>
      <c r="E11" s="71">
        <v>15.7</v>
      </c>
      <c r="F11" s="55"/>
      <c r="G11" s="55"/>
      <c r="H11" s="55"/>
      <c r="I11" s="55"/>
      <c r="J11" s="55"/>
      <c r="K11" s="55"/>
      <c r="L11" s="55"/>
    </row>
    <row r="12" spans="1:12" ht="18" customHeight="1">
      <c r="A12" s="72" t="s">
        <v>463</v>
      </c>
      <c r="B12" s="73" t="s">
        <v>464</v>
      </c>
      <c r="C12" s="71">
        <v>257.04</v>
      </c>
      <c r="D12" s="55"/>
      <c r="E12" s="71">
        <v>257.04</v>
      </c>
      <c r="F12" s="55"/>
      <c r="G12" s="55"/>
      <c r="H12" s="55"/>
      <c r="I12" s="55"/>
      <c r="J12" s="55"/>
      <c r="K12" s="55"/>
      <c r="L12" s="55"/>
    </row>
    <row r="13" spans="1:12" ht="18" customHeight="1">
      <c r="A13" s="69" t="s">
        <v>350</v>
      </c>
      <c r="B13" s="70" t="s">
        <v>351</v>
      </c>
      <c r="C13" s="71">
        <v>20.38</v>
      </c>
      <c r="D13" s="58"/>
      <c r="E13" s="71">
        <v>20.38</v>
      </c>
      <c r="F13" s="58"/>
      <c r="G13" s="58"/>
      <c r="H13" s="58"/>
      <c r="I13" s="55"/>
      <c r="J13" s="55"/>
      <c r="K13" s="55"/>
      <c r="L13" s="55"/>
    </row>
    <row r="14" spans="1:12" ht="18" customHeight="1">
      <c r="A14" s="72" t="s">
        <v>465</v>
      </c>
      <c r="B14" s="73" t="s">
        <v>466</v>
      </c>
      <c r="C14" s="71">
        <v>20.38</v>
      </c>
      <c r="D14" s="58"/>
      <c r="E14" s="71">
        <v>20.38</v>
      </c>
      <c r="F14" s="58"/>
      <c r="G14" s="58"/>
      <c r="H14" s="58"/>
      <c r="I14" s="58"/>
      <c r="J14" s="55"/>
      <c r="K14" s="55"/>
      <c r="L14" s="58"/>
    </row>
    <row r="15" spans="1:12" ht="18" customHeight="1">
      <c r="A15" s="72" t="s">
        <v>467</v>
      </c>
      <c r="B15" s="73" t="s">
        <v>468</v>
      </c>
      <c r="C15" s="71">
        <v>13.59</v>
      </c>
      <c r="D15" s="58"/>
      <c r="E15" s="71">
        <v>13.59</v>
      </c>
      <c r="F15" s="58"/>
      <c r="G15" s="58"/>
      <c r="H15" s="58"/>
      <c r="I15" s="58"/>
      <c r="J15" s="55"/>
      <c r="K15" s="55"/>
      <c r="L15" s="55"/>
    </row>
    <row r="16" spans="1:12" ht="18" customHeight="1">
      <c r="A16" s="72" t="s">
        <v>469</v>
      </c>
      <c r="B16" s="73" t="s">
        <v>470</v>
      </c>
      <c r="C16" s="71">
        <v>6.79</v>
      </c>
      <c r="D16" s="58"/>
      <c r="E16" s="71">
        <v>6.79</v>
      </c>
      <c r="F16" s="58"/>
      <c r="G16" s="58"/>
      <c r="H16" s="58"/>
      <c r="I16" s="58"/>
      <c r="J16" s="55"/>
      <c r="K16" s="58"/>
      <c r="L16" s="58"/>
    </row>
    <row r="17" spans="1:12" ht="18" customHeight="1">
      <c r="A17" s="69" t="s">
        <v>358</v>
      </c>
      <c r="B17" s="70" t="s">
        <v>359</v>
      </c>
      <c r="C17" s="71">
        <v>9.19</v>
      </c>
      <c r="D17" s="58"/>
      <c r="E17" s="71">
        <v>9.19</v>
      </c>
      <c r="F17" s="58"/>
      <c r="G17" s="58"/>
      <c r="H17" s="58"/>
      <c r="I17" s="55"/>
      <c r="J17" s="55"/>
      <c r="K17" s="58"/>
      <c r="L17" s="58"/>
    </row>
    <row r="18" spans="1:12" ht="18" customHeight="1">
      <c r="A18" s="72" t="s">
        <v>471</v>
      </c>
      <c r="B18" s="73" t="s">
        <v>472</v>
      </c>
      <c r="C18" s="71">
        <v>9.19</v>
      </c>
      <c r="D18" s="58"/>
      <c r="E18" s="71">
        <v>9.19</v>
      </c>
      <c r="F18" s="58"/>
      <c r="G18" s="58"/>
      <c r="H18" s="58"/>
      <c r="I18" s="55"/>
      <c r="J18" s="58"/>
      <c r="K18" s="58"/>
      <c r="L18" s="58"/>
    </row>
    <row r="19" spans="1:12" ht="18" customHeight="1">
      <c r="A19" s="72" t="s">
        <v>473</v>
      </c>
      <c r="B19" s="73" t="s">
        <v>474</v>
      </c>
      <c r="C19" s="71">
        <v>8.07</v>
      </c>
      <c r="D19" s="58"/>
      <c r="E19" s="71">
        <v>8.07</v>
      </c>
      <c r="F19" s="58"/>
      <c r="G19" s="58"/>
      <c r="H19" s="58"/>
      <c r="I19" s="55"/>
      <c r="J19" s="58"/>
      <c r="K19" s="55"/>
      <c r="L19" s="58"/>
    </row>
    <row r="20" spans="1:12" ht="18" customHeight="1">
      <c r="A20" s="72" t="s">
        <v>475</v>
      </c>
      <c r="B20" s="73" t="s">
        <v>476</v>
      </c>
      <c r="C20" s="71">
        <v>1.12</v>
      </c>
      <c r="D20" s="58"/>
      <c r="E20" s="71">
        <v>1.12</v>
      </c>
      <c r="F20" s="58"/>
      <c r="G20" s="58"/>
      <c r="H20" s="58"/>
      <c r="I20" s="58"/>
      <c r="J20" s="58"/>
      <c r="K20" s="58"/>
      <c r="L20" s="58"/>
    </row>
    <row r="21" spans="1:12" ht="18" customHeight="1">
      <c r="A21" s="69" t="s">
        <v>366</v>
      </c>
      <c r="B21" s="70" t="s">
        <v>367</v>
      </c>
      <c r="C21" s="71">
        <v>11.65</v>
      </c>
      <c r="D21" s="58"/>
      <c r="E21" s="71">
        <v>11.65</v>
      </c>
      <c r="F21" s="55"/>
      <c r="G21" s="58"/>
      <c r="H21" s="58"/>
      <c r="I21" s="58"/>
      <c r="J21" s="58"/>
      <c r="K21" s="58"/>
      <c r="L21" s="58"/>
    </row>
    <row r="22" spans="1:12" ht="18" customHeight="1">
      <c r="A22" s="72" t="s">
        <v>477</v>
      </c>
      <c r="B22" s="73" t="s">
        <v>478</v>
      </c>
      <c r="C22" s="71">
        <v>11.65</v>
      </c>
      <c r="D22" s="58"/>
      <c r="E22" s="71">
        <v>11.65</v>
      </c>
      <c r="F22" s="58"/>
      <c r="G22" s="58"/>
      <c r="H22" s="58"/>
      <c r="I22" s="58"/>
      <c r="J22" s="58"/>
      <c r="K22" s="58"/>
      <c r="L22" s="58"/>
    </row>
    <row r="23" spans="1:12" ht="18" customHeight="1">
      <c r="A23" s="72" t="s">
        <v>479</v>
      </c>
      <c r="B23" s="73" t="s">
        <v>480</v>
      </c>
      <c r="C23" s="71">
        <v>11.65</v>
      </c>
      <c r="D23" s="55"/>
      <c r="E23" s="71">
        <v>11.65</v>
      </c>
      <c r="F23" s="58"/>
      <c r="G23" s="58"/>
      <c r="H23" s="58"/>
      <c r="I23" s="58"/>
      <c r="J23" s="58"/>
      <c r="K23" s="58"/>
      <c r="L23" s="58"/>
    </row>
    <row r="24" spans="2:11" ht="12.75" customHeight="1">
      <c r="B24" s="37"/>
      <c r="K24" s="37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E21" sqref="E21"/>
    </sheetView>
  </sheetViews>
  <sheetFormatPr defaultColWidth="6.875" defaultRowHeight="12.75" customHeight="1"/>
  <cols>
    <col min="1" max="1" width="17.125" style="36" customWidth="1"/>
    <col min="2" max="2" width="29.00390625" style="36" customWidth="1"/>
    <col min="3" max="6" width="18.00390625" style="36" customWidth="1"/>
    <col min="7" max="7" width="19.50390625" style="36" customWidth="1"/>
    <col min="8" max="8" width="21.00390625" style="36" customWidth="1"/>
    <col min="9" max="16384" width="6.875" style="36" customWidth="1"/>
  </cols>
  <sheetData>
    <row r="1" spans="1:2" ht="19.5" customHeight="1">
      <c r="A1" s="27" t="s">
        <v>481</v>
      </c>
      <c r="B1" s="37"/>
    </row>
    <row r="2" spans="1:8" ht="44.25" customHeight="1">
      <c r="A2" s="38" t="s">
        <v>482</v>
      </c>
      <c r="B2" s="39"/>
      <c r="C2" s="39"/>
      <c r="D2" s="39"/>
      <c r="E2" s="39"/>
      <c r="F2" s="39"/>
      <c r="G2" s="39"/>
      <c r="H2" s="39"/>
    </row>
    <row r="3" spans="1:8" ht="19.5" customHeight="1">
      <c r="A3" s="40"/>
      <c r="B3" s="41"/>
      <c r="C3" s="42"/>
      <c r="D3" s="42"/>
      <c r="E3" s="42"/>
      <c r="F3" s="42"/>
      <c r="G3" s="42"/>
      <c r="H3" s="43"/>
    </row>
    <row r="4" spans="1:8" ht="25.5" customHeight="1">
      <c r="A4" s="44"/>
      <c r="B4" s="45"/>
      <c r="C4" s="44"/>
      <c r="D4" s="44"/>
      <c r="E4" s="44"/>
      <c r="F4" s="44"/>
      <c r="G4" s="44"/>
      <c r="H4" s="46" t="s">
        <v>313</v>
      </c>
    </row>
    <row r="5" spans="1:8" ht="29.25" customHeight="1">
      <c r="A5" s="32" t="s">
        <v>335</v>
      </c>
      <c r="B5" s="32" t="s">
        <v>336</v>
      </c>
      <c r="C5" s="32" t="s">
        <v>318</v>
      </c>
      <c r="D5" s="47" t="s">
        <v>338</v>
      </c>
      <c r="E5" s="32" t="s">
        <v>339</v>
      </c>
      <c r="F5" s="32" t="s">
        <v>483</v>
      </c>
      <c r="G5" s="32" t="s">
        <v>484</v>
      </c>
      <c r="H5" s="32" t="s">
        <v>485</v>
      </c>
    </row>
    <row r="6" spans="1:8" ht="27" customHeight="1">
      <c r="A6" s="18" t="s">
        <v>318</v>
      </c>
      <c r="B6" s="18"/>
      <c r="C6" s="48">
        <v>442.04</v>
      </c>
      <c r="D6" s="48">
        <v>185</v>
      </c>
      <c r="E6" s="49">
        <v>257.04</v>
      </c>
      <c r="F6" s="50"/>
      <c r="G6" s="50"/>
      <c r="H6" s="50"/>
    </row>
    <row r="7" spans="1:8" ht="18.75" customHeight="1">
      <c r="A7" s="51" t="s">
        <v>340</v>
      </c>
      <c r="B7" s="52" t="s">
        <v>341</v>
      </c>
      <c r="C7" s="53">
        <v>400.83</v>
      </c>
      <c r="D7" s="53">
        <v>143.78</v>
      </c>
      <c r="E7" s="54">
        <v>257.04</v>
      </c>
      <c r="F7" s="55"/>
      <c r="G7" s="55"/>
      <c r="H7" s="55"/>
    </row>
    <row r="8" spans="1:8" ht="18.75" customHeight="1">
      <c r="A8" s="56" t="s">
        <v>486</v>
      </c>
      <c r="B8" s="57" t="s">
        <v>487</v>
      </c>
      <c r="C8" s="53">
        <v>400.83</v>
      </c>
      <c r="D8" s="53">
        <v>143.78</v>
      </c>
      <c r="E8" s="54">
        <v>257.04</v>
      </c>
      <c r="F8" s="55"/>
      <c r="G8" s="55"/>
      <c r="H8" s="55"/>
    </row>
    <row r="9" spans="1:8" ht="12.75" customHeight="1">
      <c r="A9" s="56" t="s">
        <v>488</v>
      </c>
      <c r="B9" s="57" t="s">
        <v>489</v>
      </c>
      <c r="C9" s="53">
        <v>128.08</v>
      </c>
      <c r="D9" s="53">
        <v>128.08</v>
      </c>
      <c r="E9" s="54"/>
      <c r="F9" s="55"/>
      <c r="G9" s="55"/>
      <c r="H9" s="55"/>
    </row>
    <row r="10" spans="1:9" ht="12.75" customHeight="1">
      <c r="A10" s="56" t="s">
        <v>490</v>
      </c>
      <c r="B10" s="57" t="s">
        <v>491</v>
      </c>
      <c r="C10" s="53">
        <v>15.7</v>
      </c>
      <c r="D10" s="53">
        <v>15.7</v>
      </c>
      <c r="E10" s="54"/>
      <c r="F10" s="55"/>
      <c r="G10" s="55"/>
      <c r="H10" s="55"/>
      <c r="I10" s="37"/>
    </row>
    <row r="11" spans="1:8" ht="12.75" customHeight="1">
      <c r="A11" s="56" t="s">
        <v>492</v>
      </c>
      <c r="B11" s="57" t="s">
        <v>493</v>
      </c>
      <c r="C11" s="53">
        <v>257.04</v>
      </c>
      <c r="D11" s="53"/>
      <c r="E11" s="54">
        <v>257.04</v>
      </c>
      <c r="F11" s="55"/>
      <c r="G11" s="55"/>
      <c r="H11" s="55"/>
    </row>
    <row r="12" spans="1:8" ht="12.75" customHeight="1">
      <c r="A12" s="51" t="s">
        <v>350</v>
      </c>
      <c r="B12" s="52" t="s">
        <v>351</v>
      </c>
      <c r="C12" s="53">
        <v>20.38</v>
      </c>
      <c r="D12" s="53">
        <v>20.38</v>
      </c>
      <c r="E12" s="54"/>
      <c r="F12" s="55"/>
      <c r="G12" s="55"/>
      <c r="H12" s="58"/>
    </row>
    <row r="13" spans="1:9" ht="12.75" customHeight="1">
      <c r="A13" s="56" t="s">
        <v>494</v>
      </c>
      <c r="B13" s="57" t="s">
        <v>495</v>
      </c>
      <c r="C13" s="53">
        <v>20.38</v>
      </c>
      <c r="D13" s="53">
        <v>20.38</v>
      </c>
      <c r="E13" s="54"/>
      <c r="F13" s="55"/>
      <c r="G13" s="55"/>
      <c r="H13" s="58"/>
      <c r="I13" s="37"/>
    </row>
    <row r="14" spans="1:8" ht="12.75" customHeight="1">
      <c r="A14" s="56" t="s">
        <v>496</v>
      </c>
      <c r="B14" s="57" t="s">
        <v>497</v>
      </c>
      <c r="C14" s="53">
        <v>13.59</v>
      </c>
      <c r="D14" s="53">
        <v>13.59</v>
      </c>
      <c r="E14" s="54"/>
      <c r="F14" s="55"/>
      <c r="G14" s="55"/>
      <c r="H14" s="55"/>
    </row>
    <row r="15" spans="1:8" ht="12.75" customHeight="1">
      <c r="A15" s="56" t="s">
        <v>498</v>
      </c>
      <c r="B15" s="57" t="s">
        <v>499</v>
      </c>
      <c r="C15" s="53">
        <v>6.79</v>
      </c>
      <c r="D15" s="53">
        <v>6.79</v>
      </c>
      <c r="E15" s="54"/>
      <c r="F15" s="55"/>
      <c r="G15" s="55"/>
      <c r="H15" s="58"/>
    </row>
    <row r="16" spans="1:8" ht="12.75" customHeight="1">
      <c r="A16" s="51" t="s">
        <v>358</v>
      </c>
      <c r="B16" s="52" t="s">
        <v>359</v>
      </c>
      <c r="C16" s="53">
        <v>9.19</v>
      </c>
      <c r="D16" s="53">
        <v>9.19</v>
      </c>
      <c r="E16" s="54"/>
      <c r="F16" s="55"/>
      <c r="G16" s="58"/>
      <c r="H16" s="58"/>
    </row>
    <row r="17" spans="1:8" ht="12.75" customHeight="1">
      <c r="A17" s="56" t="s">
        <v>500</v>
      </c>
      <c r="B17" s="57" t="s">
        <v>501</v>
      </c>
      <c r="C17" s="53">
        <v>9.19</v>
      </c>
      <c r="D17" s="53">
        <v>9.19</v>
      </c>
      <c r="E17" s="54"/>
      <c r="F17" s="58"/>
      <c r="G17" s="58"/>
      <c r="H17" s="55"/>
    </row>
    <row r="18" spans="1:8" ht="12.75" customHeight="1">
      <c r="A18" s="56" t="s">
        <v>502</v>
      </c>
      <c r="B18" s="57" t="s">
        <v>503</v>
      </c>
      <c r="C18" s="53">
        <v>8.07</v>
      </c>
      <c r="D18" s="53">
        <v>8.07</v>
      </c>
      <c r="E18" s="54"/>
      <c r="F18" s="58"/>
      <c r="G18" s="58"/>
      <c r="H18" s="58"/>
    </row>
    <row r="19" spans="1:8" ht="12.75" customHeight="1">
      <c r="A19" s="56" t="s">
        <v>504</v>
      </c>
      <c r="B19" s="57" t="s">
        <v>505</v>
      </c>
      <c r="C19" s="53">
        <v>1.12</v>
      </c>
      <c r="D19" s="53">
        <v>1.12</v>
      </c>
      <c r="E19" s="54"/>
      <c r="F19" s="55"/>
      <c r="G19" s="58"/>
      <c r="H19" s="58"/>
    </row>
    <row r="20" spans="1:8" ht="12.75" customHeight="1">
      <c r="A20" s="51" t="s">
        <v>366</v>
      </c>
      <c r="B20" s="52" t="s">
        <v>367</v>
      </c>
      <c r="C20" s="53">
        <v>11.65</v>
      </c>
      <c r="D20" s="53">
        <v>11.65</v>
      </c>
      <c r="E20" s="54"/>
      <c r="F20" s="58"/>
      <c r="G20" s="58"/>
      <c r="H20" s="58"/>
    </row>
    <row r="21" spans="1:8" ht="12.75" customHeight="1">
      <c r="A21" s="56" t="s">
        <v>506</v>
      </c>
      <c r="B21" s="57" t="s">
        <v>507</v>
      </c>
      <c r="C21" s="53">
        <v>11.65</v>
      </c>
      <c r="D21" s="53">
        <v>11.65</v>
      </c>
      <c r="E21" s="54"/>
      <c r="F21" s="58"/>
      <c r="G21" s="58"/>
      <c r="H21" s="58"/>
    </row>
    <row r="22" spans="1:8" ht="12.75" customHeight="1">
      <c r="A22" s="56" t="s">
        <v>508</v>
      </c>
      <c r="B22" s="57" t="s">
        <v>509</v>
      </c>
      <c r="C22" s="53">
        <v>11.65</v>
      </c>
      <c r="D22" s="53">
        <v>11.65</v>
      </c>
      <c r="E22" s="54"/>
      <c r="F22" s="58"/>
      <c r="G22" s="55"/>
      <c r="H22" s="58"/>
    </row>
    <row r="23" ht="12.75" customHeight="1">
      <c r="B23" s="37"/>
    </row>
    <row r="24" spans="3:7" ht="12.75" customHeight="1">
      <c r="C24" s="37"/>
      <c r="G24" s="37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贺晓霞</cp:lastModifiedBy>
  <dcterms:created xsi:type="dcterms:W3CDTF">2015-06-05T18:19:34Z</dcterms:created>
  <dcterms:modified xsi:type="dcterms:W3CDTF">2024-03-12T01:15:46Z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