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908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个项目绩效目标" sheetId="11" r:id="rId11"/>
  </sheets>
  <definedNames/>
  <calcPr fullCalcOnLoad="1"/>
</workbook>
</file>

<file path=xl/sharedStrings.xml><?xml version="1.0" encoding="utf-8"?>
<sst xmlns="http://schemas.openxmlformats.org/spreadsheetml/2006/main" count="1770" uniqueCount="612">
  <si>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</si>
  <si>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</si>
  <si>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</si>
  <si>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</si>
  <si>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</si>
  <si>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</si>
  <si>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</si>
  <si>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</si>
  <si>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</si>
  <si>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</si>
  <si>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</si>
  <si>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</si>
  <si>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</si>
  <si>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</si>
  <si>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</si>
  <si>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</si>
  <si>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</si>
  <si>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</si>
  <si>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</si>
  <si>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</si>
  <si>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</si>
  <si>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</si>
  <si>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</si>
  <si>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</si>
  <si>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</si>
  <si>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</si>
  <si>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</si>
  <si>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</si>
  <si>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</si>
  <si>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</si>
  <si>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</si>
  <si>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</si>
  <si>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</si>
  <si>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</si>
  <si>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</si>
  <si>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</si>
  <si>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</si>
  <si>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</si>
  <si>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</si>
  <si>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</si>
  <si>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</si>
  <si>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</si>
  <si>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</si>
  <si>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</si>
  <si>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</si>
  <si>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</si>
  <si>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</si>
  <si>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</si>
  <si>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</si>
  <si>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</si>
  <si>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</si>
  <si>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</si>
  <si>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</si>
  <si>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</si>
  <si>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</si>
  <si>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</si>
  <si>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</si>
  <si>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</si>
  <si>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</si>
  <si>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</si>
  <si>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</si>
  <si>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</si>
  <si>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</si>
  <si>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</si>
  <si>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</si>
  <si>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</si>
  <si>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</si>
  <si>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</si>
  <si>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</si>
  <si>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</si>
  <si>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</si>
  <si>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</si>
  <si>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</si>
  <si>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</si>
  <si>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</si>
  <si>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</si>
  <si>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</si>
  <si>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</si>
  <si>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</si>
  <si>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</si>
  <si>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</si>
  <si>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</si>
  <si>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</si>
  <si>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</si>
  <si>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</si>
  <si>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</si>
  <si>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</si>
  <si>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</si>
  <si>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</si>
  <si>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</si>
  <si>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</si>
  <si>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</si>
  <si>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</si>
  <si>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</si>
  <si>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</si>
  <si>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</si>
  <si>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</si>
  <si>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</si>
  <si>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</si>
  <si>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</si>
  <si>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</si>
  <si>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</si>
  <si>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</si>
  <si>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</si>
  <si>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</si>
  <si>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</si>
  <si>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</si>
  <si>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</si>
  <si>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</si>
  <si>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</si>
  <si>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</si>
  <si>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</si>
  <si>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</si>
  <si>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</si>
  <si>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</si>
  <si>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</si>
  <si>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</si>
  <si>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</si>
  <si>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</si>
  <si>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</si>
  <si>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</si>
  <si>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</si>
  <si>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</si>
  <si>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</si>
  <si>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</si>
  <si>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</si>
  <si>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</si>
  <si>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</si>
  <si>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</si>
  <si>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</si>
  <si>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</si>
  <si>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</si>
  <si>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</si>
  <si>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</si>
  <si>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</si>
  <si>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</si>
  <si>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</si>
  <si>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</si>
  <si>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</si>
  <si>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</si>
  <si>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</si>
  <si>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</si>
  <si>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</si>
  <si>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</si>
  <si>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</si>
  <si>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</si>
  <si>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</si>
  <si>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</si>
  <si>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</si>
  <si>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</si>
  <si>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</si>
  <si>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</si>
  <si>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</si>
  <si>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</si>
  <si>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</si>
  <si>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</si>
  <si>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</si>
  <si>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</si>
  <si>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</si>
  <si>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</si>
  <si>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</si>
  <si>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</si>
  <si>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</si>
  <si>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</si>
  <si>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</si>
  <si>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</si>
  <si>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</si>
  <si>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</si>
  <si>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</si>
  <si>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</si>
  <si>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</si>
  <si>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</si>
  <si>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</si>
  <si>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</si>
  <si>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</si>
  <si>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</si>
  <si>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</si>
  <si>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</si>
  <si>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</si>
  <si>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</si>
  <si>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</si>
  <si>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</si>
  <si>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</si>
  <si>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</si>
  <si>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</si>
  <si>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</si>
  <si>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</si>
  <si>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</si>
  <si>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</si>
  <si>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</si>
  <si>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</si>
  <si>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</si>
  <si>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</si>
  <si>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</si>
  <si>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</si>
  <si>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</si>
  <si>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</si>
  <si>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</si>
  <si>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</si>
  <si>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</si>
  <si>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</si>
  <si>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</si>
  <si>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</si>
  <si>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</si>
  <si>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</si>
  <si>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</si>
  <si>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</si>
  <si>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</si>
  <si>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</si>
  <si>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</si>
  <si>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</si>
  <si>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</si>
  <si>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</si>
  <si>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</si>
  <si>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</si>
  <si>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</si>
  <si>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</si>
  <si>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</si>
  <si>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</si>
  <si>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</si>
  <si>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</si>
  <si>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</si>
  <si>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</si>
  <si>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</si>
  <si>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</si>
  <si>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</si>
  <si>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</si>
  <si>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</si>
  <si>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</si>
  <si>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</si>
  <si>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</si>
  <si>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</si>
  <si>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</si>
  <si>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</si>
  <si>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</si>
  <si>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</si>
  <si>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</si>
  <si>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</si>
  <si>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</si>
  <si>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</si>
  <si>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</si>
  <si>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</si>
  <si>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</si>
  <si>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</si>
  <si>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</si>
  <si>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</si>
  <si>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</si>
  <si>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</si>
  <si>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</si>
  <si>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</si>
  <si>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</si>
  <si>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</si>
  <si>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</si>
  <si>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</si>
  <si>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</si>
  <si>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</si>
  <si>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</si>
  <si>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</si>
  <si>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</si>
  <si>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</si>
  <si>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</si>
  <si>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</si>
  <si>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</si>
  <si>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</si>
  <si>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</si>
  <si>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</si>
  <si>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</si>
  <si>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</si>
  <si>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</si>
  <si>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</si>
  <si>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</si>
  <si>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</si>
  <si>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</si>
  <si>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</si>
  <si>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</si>
  <si>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</si>
  <si>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</si>
  <si>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</si>
  <si>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</si>
  <si>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</si>
  <si>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</si>
  <si>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</si>
  <si>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</si>
  <si>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</si>
  <si>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</si>
  <si>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</si>
  <si>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</si>
  <si>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</si>
  <si>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</si>
  <si>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</si>
  <si>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</si>
  <si>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</si>
  <si>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</si>
  <si>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</si>
  <si>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</si>
  <si>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</si>
  <si>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</si>
  <si>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</si>
  <si>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</si>
  <si>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</si>
  <si>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</si>
  <si>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</si>
  <si>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</si>
  <si>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</si>
  <si>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</si>
  <si>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</si>
  <si>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</si>
  <si>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</si>
  <si>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</si>
  <si>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</si>
  <si>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</si>
  <si>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</si>
  <si>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重庆市綦江区统战服务中心财政拨款收支总表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</si>
  <si>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</si>
  <si>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</si>
  <si>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</si>
  <si>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</si>
  <si>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</si>
  <si>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</si>
  <si>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</si>
  <si>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</si>
  <si>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</si>
  <si>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</si>
  <si>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</si>
  <si>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</si>
  <si>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</si>
  <si>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</si>
  <si>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</si>
  <si>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</si>
  <si>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</si>
  <si>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</si>
  <si>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</si>
  <si>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</si>
  <si>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</si>
  <si>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</si>
  <si>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</si>
  <si>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重庆市统战服务中心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</si>
  <si>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</si>
  <si>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</si>
  <si>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</si>
  <si>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</si>
  <si>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</si>
  <si>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</si>
  <si>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</si>
  <si>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</si>
  <si>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color indexed="8"/>
        <rFont val="方正仿宋_GBK"/>
        <family val="4"/>
      </rPr>
      <t> 20134</t>
    </r>
  </si>
  <si>
    <r>
      <rPr>
        <sz val="10"/>
        <color indexed="8"/>
        <rFont val="方正仿宋_GBK"/>
        <family val="4"/>
      </rPr>
      <t> 统战事务</t>
    </r>
  </si>
  <si>
    <r>
      <rPr>
        <sz val="10"/>
        <color indexed="8"/>
        <rFont val="方正仿宋_GBK"/>
        <family val="4"/>
      </rPr>
      <t>  2013450</t>
    </r>
  </si>
  <si>
    <r>
      <rPr>
        <sz val="10"/>
        <color indexed="8"/>
        <rFont val="方正仿宋_GBK"/>
        <family val="4"/>
      </rPr>
      <t>  事业运行</t>
    </r>
  </si>
  <si>
    <r>
      <rPr>
        <sz val="10"/>
        <color indexed="8"/>
        <rFont val="方正仿宋_GBK"/>
        <family val="4"/>
      </rPr>
      <t>  2013499</t>
    </r>
  </si>
  <si>
    <r>
      <rPr>
        <sz val="10"/>
        <color indexed="8"/>
        <rFont val="方正仿宋_GBK"/>
        <family val="4"/>
      </rPr>
      <t>  其他统战事务支出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</si>
  <si>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</si>
  <si>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</si>
  <si>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</si>
  <si>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</si>
  <si>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</si>
  <si>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</si>
  <si>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</si>
  <si>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</si>
  <si>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</si>
  <si>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</si>
  <si>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</si>
  <si>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</si>
  <si>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</si>
  <si>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</si>
  <si>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</si>
  <si>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</si>
  <si>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</si>
  <si>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</si>
  <si>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</si>
  <si>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</si>
  <si>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</si>
  <si>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重庆市綦江区统战服务中心一般公共预算财政拨款基本支出预算表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</si>
  <si>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</si>
  <si>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</si>
  <si>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</si>
  <si>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</si>
  <si>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</si>
  <si>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</si>
  <si>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</si>
  <si>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</si>
  <si>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</si>
  <si>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</si>
  <si>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</si>
  <si>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</si>
  <si>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</si>
  <si>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</si>
  <si>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</si>
  <si>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</si>
  <si>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</si>
  <si>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</si>
  <si>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</si>
  <si>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</si>
  <si>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</si>
  <si>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</si>
  <si>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</si>
  <si>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</si>
  <si>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</si>
  <si>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</si>
  <si>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</si>
  <si>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</si>
  <si>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</si>
  <si>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</si>
  <si>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</si>
  <si>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</si>
  <si>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</si>
  <si>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</si>
  <si>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</si>
  <si>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</si>
  <si>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</si>
  <si>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</si>
  <si>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</si>
  <si>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>对个人和家庭的补助</t>
  </si>
  <si>
    <t xml:space="preserve">  30309</t>
  </si>
  <si>
    <t xml:space="preserve">  奖励金</t>
  </si>
  <si>
    <t>附件3-4</t>
  </si>
  <si>
    <t>附件4-4</t>
  </si>
  <si>
    <t>XXXXX（单位全称）一般公共预算“三公”经费支出表</t>
  </si>
  <si>
    <r>
      <t>重庆市綦江区统战服务中心一般公共预算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</si>
  <si>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</si>
  <si>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</si>
  <si>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</si>
  <si>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</si>
  <si>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</si>
  <si>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</si>
  <si>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</si>
  <si>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重庆市綦江区统战服务中心政府性基金预算支出表</t>
  </si>
  <si>
    <t>本年政府性基金预算财政拨款支出</t>
  </si>
  <si>
    <t>无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</si>
  <si>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</si>
  <si>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</si>
  <si>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4"/>
      </rPr>
      <t>重庆市綦江区统战服务中心部门收支总表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</si>
  <si>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</si>
  <si>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</si>
  <si>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</si>
  <si>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</si>
  <si>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</si>
  <si>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</si>
  <si>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</si>
  <si>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</si>
  <si>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</si>
  <si>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</si>
  <si>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</si>
  <si>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</si>
  <si>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</si>
  <si>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</si>
  <si>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重庆市綦江区统战服务中心部门收入总表</t>
  </si>
  <si>
    <t>科目</t>
  </si>
  <si>
    <t>非教育收费收入预算</t>
  </si>
  <si>
    <t>教育收费收预算入</t>
  </si>
  <si>
    <t> 20134</t>
  </si>
  <si>
    <t> 统战事务</t>
  </si>
  <si>
    <t>  2013450</t>
  </si>
  <si>
    <t>  事业运行</t>
  </si>
  <si>
    <t>  2013499</t>
  </si>
  <si>
    <t>  其他统战事务支出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</si>
  <si>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</si>
  <si>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</si>
  <si>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</si>
  <si>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</si>
  <si>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</si>
  <si>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</si>
  <si>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</si>
  <si>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</si>
  <si>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</si>
  <si>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</si>
  <si>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</si>
  <si>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</si>
  <si>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</si>
  <si>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</si>
  <si>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</si>
  <si>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</si>
  <si>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附件4-8</t>
  </si>
  <si>
    <t>重庆市綦江区统战服务中心部门支出总表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</si>
  <si>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</si>
  <si>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</si>
  <si>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</si>
  <si>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20134</t>
    </r>
  </si>
  <si>
    <r>
      <rPr>
        <sz val="12"/>
        <color indexed="8"/>
        <rFont val="方正仿宋_GBK"/>
        <family val="4"/>
      </rPr>
      <t> 统战事务</t>
    </r>
  </si>
  <si>
    <r>
      <rPr>
        <sz val="12"/>
        <color indexed="8"/>
        <rFont val="方正仿宋_GBK"/>
        <family val="4"/>
      </rPr>
      <t>  2013450</t>
    </r>
  </si>
  <si>
    <r>
      <rPr>
        <sz val="12"/>
        <color indexed="8"/>
        <rFont val="方正仿宋_GBK"/>
        <family val="4"/>
      </rPr>
      <t>  事业运行</t>
    </r>
  </si>
  <si>
    <r>
      <rPr>
        <sz val="12"/>
        <color indexed="8"/>
        <rFont val="方正仿宋_GBK"/>
        <family val="4"/>
      </rPr>
      <t>  2013499</t>
    </r>
  </si>
  <si>
    <r>
      <rPr>
        <sz val="12"/>
        <color indexed="8"/>
        <rFont val="方正仿宋_GBK"/>
        <family val="4"/>
      </rPr>
      <t>  其他统战事务支出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</si>
  <si>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</si>
  <si>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</si>
  <si>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</si>
  <si>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</si>
  <si>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</si>
  <si>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</si>
  <si>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</si>
  <si>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</si>
  <si>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</si>
  <si>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</si>
  <si>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</si>
  <si>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</si>
  <si>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</si>
  <si>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</si>
  <si>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</si>
  <si>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</si>
  <si>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</si>
  <si>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重庆市綦江区统战服务中心政府采购预算明细表</t>
  </si>
  <si>
    <t>教育收费收入预算</t>
  </si>
  <si>
    <t>货物类</t>
  </si>
  <si>
    <t>服务类</t>
  </si>
  <si>
    <t>工程类</t>
  </si>
  <si>
    <t>2023年项目支出绩效目标表</t>
  </si>
  <si>
    <t>编制单位：</t>
  </si>
  <si>
    <t>113002-重庆市綦江区统战服务中心</t>
  </si>
  <si>
    <t>项目名称</t>
  </si>
  <si>
    <t>50011023T000003175737-2023年运转性项目-人员补丁</t>
  </si>
  <si>
    <t>业务主管部门</t>
  </si>
  <si>
    <t>中共重庆市綦江区委统一战线工作部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</si>
  <si>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</si>
  <si>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</si>
  <si>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</si>
  <si>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</si>
  <si>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</si>
  <si>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</si>
  <si>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</si>
  <si>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</t>
  </si>
  <si>
    <t>立项依据</t>
  </si>
  <si>
    <t>部门职能职责</t>
  </si>
  <si>
    <t>当年绩效目标</t>
  </si>
  <si>
    <t>保障部门日常运行所需经费，包括弥补基本支出不足的人员及公用经费支出。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</si>
  <si>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</si>
  <si>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</si>
  <si>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</si>
  <si>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</si>
  <si>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</si>
  <si>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</si>
  <si>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</si>
  <si>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</si>
  <si>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</si>
  <si>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</si>
  <si>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</si>
  <si>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人员补丁数量</t>
  </si>
  <si>
    <t>10</t>
  </si>
  <si>
    <t>人</t>
  </si>
  <si>
    <t>＝</t>
  </si>
  <si>
    <t>11</t>
  </si>
  <si>
    <t>否</t>
  </si>
  <si>
    <t>补贴标准</t>
  </si>
  <si>
    <t>元/人</t>
  </si>
  <si>
    <t>5000</t>
  </si>
  <si>
    <t>成本指标</t>
  </si>
  <si>
    <t>经济成本指标</t>
  </si>
  <si>
    <t>支付安全性合法合规率</t>
  </si>
  <si>
    <t>%</t>
  </si>
  <si>
    <t>100</t>
  </si>
  <si>
    <t>满意度指标</t>
  </si>
  <si>
    <t>服务对象满意度指标</t>
  </si>
  <si>
    <t>服务对象满意度</t>
  </si>
  <si>
    <t>≥</t>
  </si>
  <si>
    <t>90</t>
  </si>
  <si>
    <t>在预算金额内完成任务</t>
  </si>
  <si>
    <t>20</t>
  </si>
  <si>
    <t>时效指标</t>
  </si>
  <si>
    <t>预算年度执行率</t>
  </si>
  <si>
    <t>效益指标</t>
  </si>
  <si>
    <t>社会效益指标</t>
  </si>
  <si>
    <t>服务办事群众</t>
  </si>
  <si>
    <t>人次</t>
  </si>
  <si>
    <t>200</t>
  </si>
  <si>
    <t>50011023T000003176409-2023年运转性项目-独立运行补丁</t>
  </si>
  <si>
    <t>2023年运转性项目-独立运行补丁</t>
  </si>
  <si>
    <t>保障机关正常运行</t>
  </si>
  <si>
    <t>绿化</t>
  </si>
  <si>
    <t>株</t>
  </si>
  <si>
    <t>培训惠及人数</t>
  </si>
  <si>
    <t>保障运转标准</t>
  </si>
  <si>
    <t>万元</t>
  </si>
  <si>
    <t>在预算金额内完年度目标任务</t>
  </si>
  <si>
    <t>50011023T000003176741-2023年运转性项目-非在编人员（限额10%）</t>
  </si>
  <si>
    <t>2023年运转性项目-非在编人员（限额10%）</t>
  </si>
  <si>
    <t>保障部门日常运行所需经费，弥补非在编人员基本支出。</t>
  </si>
  <si>
    <t>非在编人数</t>
  </si>
  <si>
    <t>1</t>
  </si>
  <si>
    <t>支出标准</t>
  </si>
  <si>
    <t>元</t>
  </si>
  <si>
    <t>57500</t>
  </si>
  <si>
    <t>非在编人员使用率</t>
  </si>
  <si>
    <t>≤</t>
  </si>
  <si>
    <t>50011023T000003387626-统战宣传工作</t>
  </si>
  <si>
    <t>《中国共产党统一战线工作条例》</t>
  </si>
  <si>
    <t>保障理论创新和实践创新调研文章以及外宣媒体的外宣报告工作</t>
  </si>
  <si>
    <t>上级部门满意度</t>
  </si>
  <si>
    <t>社会成本指标</t>
  </si>
  <si>
    <t>资金执行率</t>
  </si>
  <si>
    <t>统战信息</t>
  </si>
  <si>
    <t>条</t>
  </si>
  <si>
    <t>建言条数</t>
  </si>
  <si>
    <t>30</t>
  </si>
  <si>
    <t>实践创新调研</t>
  </si>
  <si>
    <t>篇</t>
  </si>
  <si>
    <t>3</t>
  </si>
  <si>
    <t>理论创新调研</t>
  </si>
  <si>
    <t>50011023T000003387671-统战对象服务工作</t>
  </si>
  <si>
    <t>统筹民族宗教各类活动筹备及服务，统筹统战系统十二大类各组织的培训、会议；保障知联会、中华职教社、新专联等统战组织日常工作开展</t>
  </si>
  <si>
    <t>统筹民族宗教各类活动筹备及服务，统筹统战系统十二大类各组织的培训、会议；保障知联会、中华职教社、新专联、留学人员联谊会等统战组织日常工作开展</t>
  </si>
  <si>
    <t>提出建议意见条数</t>
  </si>
  <si>
    <t>筹备会议次数</t>
  </si>
  <si>
    <t>次</t>
  </si>
  <si>
    <t>8</t>
  </si>
  <si>
    <t>质量指标</t>
  </si>
  <si>
    <t>统战组织个数</t>
  </si>
  <si>
    <t>个</t>
  </si>
  <si>
    <t>4</t>
  </si>
  <si>
    <t>惠及培训人数</t>
  </si>
  <si>
    <t>筹备培训次数</t>
  </si>
  <si>
    <t>6</t>
  </si>
  <si>
    <t>统战服务对象满意度</t>
  </si>
  <si>
    <t>2022年度内完成目标任务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</si>
</sst>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2">
    <font>
      <sz val="11"/>
      <color indexed="8"/>
      <name val="等线"/>
      <family val="0"/>
    </font>
    <font>
      <sz val="11"/>
      <name val="宋体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2"/>
      <name val="宋体"/>
      <family val="0"/>
    </font>
    <font>
      <sz val="14"/>
      <name val="方正黑体_GBK"/>
      <family val="4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0"/>
      <color indexed="8"/>
      <name val="Times New Roman"/>
      <family val="1"/>
    </font>
    <font>
      <sz val="22"/>
      <name val="华文细黑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4" fillId="0" borderId="4" applyNumberFormat="0" applyFill="0" applyAlignment="0" applyProtection="0"/>
    <xf numFmtId="0" fontId="40" fillId="7" borderId="0" applyNumberFormat="0" applyBorder="0" applyAlignment="0" applyProtection="0"/>
    <xf numFmtId="0" fontId="37" fillId="0" borderId="5" applyNumberFormat="0" applyFill="0" applyAlignment="0" applyProtection="0"/>
    <xf numFmtId="0" fontId="40" fillId="3" borderId="0" applyNumberFormat="0" applyBorder="0" applyAlignment="0" applyProtection="0"/>
    <xf numFmtId="0" fontId="41" fillId="2" borderId="6" applyNumberFormat="0" applyAlignment="0" applyProtection="0"/>
    <xf numFmtId="0" fontId="48" fillId="2" borderId="1" applyNumberFormat="0" applyAlignment="0" applyProtection="0"/>
    <xf numFmtId="0" fontId="33" fillId="8" borderId="7" applyNumberFormat="0" applyAlignment="0" applyProtection="0"/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9" fillId="0" borderId="8" applyNumberFormat="0" applyFill="0" applyAlignment="0" applyProtection="0"/>
    <xf numFmtId="0" fontId="43" fillId="0" borderId="9" applyNumberFormat="0" applyFill="0" applyAlignment="0" applyProtection="0"/>
    <xf numFmtId="0" fontId="50" fillId="9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0" fillId="16" borderId="0" applyNumberFormat="0" applyBorder="0" applyAlignment="0" applyProtection="0"/>
    <xf numFmtId="0" fontId="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5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8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4" fillId="0" borderId="11" xfId="64" applyFont="1" applyFill="1" applyBorder="1" applyAlignment="1">
      <alignment horizontal="left" vertical="center" indent="2"/>
      <protection/>
    </xf>
    <xf numFmtId="0" fontId="10" fillId="0" borderId="0" xfId="65">
      <alignment/>
      <protection/>
    </xf>
    <xf numFmtId="0" fontId="10" fillId="0" borderId="0" xfId="65" applyFill="1">
      <alignment/>
      <protection/>
    </xf>
    <xf numFmtId="0" fontId="11" fillId="0" borderId="0" xfId="65" applyNumberFormat="1" applyFont="1" applyFill="1" applyAlignment="1" applyProtection="1">
      <alignment horizontal="center"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4" fillId="0" borderId="0" xfId="65" applyFont="1">
      <alignment/>
      <protection/>
    </xf>
    <xf numFmtId="0" fontId="4" fillId="0" borderId="0" xfId="65" applyFont="1" applyFill="1">
      <alignment/>
      <protection/>
    </xf>
    <xf numFmtId="0" fontId="4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5" fillId="0" borderId="0" xfId="65" applyNumberFormat="1" applyFont="1" applyFill="1" applyAlignment="1" applyProtection="1">
      <alignment horizontal="left" vertic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6" xfId="65" applyFont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5" xfId="65" applyFont="1" applyBorder="1" applyAlignment="1">
      <alignment horizontal="center" vertical="center" wrapText="1"/>
      <protection/>
    </xf>
    <xf numFmtId="4" fontId="13" fillId="0" borderId="11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right" vertical="center"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4" fontId="17" fillId="0" borderId="21" xfId="0" applyNumberFormat="1" applyFont="1" applyBorder="1" applyAlignment="1">
      <alignment horizontal="right" vertical="center"/>
    </xf>
    <xf numFmtId="0" fontId="4" fillId="0" borderId="11" xfId="65" applyFont="1" applyBorder="1">
      <alignment/>
      <protection/>
    </xf>
    <xf numFmtId="4" fontId="17" fillId="0" borderId="17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4" fontId="17" fillId="0" borderId="22" xfId="0" applyNumberFormat="1" applyFont="1" applyBorder="1" applyAlignment="1">
      <alignment horizontal="right" vertical="center"/>
    </xf>
    <xf numFmtId="0" fontId="4" fillId="0" borderId="11" xfId="65" applyNumberFormat="1" applyFont="1" applyFill="1" applyBorder="1" applyAlignment="1">
      <alignment horizontal="center" vertical="center"/>
      <protection/>
    </xf>
    <xf numFmtId="4" fontId="18" fillId="0" borderId="23" xfId="0" applyNumberFormat="1" applyFont="1" applyBorder="1" applyAlignment="1">
      <alignment horizontal="right" vertical="center"/>
    </xf>
    <xf numFmtId="0" fontId="9" fillId="0" borderId="24" xfId="65" applyNumberFormat="1" applyFont="1" applyFill="1" applyBorder="1" applyAlignment="1" applyProtection="1">
      <alignment horizontal="center" vertical="center" wrapText="1"/>
      <protection/>
    </xf>
    <xf numFmtId="4" fontId="17" fillId="0" borderId="25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0" fontId="19" fillId="0" borderId="0" xfId="65" applyFont="1" applyFill="1" applyAlignment="1">
      <alignment horizontal="right"/>
      <protection/>
    </xf>
    <xf numFmtId="0" fontId="4" fillId="0" borderId="26" xfId="65" applyNumberFormat="1" applyFont="1" applyFill="1" applyBorder="1" applyAlignment="1" applyProtection="1">
      <alignment horizontal="right"/>
      <protection/>
    </xf>
    <xf numFmtId="0" fontId="9" fillId="0" borderId="27" xfId="65" applyNumberFormat="1" applyFont="1" applyFill="1" applyBorder="1" applyAlignment="1" applyProtection="1">
      <alignment horizontal="center" vertical="center" wrapText="1"/>
      <protection/>
    </xf>
    <xf numFmtId="0" fontId="20" fillId="0" borderId="0" xfId="65" applyFont="1" applyFill="1" applyAlignment="1">
      <alignment horizontal="right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9" fillId="0" borderId="27" xfId="65" applyNumberFormat="1" applyFont="1" applyFill="1" applyBorder="1" applyAlignment="1" applyProtection="1">
      <alignment horizontal="center" vertical="center"/>
      <protection/>
    </xf>
    <xf numFmtId="0" fontId="9" fillId="0" borderId="27" xfId="65" applyNumberFormat="1" applyFont="1" applyFill="1" applyBorder="1" applyAlignment="1" applyProtection="1">
      <alignment horizontal="centerContinuous" vertical="center" wrapText="1"/>
      <protection/>
    </xf>
    <xf numFmtId="0" fontId="4" fillId="0" borderId="28" xfId="65" applyFont="1" applyFill="1" applyBorder="1" applyAlignment="1">
      <alignment vertical="center"/>
      <protection/>
    </xf>
    <xf numFmtId="4" fontId="15" fillId="0" borderId="10" xfId="0" applyNumberFormat="1" applyFont="1" applyBorder="1" applyAlignment="1">
      <alignment horizontal="right" vertical="center"/>
    </xf>
    <xf numFmtId="0" fontId="4" fillId="0" borderId="15" xfId="65" applyFont="1" applyBorder="1" applyAlignment="1">
      <alignment vertical="center"/>
      <protection/>
    </xf>
    <xf numFmtId="0" fontId="4" fillId="0" borderId="15" xfId="65" applyFont="1" applyBorder="1" applyAlignment="1">
      <alignment horizontal="left" vertical="center"/>
      <protection/>
    </xf>
    <xf numFmtId="4" fontId="4" fillId="0" borderId="16" xfId="65" applyNumberFormat="1" applyFont="1" applyFill="1" applyBorder="1" applyAlignment="1" applyProtection="1">
      <alignment horizontal="right" vertical="center" wrapText="1"/>
      <protection/>
    </xf>
    <xf numFmtId="0" fontId="4" fillId="0" borderId="15" xfId="65" applyFont="1" applyFill="1" applyBorder="1" applyAlignment="1">
      <alignment vertical="center"/>
      <protection/>
    </xf>
    <xf numFmtId="4" fontId="4" fillId="0" borderId="12" xfId="65" applyNumberFormat="1" applyFont="1" applyFill="1" applyBorder="1" applyAlignment="1" applyProtection="1">
      <alignment horizontal="right" vertical="center" wrapText="1"/>
      <protection/>
    </xf>
    <xf numFmtId="0" fontId="4" fillId="0" borderId="14" xfId="65" applyFont="1" applyBorder="1" applyAlignment="1">
      <alignment vertical="center" wrapText="1"/>
      <protection/>
    </xf>
    <xf numFmtId="4" fontId="4" fillId="0" borderId="14" xfId="65" applyNumberFormat="1" applyFont="1" applyBorder="1" applyAlignment="1">
      <alignment vertical="center" wrapText="1"/>
      <protection/>
    </xf>
    <xf numFmtId="4" fontId="4" fillId="0" borderId="11" xfId="65" applyNumberFormat="1" applyFont="1" applyFill="1" applyBorder="1" applyAlignment="1" applyProtection="1">
      <alignment horizontal="right" vertical="center" wrapText="1"/>
      <protection/>
    </xf>
    <xf numFmtId="0" fontId="4" fillId="0" borderId="14" xfId="65" applyFont="1" applyFill="1" applyBorder="1" applyAlignment="1">
      <alignment vertical="center" wrapText="1"/>
      <protection/>
    </xf>
    <xf numFmtId="4" fontId="4" fillId="0" borderId="27" xfId="65" applyNumberFormat="1" applyFont="1" applyFill="1" applyBorder="1" applyAlignment="1" applyProtection="1">
      <alignment horizontal="right" vertical="center" wrapText="1"/>
      <protection/>
    </xf>
    <xf numFmtId="4" fontId="4" fillId="0" borderId="11" xfId="65" applyNumberFormat="1" applyFont="1" applyFill="1" applyBorder="1" applyAlignment="1">
      <alignment horizontal="right" vertical="center" wrapText="1"/>
      <protection/>
    </xf>
    <xf numFmtId="0" fontId="4" fillId="0" borderId="11" xfId="65" applyFont="1" applyFill="1" applyBorder="1" applyAlignment="1">
      <alignment vertical="center"/>
      <protection/>
    </xf>
    <xf numFmtId="0" fontId="4" fillId="0" borderId="11" xfId="65" applyFont="1" applyBorder="1">
      <alignment/>
      <protection/>
    </xf>
    <xf numFmtId="0" fontId="4" fillId="0" borderId="11" xfId="65" applyFont="1" applyFill="1" applyBorder="1" applyAlignment="1">
      <alignment vertical="center" wrapText="1"/>
      <protection/>
    </xf>
    <xf numFmtId="4" fontId="4" fillId="0" borderId="11" xfId="65" applyNumberFormat="1" applyFont="1" applyBorder="1" applyAlignment="1">
      <alignment vertical="center" wrapText="1"/>
      <protection/>
    </xf>
    <xf numFmtId="0" fontId="4" fillId="0" borderId="11" xfId="65" applyNumberFormat="1" applyFont="1" applyFill="1" applyBorder="1" applyAlignment="1" applyProtection="1">
      <alignment horizontal="center" vertical="center"/>
      <protection/>
    </xf>
    <xf numFmtId="4" fontId="4" fillId="0" borderId="12" xfId="65" applyNumberFormat="1" applyFont="1" applyFill="1" applyBorder="1" applyAlignment="1">
      <alignment horizontal="right" vertical="center" wrapText="1"/>
      <protection/>
    </xf>
    <xf numFmtId="0" fontId="4" fillId="0" borderId="11" xfId="65" applyNumberFormat="1" applyFont="1" applyFill="1" applyBorder="1" applyAlignment="1" applyProtection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/>
      <protection/>
    </xf>
    <xf numFmtId="4" fontId="4" fillId="0" borderId="27" xfId="65" applyNumberFormat="1" applyFont="1" applyFill="1" applyBorder="1" applyAlignment="1">
      <alignment horizontal="right" vertical="center" wrapText="1"/>
      <protection/>
    </xf>
    <xf numFmtId="0" fontId="20" fillId="0" borderId="0" xfId="65" applyFont="1" applyFill="1">
      <alignment/>
      <protection/>
    </xf>
    <xf numFmtId="0" fontId="11" fillId="0" borderId="0" xfId="65" applyFont="1" applyFill="1" applyAlignment="1">
      <alignment horizontal="center"/>
      <protection/>
    </xf>
    <xf numFmtId="0" fontId="12" fillId="0" borderId="0" xfId="65" applyFont="1" applyFill="1" applyAlignment="1">
      <alignment horizontal="center"/>
      <protection/>
    </xf>
    <xf numFmtId="0" fontId="22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49" fontId="4" fillId="0" borderId="15" xfId="65" applyNumberFormat="1" applyFont="1" applyFill="1" applyBorder="1" applyAlignment="1" applyProtection="1">
      <alignment horizontal="left" vertical="center"/>
      <protection/>
    </xf>
    <xf numFmtId="176" fontId="4" fillId="0" borderId="11" xfId="65" applyNumberFormat="1" applyFont="1" applyFill="1" applyBorder="1" applyAlignment="1" applyProtection="1">
      <alignment horizontal="left" vertical="center"/>
      <protection/>
    </xf>
    <xf numFmtId="4" fontId="4" fillId="0" borderId="29" xfId="65" applyNumberFormat="1" applyFont="1" applyFill="1" applyBorder="1" applyAlignment="1" applyProtection="1">
      <alignment horizontal="right" vertical="center" wrapText="1"/>
      <protection/>
    </xf>
    <xf numFmtId="4" fontId="4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6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Font="1" applyFill="1" applyAlignment="1">
      <alignment horizontal="centerContinuous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ont="1">
      <alignment/>
      <protection/>
    </xf>
    <xf numFmtId="0" fontId="9" fillId="0" borderId="28" xfId="65" applyNumberFormat="1" applyFont="1" applyFill="1" applyBorder="1" applyAlignment="1" applyProtection="1">
      <alignment horizontal="center" vertical="center" wrapText="1"/>
      <protection/>
    </xf>
    <xf numFmtId="0" fontId="9" fillId="0" borderId="30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4" fontId="4" fillId="0" borderId="11" xfId="65" applyNumberFormat="1" applyFont="1" applyFill="1" applyBorder="1" applyAlignment="1" applyProtection="1">
      <alignment/>
      <protection/>
    </xf>
    <xf numFmtId="4" fontId="4" fillId="0" borderId="15" xfId="65" applyNumberFormat="1" applyFont="1" applyFill="1" applyBorder="1" applyAlignment="1" applyProtection="1">
      <alignment/>
      <protection/>
    </xf>
    <xf numFmtId="4" fontId="24" fillId="0" borderId="10" xfId="0" applyNumberFormat="1" applyFont="1" applyBorder="1" applyAlignment="1">
      <alignment horizontal="center" vertical="center" wrapText="1"/>
    </xf>
    <xf numFmtId="0" fontId="19" fillId="0" borderId="0" xfId="65" applyFont="1" applyAlignment="1">
      <alignment horizontal="center" vertical="center"/>
      <protection/>
    </xf>
    <xf numFmtId="0" fontId="19" fillId="0" borderId="0" xfId="65" applyFont="1" applyAlignment="1">
      <alignment horizontal="right" vertical="center"/>
      <protection/>
    </xf>
    <xf numFmtId="49" fontId="11" fillId="0" borderId="0" xfId="65" applyNumberFormat="1" applyFont="1" applyFill="1" applyAlignment="1" applyProtection="1">
      <alignment horizontal="center"/>
      <protection/>
    </xf>
    <xf numFmtId="49" fontId="25" fillId="0" borderId="0" xfId="65" applyNumberFormat="1" applyFont="1" applyFill="1" applyAlignment="1" applyProtection="1">
      <alignment horizont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4" fillId="0" borderId="0" xfId="65" applyFont="1" applyAlignment="1">
      <alignment horizontal="right" vertical="center"/>
      <protection/>
    </xf>
    <xf numFmtId="49" fontId="4" fillId="0" borderId="11" xfId="65" applyNumberFormat="1" applyFont="1" applyFill="1" applyBorder="1" applyAlignment="1" applyProtection="1">
      <alignment/>
      <protection/>
    </xf>
    <xf numFmtId="176" fontId="4" fillId="0" borderId="11" xfId="65" applyNumberFormat="1" applyFont="1" applyFill="1" applyBorder="1" applyAlignment="1" applyProtection="1">
      <alignment horizontal="center" vertical="center"/>
      <protection/>
    </xf>
    <xf numFmtId="49" fontId="4" fillId="0" borderId="11" xfId="65" applyNumberFormat="1" applyFont="1" applyFill="1" applyBorder="1" applyAlignment="1" applyProtection="1">
      <alignment vertical="center"/>
      <protection/>
    </xf>
    <xf numFmtId="176" fontId="4" fillId="0" borderId="11" xfId="65" applyNumberFormat="1" applyFont="1" applyFill="1" applyBorder="1" applyAlignment="1" applyProtection="1">
      <alignment vertical="center"/>
      <protection/>
    </xf>
    <xf numFmtId="4" fontId="24" fillId="0" borderId="10" xfId="0" applyNumberFormat="1" applyFont="1" applyBorder="1" applyAlignment="1">
      <alignment horizontal="right" vertical="center"/>
    </xf>
    <xf numFmtId="0" fontId="4" fillId="0" borderId="11" xfId="65" applyFont="1" applyBorder="1" applyAlignment="1">
      <alignment vertical="center"/>
      <protection/>
    </xf>
    <xf numFmtId="49" fontId="26" fillId="0" borderId="0" xfId="65" applyNumberFormat="1" applyFont="1" applyFill="1" applyAlignment="1" applyProtection="1">
      <alignment horizontal="center"/>
      <protection/>
    </xf>
    <xf numFmtId="49" fontId="27" fillId="0" borderId="0" xfId="65" applyNumberFormat="1" applyFont="1" applyFill="1" applyAlignment="1" applyProtection="1">
      <alignment horizontal="center"/>
      <protection/>
    </xf>
    <xf numFmtId="0" fontId="4" fillId="0" borderId="0" xfId="65" applyNumberFormat="1" applyFont="1" applyFill="1" applyAlignment="1" applyProtection="1">
      <alignment horizontal="right"/>
      <protection/>
    </xf>
    <xf numFmtId="0" fontId="9" fillId="0" borderId="27" xfId="65" applyNumberFormat="1" applyFont="1" applyFill="1" applyBorder="1" applyAlignment="1" applyProtection="1">
      <alignment horizontal="center" vertical="center"/>
      <protection/>
    </xf>
    <xf numFmtId="4" fontId="28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4" fontId="24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0" fillId="0" borderId="0" xfId="64" applyFont="1">
      <alignment/>
      <protection/>
    </xf>
    <xf numFmtId="0" fontId="10" fillId="0" borderId="0" xfId="64" applyAlignment="1">
      <alignment wrapText="1"/>
      <protection/>
    </xf>
    <xf numFmtId="0" fontId="10" fillId="0" borderId="0" xfId="64">
      <alignment/>
      <protection/>
    </xf>
    <xf numFmtId="0" fontId="20" fillId="0" borderId="0" xfId="64" applyFont="1" applyAlignment="1">
      <alignment wrapText="1"/>
      <protection/>
    </xf>
    <xf numFmtId="0" fontId="11" fillId="0" borderId="0" xfId="64" applyNumberFormat="1" applyFont="1" applyFill="1" applyAlignment="1" applyProtection="1">
      <alignment horizontal="center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20" fillId="0" borderId="0" xfId="64" applyFont="1" applyFill="1" applyAlignment="1">
      <alignment wrapText="1"/>
      <protection/>
    </xf>
    <xf numFmtId="0" fontId="4" fillId="0" borderId="0" xfId="64" applyFont="1" applyFill="1" applyAlignment="1">
      <alignment wrapText="1"/>
      <protection/>
    </xf>
    <xf numFmtId="0" fontId="4" fillId="0" borderId="0" xfId="64" applyFont="1" applyAlignment="1">
      <alignment wrapText="1"/>
      <protection/>
    </xf>
    <xf numFmtId="0" fontId="4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27" xfId="64" applyNumberFormat="1" applyFont="1" applyFill="1" applyBorder="1" applyAlignment="1" applyProtection="1">
      <alignment horizontal="center" vertical="center" wrapText="1"/>
      <protection/>
    </xf>
    <xf numFmtId="0" fontId="4" fillId="0" borderId="27" xfId="64" applyFont="1" applyBorder="1" applyAlignment="1">
      <alignment horizontal="center" vertical="center"/>
      <protection/>
    </xf>
    <xf numFmtId="4" fontId="13" fillId="0" borderId="10" xfId="0" applyNumberFormat="1" applyFont="1" applyBorder="1" applyAlignment="1">
      <alignment horizontal="right" vertical="center"/>
    </xf>
    <xf numFmtId="4" fontId="4" fillId="0" borderId="27" xfId="64" applyNumberFormat="1" applyFont="1" applyBorder="1" applyAlignment="1">
      <alignment horizontal="left" vertical="center"/>
      <protection/>
    </xf>
    <xf numFmtId="4" fontId="4" fillId="0" borderId="27" xfId="64" applyNumberFormat="1" applyFont="1" applyBorder="1" applyAlignment="1">
      <alignment horizontal="right" vertical="center"/>
      <protection/>
    </xf>
    <xf numFmtId="0" fontId="4" fillId="0" borderId="15" xfId="64" applyFont="1" applyFill="1" applyBorder="1" applyAlignment="1">
      <alignment horizontal="left" vertical="center"/>
      <protection/>
    </xf>
    <xf numFmtId="4" fontId="4" fillId="0" borderId="11" xfId="64" applyNumberFormat="1" applyFont="1" applyBorder="1" applyAlignment="1">
      <alignment horizontal="right" vertical="center" wrapText="1"/>
      <protection/>
    </xf>
    <xf numFmtId="4" fontId="4" fillId="0" borderId="11" xfId="64" applyNumberFormat="1" applyFont="1" applyFill="1" applyBorder="1" applyAlignment="1" applyProtection="1">
      <alignment horizontal="right" vertical="center" wrapText="1"/>
      <protection/>
    </xf>
    <xf numFmtId="0" fontId="4" fillId="0" borderId="15" xfId="64" applyFont="1" applyBorder="1" applyAlignment="1">
      <alignment horizontal="left" vertical="center"/>
      <protection/>
    </xf>
    <xf numFmtId="4" fontId="4" fillId="0" borderId="27" xfId="64" applyNumberFormat="1" applyFont="1" applyFill="1" applyBorder="1" applyAlignment="1" applyProtection="1">
      <alignment horizontal="right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4" fontId="4" fillId="0" borderId="14" xfId="64" applyNumberFormat="1" applyFont="1" applyFill="1" applyBorder="1" applyAlignment="1">
      <alignment horizontal="left" vertical="center" wrapText="1"/>
      <protection/>
    </xf>
    <xf numFmtId="4" fontId="4" fillId="0" borderId="11" xfId="64" applyNumberFormat="1" applyFont="1" applyBorder="1" applyAlignment="1">
      <alignment horizontal="center" vertical="center"/>
      <protection/>
    </xf>
    <xf numFmtId="4" fontId="4" fillId="0" borderId="11" xfId="64" applyNumberFormat="1" applyFont="1" applyFill="1" applyBorder="1" applyAlignment="1">
      <alignment horizontal="left" vertical="center" wrapText="1"/>
      <protection/>
    </xf>
    <xf numFmtId="4" fontId="4" fillId="0" borderId="11" xfId="64" applyNumberFormat="1" applyFont="1" applyFill="1" applyBorder="1" applyAlignment="1">
      <alignment horizontal="right" vertical="center" wrapText="1"/>
      <protection/>
    </xf>
    <xf numFmtId="4" fontId="4" fillId="0" borderId="11" xfId="64" applyNumberFormat="1" applyFont="1" applyFill="1" applyBorder="1" applyAlignment="1" applyProtection="1">
      <alignment horizontal="right" vertical="center"/>
      <protection/>
    </xf>
    <xf numFmtId="4" fontId="4" fillId="0" borderId="11" xfId="64" applyNumberFormat="1" applyFont="1" applyBorder="1" applyAlignment="1">
      <alignment horizontal="right" vertical="center"/>
      <protection/>
    </xf>
    <xf numFmtId="4" fontId="4" fillId="0" borderId="11" xfId="64" applyNumberFormat="1" applyFont="1" applyFill="1" applyBorder="1" applyAlignment="1">
      <alignment horizontal="right" vertical="center"/>
      <protection/>
    </xf>
    <xf numFmtId="4" fontId="4" fillId="0" borderId="11" xfId="64" applyNumberFormat="1" applyFont="1" applyFill="1" applyBorder="1" applyAlignment="1">
      <alignment horizontal="center" vertical="center"/>
      <protection/>
    </xf>
    <xf numFmtId="0" fontId="10" fillId="0" borderId="31" xfId="64" applyBorder="1" applyAlignment="1">
      <alignment wrapText="1"/>
      <protection/>
    </xf>
    <xf numFmtId="0" fontId="20" fillId="0" borderId="0" xfId="64" applyFont="1" applyFill="1">
      <alignment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19" borderId="11" xfId="0" applyFont="1" applyFill="1" applyBorder="1" applyAlignment="1">
      <alignment horizontal="center"/>
    </xf>
    <xf numFmtId="0" fontId="32" fillId="19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9" hidden="1" customWidth="1"/>
    <col min="2" max="2" width="15.375" style="179" customWidth="1"/>
    <col min="3" max="3" width="59.75390625" style="0" customWidth="1"/>
    <col min="4" max="4" width="13.00390625" style="179" customWidth="1"/>
    <col min="5" max="5" width="101.50390625" style="0" customWidth="1"/>
    <col min="6" max="6" width="29.25390625" style="0" customWidth="1"/>
    <col min="7" max="7" width="30.75390625" style="179" customWidth="1"/>
    <col min="8" max="8" width="28.50390625" style="179" customWidth="1"/>
    <col min="9" max="9" width="72.875" style="0" customWidth="1"/>
  </cols>
  <sheetData>
    <row r="2" spans="1:9" ht="24.7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spans="1:9" ht="21.75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spans="1:9" ht="21.75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spans="1:9" ht="21.75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spans="1:9" ht="21.75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spans="1:9" ht="21.75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spans="1:9" ht="21.75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spans="1:9" ht="21.75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spans="1:9" ht="21.75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spans="1:9" ht="21.75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spans="1:9" ht="21.75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spans="1:9" ht="21.75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spans="1:9" ht="21.75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spans="1:9" ht="21.75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spans="1:9" ht="21.75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spans="1:9" ht="21.75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spans="1:9" ht="21.75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spans="1:9" ht="21.75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spans="1:9" ht="21.75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spans="1:9" ht="21.75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spans="1:9" ht="21.75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spans="1:9" ht="21.75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spans="1:9" ht="21.75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spans="1:9" ht="21.75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spans="1:9" ht="21.75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spans="1:9" ht="21.75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spans="1:9" ht="21.75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spans="1:9" ht="21.75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spans="1:9" ht="21.75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spans="1:9" ht="21.75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spans="1:9" ht="21.75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spans="1:9" ht="21.75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spans="1:9" ht="21.75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spans="1:9" ht="21.75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spans="1:9" ht="21.75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spans="1:9" ht="21.75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spans="1:9" ht="21.75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spans="1:9" ht="21.75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spans="1:9" ht="21.75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spans="1:9" ht="21.75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spans="1:9" ht="21.75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spans="1:9" ht="21.75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spans="1:9" ht="21.75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spans="1:9" ht="21.75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spans="1:9" ht="21.75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spans="1:9" ht="21.75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spans="1:9" ht="21.75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spans="1:9" ht="21.75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spans="1:9" ht="21.75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spans="1:9" ht="21.75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spans="1:9" ht="21.75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spans="1:9" ht="21.75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spans="1:9" ht="21.75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spans="1:9" ht="21.75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spans="1:9" ht="21.75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spans="1:9" ht="21.75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spans="1:9" ht="21.75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spans="1:9" ht="21.75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spans="1:9" ht="21.75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spans="1:9" ht="21.75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spans="1:9" ht="21.75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spans="1:9" ht="21.75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spans="1:9" ht="21.75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spans="1:9" ht="21.75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spans="1:9" ht="21.75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spans="1:9" ht="21.75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spans="1:9" ht="21.75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spans="1:9" ht="21.75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spans="1:9" ht="21.75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spans="1:9" ht="21.75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spans="1:9" ht="21.75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spans="1:9" ht="21.75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spans="1:9" ht="21.75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spans="1:9" ht="21.75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spans="1:9" ht="21.75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spans="1:9" ht="21.75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spans="1:9" ht="21.75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spans="1:9" ht="21.75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spans="1:9" ht="21.75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spans="1:9" ht="21.75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spans="1:9" ht="21.75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spans="1:9" ht="21.75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spans="1:9" ht="21.75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spans="1:9" ht="21.75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spans="1:9" ht="21.75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spans="1:9" ht="21.75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spans="1:9" ht="21.75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spans="1:9" ht="21.75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spans="1:9" ht="21.75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spans="1:9" ht="21.75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spans="1:9" ht="21.75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spans="1:9" ht="21.75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spans="1:9" ht="21.75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spans="1:9" ht="21.75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spans="1:9" ht="21.75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spans="1:9" ht="21.75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spans="1:9" ht="21.75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spans="1:9" ht="21.75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spans="1:9" ht="21.75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spans="1:9" ht="21.75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spans="1:9" ht="21.75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spans="1:9" ht="21.75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spans="1:9" ht="21.75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spans="1:9" ht="21.75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spans="1:9" ht="21.75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spans="1:9" ht="21.75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spans="1:9" ht="21.75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spans="1:9" ht="21.75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spans="1:9" ht="21.75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spans="1:9" ht="21.75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spans="1:9" ht="21.75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spans="1:9" ht="21.75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spans="1:9" ht="21.75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spans="1:9" ht="21.75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spans="1:9" ht="21.75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spans="1:9" ht="21.75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spans="1:9" ht="21.75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spans="1:9" ht="21.75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spans="1:9" ht="21.75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spans="1:9" ht="21.75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spans="1:9" ht="21.75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spans="1:9" ht="21.75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spans="1:9" ht="21.75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spans="1:9" ht="21.75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spans="1:9" ht="21.75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spans="1:9" ht="21.75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spans="1:9" ht="21.75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spans="1:9" ht="21.75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spans="1:9" ht="21.75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spans="1:9" ht="21.75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spans="1:9" ht="21.75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spans="1:9" ht="21.75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spans="1:9" ht="21.75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spans="1:9" ht="21.75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spans="1:9" ht="21.75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spans="1:9" ht="21.75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spans="1:9" ht="21.75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spans="1:9" ht="21.75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spans="1:9" ht="21.75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spans="1:9" ht="21.75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spans="1:9" ht="21.75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spans="1:9" ht="21.75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spans="1:9" ht="21.75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spans="1:9" ht="21.75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spans="1:9" ht="21.75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spans="1:9" ht="21.75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spans="1:9" ht="21.75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spans="1:9" ht="21.75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spans="1:9" ht="21.75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spans="1:9" ht="21.75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spans="1:9" ht="21.75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spans="1:9" ht="21.75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spans="1:9" ht="21.75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spans="1:9" ht="21.75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spans="1:9" ht="21.75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spans="1:9" ht="21.75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spans="1:9" ht="21.75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spans="1:9" ht="21.75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spans="1:9" ht="21.75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spans="1:9" ht="21.75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spans="1:9" ht="21.75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spans="1:9" ht="21.75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spans="1:9" ht="21.75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spans="1:9" ht="21.75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spans="1:9" ht="21.75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spans="1:9" ht="21.75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spans="1:9" ht="21.75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spans="1:9" ht="21.75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spans="1:9" ht="21.75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spans="1:9" ht="21.75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spans="1:9" ht="21.75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spans="1:9" ht="21.75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spans="1:9" ht="21.75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spans="1:9" ht="21.75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spans="1:9" ht="21.75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spans="1:9" ht="21.75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spans="1:9" ht="21.75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spans="1:9" ht="21.75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spans="1:9" ht="21.75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spans="1:9" ht="21.75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spans="1:9" ht="21.75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spans="1:9" ht="21.75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spans="1:9" ht="21.75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spans="1:9" ht="21.75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spans="1:9" ht="21.75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spans="1:9" ht="21.75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spans="1:9" ht="21.75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spans="1:9" ht="21.75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spans="1:9" ht="21.75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spans="1:9" ht="21.75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spans="1:9" ht="21.75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spans="1:9" ht="21.75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spans="1:9" ht="21.75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spans="1:9" ht="21.75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spans="1:9" ht="21.75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spans="1:9" ht="21.75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spans="1:9" ht="21.75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spans="1:9" ht="21.75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spans="1:9" ht="21.75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spans="1:9" ht="21.75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spans="1:9" ht="21.75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spans="1:9" ht="21.75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spans="1:9" ht="21.75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spans="1:9" ht="21.75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spans="1:9" ht="21.75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spans="1:9" ht="21.75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spans="1:9" ht="21.75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spans="1:9" ht="21.75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spans="1:9" ht="21.75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spans="1:9" ht="21.75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spans="1:9" ht="21.75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spans="1:9" ht="21.75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spans="1:9" ht="21.75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spans="1:9" ht="21.75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spans="1:9" ht="21.75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spans="1:9" ht="21.75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spans="1:9" ht="21.75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spans="1:9" ht="21.75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spans="1:9" ht="21.75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spans="1:9" ht="21.75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spans="1:9" ht="21.75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spans="1:9" ht="21.75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spans="1:9" ht="21.75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spans="1:9" ht="21.75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spans="1:9" ht="21.75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spans="1:9" ht="21.75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spans="1:9" ht="21.75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spans="1:9" ht="21.75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spans="1:9" ht="21.75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spans="1:9" ht="21.75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spans="1:9" ht="21.75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spans="1:9" ht="21.75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spans="1:9" ht="21.75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spans="1:9" ht="21.75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spans="1:9" ht="21.75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spans="1:9" ht="21.75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spans="1:9" ht="21.75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spans="1:9" ht="21.75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spans="1:9" ht="21.75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spans="1:9" ht="21.75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spans="1:9" ht="21.75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spans="1:9" ht="21.75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spans="1:9" ht="21.75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spans="1:9" ht="21.75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spans="1:9" ht="21.75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spans="1:9" ht="21.75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spans="1:9" ht="21.75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spans="1:9" ht="21.75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spans="1:9" ht="21.75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spans="1:9" ht="21.75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spans="1:9" ht="21.75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spans="1:9" ht="21.75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spans="1:9" ht="21.75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spans="1:9" ht="21.75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spans="1:9" ht="21.75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spans="1:9" ht="21.75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8" sqref="D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1" t="s">
        <v>499</v>
      </c>
      <c r="B1" s="12"/>
      <c r="C1" s="12"/>
      <c r="D1" s="12"/>
      <c r="E1" s="12"/>
      <c r="F1" s="12"/>
    </row>
    <row r="2" spans="1:11" ht="40.5" customHeight="1">
      <c r="A2" s="13" t="s">
        <v>500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2"/>
      <c r="B3" s="12"/>
      <c r="C3" s="12"/>
      <c r="D3" s="12"/>
      <c r="E3" s="12"/>
      <c r="F3" s="12"/>
      <c r="K3" t="s">
        <v>313</v>
      </c>
    </row>
    <row r="4" spans="1:11" ht="22.5" customHeight="1">
      <c r="A4" s="15" t="s">
        <v>316</v>
      </c>
      <c r="B4" s="16" t="s">
        <v>318</v>
      </c>
      <c r="C4" s="16" t="s">
        <v>442</v>
      </c>
      <c r="D4" s="16" t="s">
        <v>432</v>
      </c>
      <c r="E4" s="16" t="s">
        <v>433</v>
      </c>
      <c r="F4" s="16" t="s">
        <v>434</v>
      </c>
      <c r="G4" s="16" t="s">
        <v>435</v>
      </c>
      <c r="H4" s="16"/>
      <c r="I4" s="16" t="s">
        <v>436</v>
      </c>
      <c r="J4" s="16" t="s">
        <v>437</v>
      </c>
      <c r="K4" s="16" t="s">
        <v>440</v>
      </c>
    </row>
    <row r="5" spans="1:11" s="10" customFormat="1" ht="57" customHeight="1">
      <c r="A5" s="15"/>
      <c r="B5" s="16"/>
      <c r="C5" s="16"/>
      <c r="D5" s="16"/>
      <c r="E5" s="16"/>
      <c r="F5" s="16"/>
      <c r="G5" s="16" t="s">
        <v>448</v>
      </c>
      <c r="H5" s="16" t="s">
        <v>501</v>
      </c>
      <c r="I5" s="16"/>
      <c r="J5" s="16"/>
      <c r="K5" s="16"/>
    </row>
    <row r="6" spans="1:11" ht="30" customHeight="1">
      <c r="A6" s="17" t="s">
        <v>318</v>
      </c>
      <c r="B6" s="18" t="s">
        <v>428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48" customHeight="1">
      <c r="A7" s="19" t="s">
        <v>502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48" customHeight="1">
      <c r="A8" s="19" t="s">
        <v>503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49.5" customHeight="1">
      <c r="A9" s="19" t="s">
        <v>504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6"/>
  <sheetViews>
    <sheetView zoomScaleSheetLayoutView="100" workbookViewId="0" topLeftCell="A29">
      <selection activeCell="O39" sqref="O39"/>
    </sheetView>
  </sheetViews>
  <sheetFormatPr defaultColWidth="9.00390625" defaultRowHeight="14.25"/>
  <sheetData>
    <row r="1" spans="1:13" ht="18.75">
      <c r="A1" s="1" t="s">
        <v>505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>
      <c r="A2" s="2" t="s">
        <v>506</v>
      </c>
      <c r="B2" s="3" t="s">
        <v>507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  <c r="M2" s="8"/>
    </row>
    <row r="3" spans="1:13" ht="24.75" customHeight="1">
      <c r="A3" s="4" t="s">
        <v>508</v>
      </c>
      <c r="B3" s="5" t="s">
        <v>509</v>
      </c>
      <c r="C3" s="5"/>
      <c r="D3" s="5"/>
      <c r="E3" s="5"/>
      <c r="F3" s="5"/>
      <c r="G3" s="4" t="s">
        <v>510</v>
      </c>
      <c r="H3" s="4"/>
      <c r="I3" s="4" t="s">
        <v>511</v>
      </c>
      <c r="J3" s="4"/>
      <c r="K3" s="4"/>
      <c r="L3" s="4"/>
      <c r="M3" s="4"/>
    </row>
    <row r="4" spans="1:13" ht="24.75" customHeight="1">
      <c r="A4" s="4" t="s">
        <v>512</v>
      </c>
      <c r="B4" s="4">
        <v>10</v>
      </c>
      <c r="C4" s="4"/>
      <c r="D4" s="4"/>
      <c r="E4" s="4"/>
      <c r="F4" s="4"/>
      <c r="G4" s="4" t="s">
        <v>513</v>
      </c>
      <c r="H4" s="4"/>
      <c r="I4" s="4" t="s">
        <v>514</v>
      </c>
      <c r="J4" s="4"/>
      <c r="K4" s="4"/>
      <c r="L4" s="4"/>
      <c r="M4" s="4"/>
    </row>
    <row r="5" spans="1:13" ht="24.75" customHeight="1">
      <c r="A5" s="4" t="s">
        <v>515</v>
      </c>
      <c r="B5" s="6">
        <v>5.5</v>
      </c>
      <c r="C5" s="6"/>
      <c r="D5" s="6"/>
      <c r="E5" s="6"/>
      <c r="F5" s="6"/>
      <c r="G5" s="4" t="s">
        <v>516</v>
      </c>
      <c r="H5" s="4"/>
      <c r="I5" s="6">
        <v>5.5</v>
      </c>
      <c r="J5" s="6"/>
      <c r="K5" s="6"/>
      <c r="L5" s="6"/>
      <c r="M5" s="6"/>
    </row>
    <row r="6" spans="1:13" ht="24.75" customHeight="1">
      <c r="A6" s="4"/>
      <c r="B6" s="6"/>
      <c r="C6" s="6"/>
      <c r="D6" s="6"/>
      <c r="E6" s="6"/>
      <c r="F6" s="6"/>
      <c r="G6" s="4" t="s">
        <v>517</v>
      </c>
      <c r="H6" s="4"/>
      <c r="I6" s="6"/>
      <c r="J6" s="6"/>
      <c r="K6" s="6"/>
      <c r="L6" s="6"/>
      <c r="M6" s="6"/>
    </row>
    <row r="7" spans="1:13" ht="24.75" customHeight="1">
      <c r="A7" s="4" t="s">
        <v>518</v>
      </c>
      <c r="B7" s="7" t="s">
        <v>519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4.75" customHeight="1">
      <c r="A8" s="4" t="s">
        <v>520</v>
      </c>
      <c r="B8" s="7" t="s">
        <v>521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4.75" customHeight="1">
      <c r="A9" s="4" t="s">
        <v>522</v>
      </c>
      <c r="B9" s="7" t="s">
        <v>523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4.75" customHeight="1">
      <c r="A10" s="4" t="s">
        <v>524</v>
      </c>
      <c r="B10" s="4" t="s">
        <v>525</v>
      </c>
      <c r="C10" s="4" t="s">
        <v>526</v>
      </c>
      <c r="D10" s="4" t="s">
        <v>527</v>
      </c>
      <c r="E10" s="4"/>
      <c r="F10" s="4" t="s">
        <v>528</v>
      </c>
      <c r="G10" s="4"/>
      <c r="H10" s="4" t="s">
        <v>529</v>
      </c>
      <c r="I10" s="4"/>
      <c r="J10" s="4" t="s">
        <v>530</v>
      </c>
      <c r="K10" s="4"/>
      <c r="L10" s="4" t="s">
        <v>531</v>
      </c>
      <c r="M10" s="4" t="s">
        <v>532</v>
      </c>
    </row>
    <row r="11" spans="1:13" ht="24.75" customHeight="1">
      <c r="A11" s="4"/>
      <c r="B11" s="7" t="s">
        <v>533</v>
      </c>
      <c r="C11" s="7" t="s">
        <v>534</v>
      </c>
      <c r="D11" s="7" t="s">
        <v>535</v>
      </c>
      <c r="E11" s="7"/>
      <c r="F11" s="4" t="s">
        <v>536</v>
      </c>
      <c r="G11" s="4"/>
      <c r="H11" s="4" t="s">
        <v>537</v>
      </c>
      <c r="I11" s="4"/>
      <c r="J11" s="4" t="s">
        <v>538</v>
      </c>
      <c r="K11" s="4"/>
      <c r="L11" s="4" t="s">
        <v>539</v>
      </c>
      <c r="M11" s="4" t="s">
        <v>540</v>
      </c>
    </row>
    <row r="12" spans="1:13" ht="24.75" customHeight="1">
      <c r="A12" s="4"/>
      <c r="B12" s="7" t="s">
        <v>533</v>
      </c>
      <c r="C12" s="7" t="s">
        <v>534</v>
      </c>
      <c r="D12" s="7" t="s">
        <v>541</v>
      </c>
      <c r="E12" s="7"/>
      <c r="F12" s="4" t="s">
        <v>536</v>
      </c>
      <c r="G12" s="4"/>
      <c r="H12" s="4" t="s">
        <v>542</v>
      </c>
      <c r="I12" s="4"/>
      <c r="J12" s="4" t="s">
        <v>538</v>
      </c>
      <c r="K12" s="4"/>
      <c r="L12" s="4" t="s">
        <v>543</v>
      </c>
      <c r="M12" s="4" t="s">
        <v>540</v>
      </c>
    </row>
    <row r="13" spans="1:13" ht="24.75" customHeight="1">
      <c r="A13" s="4"/>
      <c r="B13" s="7" t="s">
        <v>544</v>
      </c>
      <c r="C13" s="7" t="s">
        <v>545</v>
      </c>
      <c r="D13" s="7" t="s">
        <v>546</v>
      </c>
      <c r="E13" s="7"/>
      <c r="F13" s="4" t="s">
        <v>536</v>
      </c>
      <c r="G13" s="4"/>
      <c r="H13" s="4" t="s">
        <v>547</v>
      </c>
      <c r="I13" s="4"/>
      <c r="J13" s="4" t="s">
        <v>538</v>
      </c>
      <c r="K13" s="4"/>
      <c r="L13" s="4" t="s">
        <v>548</v>
      </c>
      <c r="M13" s="4" t="s">
        <v>540</v>
      </c>
    </row>
    <row r="14" spans="1:13" ht="24.75" customHeight="1">
      <c r="A14" s="4"/>
      <c r="B14" s="7" t="s">
        <v>549</v>
      </c>
      <c r="C14" s="7" t="s">
        <v>550</v>
      </c>
      <c r="D14" s="7" t="s">
        <v>551</v>
      </c>
      <c r="E14" s="7"/>
      <c r="F14" s="4" t="s">
        <v>536</v>
      </c>
      <c r="G14" s="4"/>
      <c r="H14" s="4" t="s">
        <v>547</v>
      </c>
      <c r="I14" s="4"/>
      <c r="J14" s="4" t="s">
        <v>552</v>
      </c>
      <c r="K14" s="4"/>
      <c r="L14" s="4" t="s">
        <v>553</v>
      </c>
      <c r="M14" s="4" t="s">
        <v>540</v>
      </c>
    </row>
    <row r="15" spans="1:13" ht="24.75" customHeight="1">
      <c r="A15" s="4"/>
      <c r="B15" s="7" t="s">
        <v>533</v>
      </c>
      <c r="C15" s="7" t="s">
        <v>544</v>
      </c>
      <c r="D15" s="7" t="s">
        <v>554</v>
      </c>
      <c r="E15" s="7"/>
      <c r="F15" s="4" t="s">
        <v>555</v>
      </c>
      <c r="G15" s="4"/>
      <c r="H15" s="4" t="s">
        <v>547</v>
      </c>
      <c r="I15" s="4"/>
      <c r="J15" s="4" t="s">
        <v>538</v>
      </c>
      <c r="K15" s="4"/>
      <c r="L15" s="4" t="s">
        <v>548</v>
      </c>
      <c r="M15" s="4" t="s">
        <v>540</v>
      </c>
    </row>
    <row r="16" spans="1:13" ht="24.75" customHeight="1">
      <c r="A16" s="4"/>
      <c r="B16" s="7" t="s">
        <v>533</v>
      </c>
      <c r="C16" s="7" t="s">
        <v>556</v>
      </c>
      <c r="D16" s="7" t="s">
        <v>557</v>
      </c>
      <c r="E16" s="7"/>
      <c r="F16" s="4" t="s">
        <v>536</v>
      </c>
      <c r="G16" s="4"/>
      <c r="H16" s="4" t="s">
        <v>547</v>
      </c>
      <c r="I16" s="4"/>
      <c r="J16" s="4" t="s">
        <v>538</v>
      </c>
      <c r="K16" s="4"/>
      <c r="L16" s="4" t="s">
        <v>548</v>
      </c>
      <c r="M16" s="4" t="s">
        <v>540</v>
      </c>
    </row>
    <row r="17" spans="1:13" ht="24.75" customHeight="1">
      <c r="A17" s="4"/>
      <c r="B17" s="7" t="s">
        <v>558</v>
      </c>
      <c r="C17" s="7" t="s">
        <v>559</v>
      </c>
      <c r="D17" s="7" t="s">
        <v>560</v>
      </c>
      <c r="E17" s="7"/>
      <c r="F17" s="4" t="s">
        <v>555</v>
      </c>
      <c r="G17" s="4"/>
      <c r="H17" s="4" t="s">
        <v>561</v>
      </c>
      <c r="I17" s="4"/>
      <c r="J17" s="4" t="s">
        <v>552</v>
      </c>
      <c r="K17" s="4"/>
      <c r="L17" s="4" t="s">
        <v>562</v>
      </c>
      <c r="M17" s="4" t="s">
        <v>540</v>
      </c>
    </row>
    <row r="18" spans="1:13" ht="24.75" customHeight="1">
      <c r="A18" s="1" t="s">
        <v>505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75" customHeight="1">
      <c r="A19" s="2" t="s">
        <v>506</v>
      </c>
      <c r="B19" s="3" t="s">
        <v>507</v>
      </c>
      <c r="C19" s="3"/>
      <c r="D19" s="3"/>
      <c r="E19" s="3"/>
      <c r="F19" s="3"/>
      <c r="G19" s="3"/>
      <c r="H19" s="3"/>
      <c r="I19" s="3"/>
      <c r="J19" s="3"/>
      <c r="K19" s="8" t="s">
        <v>313</v>
      </c>
      <c r="L19" s="8"/>
      <c r="M19" s="8"/>
    </row>
    <row r="20" spans="1:13" ht="24.75" customHeight="1">
      <c r="A20" s="4" t="s">
        <v>508</v>
      </c>
      <c r="B20" s="5" t="s">
        <v>563</v>
      </c>
      <c r="C20" s="5"/>
      <c r="D20" s="5"/>
      <c r="E20" s="5"/>
      <c r="F20" s="5"/>
      <c r="G20" s="4" t="s">
        <v>510</v>
      </c>
      <c r="H20" s="4"/>
      <c r="I20" s="4" t="s">
        <v>511</v>
      </c>
      <c r="J20" s="4"/>
      <c r="K20" s="4"/>
      <c r="L20" s="4"/>
      <c r="M20" s="4"/>
    </row>
    <row r="21" spans="1:13" ht="24.75" customHeight="1">
      <c r="A21" s="4" t="s">
        <v>512</v>
      </c>
      <c r="B21" s="4">
        <v>10</v>
      </c>
      <c r="C21" s="4"/>
      <c r="D21" s="4"/>
      <c r="E21" s="4"/>
      <c r="F21" s="4"/>
      <c r="G21" s="4" t="s">
        <v>513</v>
      </c>
      <c r="H21" s="4"/>
      <c r="I21" s="4" t="s">
        <v>514</v>
      </c>
      <c r="J21" s="4"/>
      <c r="K21" s="4"/>
      <c r="L21" s="4"/>
      <c r="M21" s="4"/>
    </row>
    <row r="22" spans="1:13" ht="24.75" customHeight="1">
      <c r="A22" s="4" t="s">
        <v>515</v>
      </c>
      <c r="B22" s="6">
        <v>10</v>
      </c>
      <c r="C22" s="6"/>
      <c r="D22" s="6"/>
      <c r="E22" s="6"/>
      <c r="F22" s="6"/>
      <c r="G22" s="4" t="s">
        <v>516</v>
      </c>
      <c r="H22" s="4"/>
      <c r="I22" s="6">
        <v>10</v>
      </c>
      <c r="J22" s="6"/>
      <c r="K22" s="6"/>
      <c r="L22" s="6"/>
      <c r="M22" s="6"/>
    </row>
    <row r="23" spans="1:13" ht="24.75" customHeight="1">
      <c r="A23" s="4"/>
      <c r="B23" s="6"/>
      <c r="C23" s="6"/>
      <c r="D23" s="6"/>
      <c r="E23" s="6"/>
      <c r="F23" s="6"/>
      <c r="G23" s="4" t="s">
        <v>517</v>
      </c>
      <c r="H23" s="4"/>
      <c r="I23" s="6"/>
      <c r="J23" s="6"/>
      <c r="K23" s="6"/>
      <c r="L23" s="6"/>
      <c r="M23" s="6"/>
    </row>
    <row r="24" spans="1:13" ht="24.75" customHeight="1">
      <c r="A24" s="4" t="s">
        <v>518</v>
      </c>
      <c r="B24" s="7" t="s">
        <v>564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4.75" customHeight="1">
      <c r="A25" s="4" t="s">
        <v>520</v>
      </c>
      <c r="B25" s="7" t="s">
        <v>521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4.75" customHeight="1">
      <c r="A26" s="4" t="s">
        <v>522</v>
      </c>
      <c r="B26" s="7" t="s">
        <v>565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4.75" customHeight="1">
      <c r="A27" s="4" t="s">
        <v>524</v>
      </c>
      <c r="B27" s="4" t="s">
        <v>525</v>
      </c>
      <c r="C27" s="4" t="s">
        <v>526</v>
      </c>
      <c r="D27" s="4" t="s">
        <v>527</v>
      </c>
      <c r="E27" s="4"/>
      <c r="F27" s="4" t="s">
        <v>528</v>
      </c>
      <c r="G27" s="4"/>
      <c r="H27" s="4" t="s">
        <v>529</v>
      </c>
      <c r="I27" s="4"/>
      <c r="J27" s="4" t="s">
        <v>530</v>
      </c>
      <c r="K27" s="4"/>
      <c r="L27" s="4" t="s">
        <v>531</v>
      </c>
      <c r="M27" s="4" t="s">
        <v>532</v>
      </c>
    </row>
    <row r="28" spans="1:13" ht="24.75" customHeight="1">
      <c r="A28" s="4"/>
      <c r="B28" s="7" t="s">
        <v>544</v>
      </c>
      <c r="C28" s="7" t="s">
        <v>545</v>
      </c>
      <c r="D28" s="7" t="s">
        <v>546</v>
      </c>
      <c r="E28" s="7"/>
      <c r="F28" s="4" t="s">
        <v>536</v>
      </c>
      <c r="G28" s="4"/>
      <c r="H28" s="4" t="s">
        <v>547</v>
      </c>
      <c r="I28" s="4"/>
      <c r="J28" s="4" t="s">
        <v>538</v>
      </c>
      <c r="K28" s="4"/>
      <c r="L28" s="4" t="s">
        <v>548</v>
      </c>
      <c r="M28" s="4" t="s">
        <v>540</v>
      </c>
    </row>
    <row r="29" spans="1:13" ht="24.75" customHeight="1">
      <c r="A29" s="4"/>
      <c r="B29" s="7" t="s">
        <v>533</v>
      </c>
      <c r="C29" s="7" t="s">
        <v>534</v>
      </c>
      <c r="D29" s="7" t="s">
        <v>566</v>
      </c>
      <c r="E29" s="7"/>
      <c r="F29" s="4" t="s">
        <v>536</v>
      </c>
      <c r="G29" s="4"/>
      <c r="H29" s="4" t="s">
        <v>567</v>
      </c>
      <c r="I29" s="4"/>
      <c r="J29" s="4" t="s">
        <v>552</v>
      </c>
      <c r="K29" s="4"/>
      <c r="L29" s="4" t="s">
        <v>555</v>
      </c>
      <c r="M29" s="4" t="s">
        <v>540</v>
      </c>
    </row>
    <row r="30" spans="1:13" ht="24.75" customHeight="1">
      <c r="A30" s="4"/>
      <c r="B30" s="7" t="s">
        <v>558</v>
      </c>
      <c r="C30" s="7" t="s">
        <v>559</v>
      </c>
      <c r="D30" s="7" t="s">
        <v>568</v>
      </c>
      <c r="E30" s="7"/>
      <c r="F30" s="4" t="s">
        <v>555</v>
      </c>
      <c r="G30" s="4"/>
      <c r="H30" s="4" t="s">
        <v>561</v>
      </c>
      <c r="I30" s="4"/>
      <c r="J30" s="4" t="s">
        <v>552</v>
      </c>
      <c r="K30" s="4"/>
      <c r="L30" s="4" t="s">
        <v>562</v>
      </c>
      <c r="M30" s="4" t="s">
        <v>540</v>
      </c>
    </row>
    <row r="31" spans="1:13" ht="24.75" customHeight="1">
      <c r="A31" s="4"/>
      <c r="B31" s="7" t="s">
        <v>533</v>
      </c>
      <c r="C31" s="7" t="s">
        <v>534</v>
      </c>
      <c r="D31" s="7" t="s">
        <v>569</v>
      </c>
      <c r="E31" s="7"/>
      <c r="F31" s="4" t="s">
        <v>555</v>
      </c>
      <c r="G31" s="4"/>
      <c r="H31" s="4" t="s">
        <v>570</v>
      </c>
      <c r="I31" s="4"/>
      <c r="J31" s="4" t="s">
        <v>538</v>
      </c>
      <c r="K31" s="4"/>
      <c r="L31" s="4" t="s">
        <v>536</v>
      </c>
      <c r="M31" s="4" t="s">
        <v>540</v>
      </c>
    </row>
    <row r="32" spans="1:13" ht="24.75" customHeight="1">
      <c r="A32" s="4"/>
      <c r="B32" s="7" t="s">
        <v>549</v>
      </c>
      <c r="C32" s="7" t="s">
        <v>550</v>
      </c>
      <c r="D32" s="7" t="s">
        <v>551</v>
      </c>
      <c r="E32" s="7"/>
      <c r="F32" s="4" t="s">
        <v>536</v>
      </c>
      <c r="G32" s="4"/>
      <c r="H32" s="4" t="s">
        <v>547</v>
      </c>
      <c r="I32" s="4"/>
      <c r="J32" s="4" t="s">
        <v>552</v>
      </c>
      <c r="K32" s="4"/>
      <c r="L32" s="4" t="s">
        <v>553</v>
      </c>
      <c r="M32" s="4" t="s">
        <v>540</v>
      </c>
    </row>
    <row r="33" spans="1:13" ht="24.75" customHeight="1">
      <c r="A33" s="4"/>
      <c r="B33" s="7" t="s">
        <v>533</v>
      </c>
      <c r="C33" s="7" t="s">
        <v>544</v>
      </c>
      <c r="D33" s="7" t="s">
        <v>571</v>
      </c>
      <c r="E33" s="7"/>
      <c r="F33" s="4" t="s">
        <v>536</v>
      </c>
      <c r="G33" s="4"/>
      <c r="H33" s="4" t="s">
        <v>547</v>
      </c>
      <c r="I33" s="4"/>
      <c r="J33" s="4" t="s">
        <v>538</v>
      </c>
      <c r="K33" s="4"/>
      <c r="L33" s="4" t="s">
        <v>548</v>
      </c>
      <c r="M33" s="4" t="s">
        <v>540</v>
      </c>
    </row>
    <row r="34" spans="1:13" ht="24.75" customHeight="1">
      <c r="A34" s="4"/>
      <c r="B34" s="7" t="s">
        <v>533</v>
      </c>
      <c r="C34" s="7" t="s">
        <v>556</v>
      </c>
      <c r="D34" s="7" t="s">
        <v>557</v>
      </c>
      <c r="E34" s="7"/>
      <c r="F34" s="4" t="s">
        <v>536</v>
      </c>
      <c r="G34" s="4"/>
      <c r="H34" s="4" t="s">
        <v>547</v>
      </c>
      <c r="I34" s="4"/>
      <c r="J34" s="4" t="s">
        <v>538</v>
      </c>
      <c r="K34" s="4"/>
      <c r="L34" s="4" t="s">
        <v>548</v>
      </c>
      <c r="M34" s="4" t="s">
        <v>540</v>
      </c>
    </row>
    <row r="35" spans="1:13" ht="24.75" customHeight="1">
      <c r="A35" s="1" t="s">
        <v>505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4.75" customHeight="1">
      <c r="A36" s="2" t="s">
        <v>506</v>
      </c>
      <c r="B36" s="3" t="s">
        <v>507</v>
      </c>
      <c r="C36" s="3"/>
      <c r="D36" s="3"/>
      <c r="E36" s="3"/>
      <c r="F36" s="3"/>
      <c r="G36" s="3"/>
      <c r="H36" s="3"/>
      <c r="I36" s="3"/>
      <c r="J36" s="3"/>
      <c r="K36" s="8" t="s">
        <v>313</v>
      </c>
      <c r="L36" s="8"/>
      <c r="M36" s="8"/>
    </row>
    <row r="37" spans="1:13" ht="24.75" customHeight="1">
      <c r="A37" s="4" t="s">
        <v>508</v>
      </c>
      <c r="B37" s="5" t="s">
        <v>572</v>
      </c>
      <c r="C37" s="5"/>
      <c r="D37" s="5"/>
      <c r="E37" s="5"/>
      <c r="F37" s="5"/>
      <c r="G37" s="4" t="s">
        <v>510</v>
      </c>
      <c r="H37" s="4"/>
      <c r="I37" s="4" t="s">
        <v>511</v>
      </c>
      <c r="J37" s="4"/>
      <c r="K37" s="4"/>
      <c r="L37" s="4"/>
      <c r="M37" s="4"/>
    </row>
    <row r="38" spans="1:13" ht="24.75" customHeight="1">
      <c r="A38" s="4" t="s">
        <v>512</v>
      </c>
      <c r="B38" s="4">
        <v>10</v>
      </c>
      <c r="C38" s="4"/>
      <c r="D38" s="4"/>
      <c r="E38" s="4"/>
      <c r="F38" s="4"/>
      <c r="G38" s="4" t="s">
        <v>513</v>
      </c>
      <c r="H38" s="4"/>
      <c r="I38" s="4" t="s">
        <v>514</v>
      </c>
      <c r="J38" s="4"/>
      <c r="K38" s="4"/>
      <c r="L38" s="4"/>
      <c r="M38" s="4"/>
    </row>
    <row r="39" spans="1:13" ht="24.75" customHeight="1">
      <c r="A39" s="4" t="s">
        <v>515</v>
      </c>
      <c r="B39" s="6">
        <v>5.75</v>
      </c>
      <c r="C39" s="6"/>
      <c r="D39" s="6"/>
      <c r="E39" s="6"/>
      <c r="F39" s="6"/>
      <c r="G39" s="4" t="s">
        <v>516</v>
      </c>
      <c r="H39" s="4"/>
      <c r="I39" s="6">
        <v>5.75</v>
      </c>
      <c r="J39" s="6"/>
      <c r="K39" s="6"/>
      <c r="L39" s="6"/>
      <c r="M39" s="6"/>
    </row>
    <row r="40" spans="1:13" ht="24.75" customHeight="1">
      <c r="A40" s="4"/>
      <c r="B40" s="6"/>
      <c r="C40" s="6"/>
      <c r="D40" s="6"/>
      <c r="E40" s="6"/>
      <c r="F40" s="6"/>
      <c r="G40" s="4" t="s">
        <v>517</v>
      </c>
      <c r="H40" s="4"/>
      <c r="I40" s="6"/>
      <c r="J40" s="6"/>
      <c r="K40" s="6"/>
      <c r="L40" s="6"/>
      <c r="M40" s="6"/>
    </row>
    <row r="41" spans="1:13" ht="24.75" customHeight="1">
      <c r="A41" s="4" t="s">
        <v>518</v>
      </c>
      <c r="B41" s="7" t="s">
        <v>573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24.75" customHeight="1">
      <c r="A42" s="4" t="s">
        <v>520</v>
      </c>
      <c r="B42" s="7" t="s">
        <v>521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24.75" customHeight="1">
      <c r="A43" s="4" t="s">
        <v>522</v>
      </c>
      <c r="B43" s="7" t="s">
        <v>574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24.75" customHeight="1">
      <c r="A44" s="4" t="s">
        <v>524</v>
      </c>
      <c r="B44" s="4" t="s">
        <v>525</v>
      </c>
      <c r="C44" s="4" t="s">
        <v>526</v>
      </c>
      <c r="D44" s="4" t="s">
        <v>527</v>
      </c>
      <c r="E44" s="4"/>
      <c r="F44" s="4" t="s">
        <v>528</v>
      </c>
      <c r="G44" s="4"/>
      <c r="H44" s="4" t="s">
        <v>529</v>
      </c>
      <c r="I44" s="4"/>
      <c r="J44" s="4" t="s">
        <v>530</v>
      </c>
      <c r="K44" s="4"/>
      <c r="L44" s="4" t="s">
        <v>531</v>
      </c>
      <c r="M44" s="4" t="s">
        <v>532</v>
      </c>
    </row>
    <row r="45" spans="1:13" ht="24.75" customHeight="1">
      <c r="A45" s="4"/>
      <c r="B45" s="7" t="s">
        <v>558</v>
      </c>
      <c r="C45" s="7" t="s">
        <v>559</v>
      </c>
      <c r="D45" s="7" t="s">
        <v>560</v>
      </c>
      <c r="E45" s="7"/>
      <c r="F45" s="4" t="s">
        <v>555</v>
      </c>
      <c r="G45" s="4"/>
      <c r="H45" s="4" t="s">
        <v>561</v>
      </c>
      <c r="I45" s="4"/>
      <c r="J45" s="4" t="s">
        <v>552</v>
      </c>
      <c r="K45" s="4"/>
      <c r="L45" s="4" t="s">
        <v>562</v>
      </c>
      <c r="M45" s="4" t="s">
        <v>540</v>
      </c>
    </row>
    <row r="46" spans="1:13" ht="24.75" customHeight="1">
      <c r="A46" s="4"/>
      <c r="B46" s="7" t="s">
        <v>533</v>
      </c>
      <c r="C46" s="7" t="s">
        <v>534</v>
      </c>
      <c r="D46" s="7" t="s">
        <v>575</v>
      </c>
      <c r="E46" s="7"/>
      <c r="F46" s="4" t="s">
        <v>536</v>
      </c>
      <c r="G46" s="4"/>
      <c r="H46" s="4" t="s">
        <v>537</v>
      </c>
      <c r="I46" s="4"/>
      <c r="J46" s="4" t="s">
        <v>538</v>
      </c>
      <c r="K46" s="4"/>
      <c r="L46" s="4" t="s">
        <v>576</v>
      </c>
      <c r="M46" s="4" t="s">
        <v>540</v>
      </c>
    </row>
    <row r="47" spans="1:13" ht="24.75" customHeight="1">
      <c r="A47" s="4"/>
      <c r="B47" s="7" t="s">
        <v>533</v>
      </c>
      <c r="C47" s="7" t="s">
        <v>534</v>
      </c>
      <c r="D47" s="7" t="s">
        <v>577</v>
      </c>
      <c r="E47" s="7"/>
      <c r="F47" s="4" t="s">
        <v>536</v>
      </c>
      <c r="G47" s="4"/>
      <c r="H47" s="4" t="s">
        <v>578</v>
      </c>
      <c r="I47" s="4"/>
      <c r="J47" s="4" t="s">
        <v>538</v>
      </c>
      <c r="K47" s="4"/>
      <c r="L47" s="4" t="s">
        <v>579</v>
      </c>
      <c r="M47" s="4" t="s">
        <v>540</v>
      </c>
    </row>
    <row r="48" spans="1:13" ht="24.75" customHeight="1">
      <c r="A48" s="4"/>
      <c r="B48" s="7" t="s">
        <v>544</v>
      </c>
      <c r="C48" s="7" t="s">
        <v>545</v>
      </c>
      <c r="D48" s="7" t="s">
        <v>546</v>
      </c>
      <c r="E48" s="7"/>
      <c r="F48" s="4" t="s">
        <v>536</v>
      </c>
      <c r="G48" s="4"/>
      <c r="H48" s="4" t="s">
        <v>547</v>
      </c>
      <c r="I48" s="4"/>
      <c r="J48" s="4" t="s">
        <v>538</v>
      </c>
      <c r="K48" s="4"/>
      <c r="L48" s="4" t="s">
        <v>548</v>
      </c>
      <c r="M48" s="4" t="s">
        <v>540</v>
      </c>
    </row>
    <row r="49" spans="1:13" ht="24.75" customHeight="1">
      <c r="A49" s="4"/>
      <c r="B49" s="7" t="s">
        <v>549</v>
      </c>
      <c r="C49" s="7" t="s">
        <v>550</v>
      </c>
      <c r="D49" s="7" t="s">
        <v>551</v>
      </c>
      <c r="E49" s="7"/>
      <c r="F49" s="4" t="s">
        <v>536</v>
      </c>
      <c r="G49" s="4"/>
      <c r="H49" s="4" t="s">
        <v>547</v>
      </c>
      <c r="I49" s="4"/>
      <c r="J49" s="4" t="s">
        <v>552</v>
      </c>
      <c r="K49" s="4"/>
      <c r="L49" s="4" t="s">
        <v>553</v>
      </c>
      <c r="M49" s="4" t="s">
        <v>540</v>
      </c>
    </row>
    <row r="50" spans="1:13" ht="24.75" customHeight="1">
      <c r="A50" s="4"/>
      <c r="B50" s="7" t="s">
        <v>533</v>
      </c>
      <c r="C50" s="7" t="s">
        <v>544</v>
      </c>
      <c r="D50" s="7" t="s">
        <v>580</v>
      </c>
      <c r="E50" s="7"/>
      <c r="F50" s="4" t="s">
        <v>536</v>
      </c>
      <c r="G50" s="4"/>
      <c r="H50" s="4" t="s">
        <v>547</v>
      </c>
      <c r="I50" s="4"/>
      <c r="J50" s="4" t="s">
        <v>581</v>
      </c>
      <c r="K50" s="4"/>
      <c r="L50" s="4" t="s">
        <v>536</v>
      </c>
      <c r="M50" s="4" t="s">
        <v>540</v>
      </c>
    </row>
    <row r="51" spans="1:13" ht="24.75" customHeight="1">
      <c r="A51" s="4"/>
      <c r="B51" s="7" t="s">
        <v>533</v>
      </c>
      <c r="C51" s="7" t="s">
        <v>556</v>
      </c>
      <c r="D51" s="7" t="s">
        <v>557</v>
      </c>
      <c r="E51" s="7"/>
      <c r="F51" s="4" t="s">
        <v>555</v>
      </c>
      <c r="G51" s="4"/>
      <c r="H51" s="4" t="s">
        <v>547</v>
      </c>
      <c r="I51" s="4"/>
      <c r="J51" s="4" t="s">
        <v>538</v>
      </c>
      <c r="K51" s="4"/>
      <c r="L51" s="4" t="s">
        <v>548</v>
      </c>
      <c r="M51" s="4" t="s">
        <v>540</v>
      </c>
    </row>
    <row r="52" spans="1:13" ht="24.75" customHeight="1">
      <c r="A52" s="1" t="s">
        <v>505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4.75" customHeight="1">
      <c r="A53" s="2" t="s">
        <v>506</v>
      </c>
      <c r="B53" s="3" t="s">
        <v>507</v>
      </c>
      <c r="C53" s="3"/>
      <c r="D53" s="3"/>
      <c r="E53" s="3"/>
      <c r="F53" s="3"/>
      <c r="G53" s="3"/>
      <c r="H53" s="3"/>
      <c r="I53" s="3"/>
      <c r="J53" s="3"/>
      <c r="K53" s="8" t="s">
        <v>313</v>
      </c>
      <c r="L53" s="8"/>
      <c r="M53" s="8"/>
    </row>
    <row r="54" spans="1:13" ht="24.75" customHeight="1">
      <c r="A54" s="4" t="s">
        <v>508</v>
      </c>
      <c r="B54" s="5" t="s">
        <v>582</v>
      </c>
      <c r="C54" s="5"/>
      <c r="D54" s="5"/>
      <c r="E54" s="5"/>
      <c r="F54" s="5"/>
      <c r="G54" s="4" t="s">
        <v>510</v>
      </c>
      <c r="H54" s="4"/>
      <c r="I54" s="4" t="s">
        <v>511</v>
      </c>
      <c r="J54" s="4"/>
      <c r="K54" s="4"/>
      <c r="L54" s="4"/>
      <c r="M54" s="4"/>
    </row>
    <row r="55" spans="1:13" ht="24.75" customHeight="1">
      <c r="A55" s="4" t="s">
        <v>512</v>
      </c>
      <c r="B55" s="4">
        <v>10</v>
      </c>
      <c r="C55" s="4"/>
      <c r="D55" s="4"/>
      <c r="E55" s="4"/>
      <c r="F55" s="4"/>
      <c r="G55" s="4" t="s">
        <v>513</v>
      </c>
      <c r="H55" s="4"/>
      <c r="I55" s="4" t="s">
        <v>514</v>
      </c>
      <c r="J55" s="4"/>
      <c r="K55" s="4"/>
      <c r="L55" s="4"/>
      <c r="M55" s="4"/>
    </row>
    <row r="56" spans="1:13" ht="24.75" customHeight="1">
      <c r="A56" s="4" t="s">
        <v>515</v>
      </c>
      <c r="B56" s="6">
        <v>8</v>
      </c>
      <c r="C56" s="6"/>
      <c r="D56" s="6"/>
      <c r="E56" s="6"/>
      <c r="F56" s="6"/>
      <c r="G56" s="4" t="s">
        <v>516</v>
      </c>
      <c r="H56" s="4"/>
      <c r="I56" s="6">
        <v>8</v>
      </c>
      <c r="J56" s="6"/>
      <c r="K56" s="6"/>
      <c r="L56" s="6"/>
      <c r="M56" s="6"/>
    </row>
    <row r="57" spans="1:13" ht="24.75" customHeight="1">
      <c r="A57" s="4"/>
      <c r="B57" s="6"/>
      <c r="C57" s="6"/>
      <c r="D57" s="6"/>
      <c r="E57" s="6"/>
      <c r="F57" s="6"/>
      <c r="G57" s="4" t="s">
        <v>517</v>
      </c>
      <c r="H57" s="4"/>
      <c r="I57" s="6"/>
      <c r="J57" s="6"/>
      <c r="K57" s="6"/>
      <c r="L57" s="6"/>
      <c r="M57" s="6"/>
    </row>
    <row r="58" spans="1:13" ht="24.75" customHeight="1">
      <c r="A58" s="4" t="s">
        <v>518</v>
      </c>
      <c r="B58" s="7" t="s">
        <v>583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4.75" customHeight="1">
      <c r="A59" s="4" t="s">
        <v>520</v>
      </c>
      <c r="B59" s="7" t="s">
        <v>583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4.75" customHeight="1">
      <c r="A60" s="4" t="s">
        <v>522</v>
      </c>
      <c r="B60" s="7" t="s">
        <v>584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24.75" customHeight="1">
      <c r="A61" s="4" t="s">
        <v>524</v>
      </c>
      <c r="B61" s="4" t="s">
        <v>525</v>
      </c>
      <c r="C61" s="4" t="s">
        <v>526</v>
      </c>
      <c r="D61" s="4" t="s">
        <v>527</v>
      </c>
      <c r="E61" s="4"/>
      <c r="F61" s="4" t="s">
        <v>528</v>
      </c>
      <c r="G61" s="4"/>
      <c r="H61" s="4" t="s">
        <v>529</v>
      </c>
      <c r="I61" s="4"/>
      <c r="J61" s="4" t="s">
        <v>530</v>
      </c>
      <c r="K61" s="4"/>
      <c r="L61" s="4" t="s">
        <v>531</v>
      </c>
      <c r="M61" s="4" t="s">
        <v>532</v>
      </c>
    </row>
    <row r="62" spans="1:13" ht="24.75" customHeight="1">
      <c r="A62" s="4"/>
      <c r="B62" s="7" t="s">
        <v>549</v>
      </c>
      <c r="C62" s="7" t="s">
        <v>549</v>
      </c>
      <c r="D62" s="7" t="s">
        <v>585</v>
      </c>
      <c r="E62" s="7"/>
      <c r="F62" s="4" t="s">
        <v>536</v>
      </c>
      <c r="G62" s="4"/>
      <c r="H62" s="4" t="s">
        <v>547</v>
      </c>
      <c r="I62" s="4"/>
      <c r="J62" s="4" t="s">
        <v>552</v>
      </c>
      <c r="K62" s="4"/>
      <c r="L62" s="4" t="s">
        <v>553</v>
      </c>
      <c r="M62" s="4" t="s">
        <v>540</v>
      </c>
    </row>
    <row r="63" spans="1:13" ht="24.75" customHeight="1">
      <c r="A63" s="4"/>
      <c r="B63" s="7" t="s">
        <v>544</v>
      </c>
      <c r="C63" s="7" t="s">
        <v>586</v>
      </c>
      <c r="D63" s="7" t="s">
        <v>587</v>
      </c>
      <c r="E63" s="7"/>
      <c r="F63" s="4" t="s">
        <v>555</v>
      </c>
      <c r="G63" s="4"/>
      <c r="H63" s="4" t="s">
        <v>547</v>
      </c>
      <c r="I63" s="4"/>
      <c r="J63" s="4" t="s">
        <v>538</v>
      </c>
      <c r="K63" s="4"/>
      <c r="L63" s="4" t="s">
        <v>548</v>
      </c>
      <c r="M63" s="4" t="s">
        <v>540</v>
      </c>
    </row>
    <row r="64" spans="1:13" ht="24.75" customHeight="1">
      <c r="A64" s="4"/>
      <c r="B64" s="7" t="s">
        <v>533</v>
      </c>
      <c r="C64" s="7" t="s">
        <v>534</v>
      </c>
      <c r="D64" s="7" t="s">
        <v>588</v>
      </c>
      <c r="E64" s="7"/>
      <c r="F64" s="4" t="s">
        <v>555</v>
      </c>
      <c r="G64" s="4"/>
      <c r="H64" s="4" t="s">
        <v>589</v>
      </c>
      <c r="I64" s="4"/>
      <c r="J64" s="4" t="s">
        <v>552</v>
      </c>
      <c r="K64" s="4"/>
      <c r="L64" s="4" t="s">
        <v>555</v>
      </c>
      <c r="M64" s="4" t="s">
        <v>540</v>
      </c>
    </row>
    <row r="65" spans="1:13" ht="24.75" customHeight="1">
      <c r="A65" s="4"/>
      <c r="B65" s="7" t="s">
        <v>558</v>
      </c>
      <c r="C65" s="7" t="s">
        <v>559</v>
      </c>
      <c r="D65" s="7" t="s">
        <v>590</v>
      </c>
      <c r="E65" s="7"/>
      <c r="F65" s="4" t="s">
        <v>555</v>
      </c>
      <c r="G65" s="4"/>
      <c r="H65" s="4" t="s">
        <v>589</v>
      </c>
      <c r="I65" s="4"/>
      <c r="J65" s="4" t="s">
        <v>552</v>
      </c>
      <c r="K65" s="4"/>
      <c r="L65" s="4" t="s">
        <v>591</v>
      </c>
      <c r="M65" s="4" t="s">
        <v>540</v>
      </c>
    </row>
    <row r="66" spans="1:13" ht="24.75" customHeight="1">
      <c r="A66" s="4"/>
      <c r="B66" s="7" t="s">
        <v>533</v>
      </c>
      <c r="C66" s="7" t="s">
        <v>534</v>
      </c>
      <c r="D66" s="7" t="s">
        <v>592</v>
      </c>
      <c r="E66" s="7"/>
      <c r="F66" s="4" t="s">
        <v>536</v>
      </c>
      <c r="G66" s="4"/>
      <c r="H66" s="4" t="s">
        <v>593</v>
      </c>
      <c r="I66" s="4"/>
      <c r="J66" s="4" t="s">
        <v>552</v>
      </c>
      <c r="K66" s="4"/>
      <c r="L66" s="4" t="s">
        <v>594</v>
      </c>
      <c r="M66" s="4" t="s">
        <v>540</v>
      </c>
    </row>
    <row r="67" spans="1:13" ht="24.75" customHeight="1">
      <c r="A67" s="4"/>
      <c r="B67" s="7" t="s">
        <v>533</v>
      </c>
      <c r="C67" s="7" t="s">
        <v>534</v>
      </c>
      <c r="D67" s="7" t="s">
        <v>595</v>
      </c>
      <c r="E67" s="7"/>
      <c r="F67" s="4" t="s">
        <v>536</v>
      </c>
      <c r="G67" s="4"/>
      <c r="H67" s="4" t="s">
        <v>593</v>
      </c>
      <c r="I67" s="4"/>
      <c r="J67" s="4" t="s">
        <v>552</v>
      </c>
      <c r="K67" s="4"/>
      <c r="L67" s="4" t="s">
        <v>594</v>
      </c>
      <c r="M67" s="4" t="s">
        <v>540</v>
      </c>
    </row>
    <row r="68" spans="1:13" ht="24.75" customHeight="1">
      <c r="A68" s="1" t="s">
        <v>505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24.75" customHeight="1">
      <c r="A69" s="2" t="s">
        <v>506</v>
      </c>
      <c r="B69" s="3" t="s">
        <v>507</v>
      </c>
      <c r="C69" s="3"/>
      <c r="D69" s="3"/>
      <c r="E69" s="3"/>
      <c r="F69" s="3"/>
      <c r="G69" s="3"/>
      <c r="H69" s="3"/>
      <c r="I69" s="3"/>
      <c r="J69" s="3"/>
      <c r="K69" s="8" t="s">
        <v>313</v>
      </c>
      <c r="L69" s="8"/>
      <c r="M69" s="8"/>
    </row>
    <row r="70" spans="1:13" ht="24.75" customHeight="1">
      <c r="A70" s="4" t="s">
        <v>508</v>
      </c>
      <c r="B70" s="5" t="s">
        <v>596</v>
      </c>
      <c r="C70" s="5"/>
      <c r="D70" s="5"/>
      <c r="E70" s="5"/>
      <c r="F70" s="5"/>
      <c r="G70" s="4" t="s">
        <v>510</v>
      </c>
      <c r="H70" s="4"/>
      <c r="I70" s="4" t="s">
        <v>511</v>
      </c>
      <c r="J70" s="4"/>
      <c r="K70" s="4"/>
      <c r="L70" s="4"/>
      <c r="M70" s="4"/>
    </row>
    <row r="71" spans="1:13" ht="24.75" customHeight="1">
      <c r="A71" s="4" t="s">
        <v>512</v>
      </c>
      <c r="B71" s="4">
        <v>10</v>
      </c>
      <c r="C71" s="4"/>
      <c r="D71" s="4"/>
      <c r="E71" s="4"/>
      <c r="F71" s="4"/>
      <c r="G71" s="4" t="s">
        <v>513</v>
      </c>
      <c r="H71" s="4"/>
      <c r="I71" s="4" t="s">
        <v>514</v>
      </c>
      <c r="J71" s="4"/>
      <c r="K71" s="4"/>
      <c r="L71" s="4"/>
      <c r="M71" s="4"/>
    </row>
    <row r="72" spans="1:13" ht="24.75" customHeight="1">
      <c r="A72" s="4" t="s">
        <v>515</v>
      </c>
      <c r="B72" s="6">
        <v>12</v>
      </c>
      <c r="C72" s="6"/>
      <c r="D72" s="6"/>
      <c r="E72" s="6"/>
      <c r="F72" s="6"/>
      <c r="G72" s="4" t="s">
        <v>516</v>
      </c>
      <c r="H72" s="4"/>
      <c r="I72" s="6">
        <v>12</v>
      </c>
      <c r="J72" s="6"/>
      <c r="K72" s="6"/>
      <c r="L72" s="6"/>
      <c r="M72" s="6"/>
    </row>
    <row r="73" spans="1:13" ht="24.75" customHeight="1">
      <c r="A73" s="4"/>
      <c r="B73" s="6"/>
      <c r="C73" s="6"/>
      <c r="D73" s="6"/>
      <c r="E73" s="6"/>
      <c r="F73" s="6"/>
      <c r="G73" s="4" t="s">
        <v>517</v>
      </c>
      <c r="H73" s="4"/>
      <c r="I73" s="6"/>
      <c r="J73" s="6"/>
      <c r="K73" s="6"/>
      <c r="L73" s="6"/>
      <c r="M73" s="6"/>
    </row>
    <row r="74" spans="1:13" ht="24.75" customHeight="1">
      <c r="A74" s="4" t="s">
        <v>518</v>
      </c>
      <c r="B74" s="7" t="s">
        <v>597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24.75" customHeight="1">
      <c r="A75" s="4" t="s">
        <v>520</v>
      </c>
      <c r="B75" s="7" t="s">
        <v>583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4.75" customHeight="1">
      <c r="A76" s="4" t="s">
        <v>522</v>
      </c>
      <c r="B76" s="7" t="s">
        <v>598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4.75" customHeight="1">
      <c r="A77" s="4" t="s">
        <v>524</v>
      </c>
      <c r="B77" s="4" t="s">
        <v>525</v>
      </c>
      <c r="C77" s="4" t="s">
        <v>526</v>
      </c>
      <c r="D77" s="4" t="s">
        <v>527</v>
      </c>
      <c r="E77" s="4"/>
      <c r="F77" s="4" t="s">
        <v>528</v>
      </c>
      <c r="G77" s="4"/>
      <c r="H77" s="4" t="s">
        <v>529</v>
      </c>
      <c r="I77" s="4"/>
      <c r="J77" s="4" t="s">
        <v>530</v>
      </c>
      <c r="K77" s="4"/>
      <c r="L77" s="4" t="s">
        <v>531</v>
      </c>
      <c r="M77" s="4" t="s">
        <v>532</v>
      </c>
    </row>
    <row r="78" spans="1:13" ht="24.75" customHeight="1">
      <c r="A78" s="4"/>
      <c r="B78" s="7" t="s">
        <v>558</v>
      </c>
      <c r="C78" s="7" t="s">
        <v>559</v>
      </c>
      <c r="D78" s="7" t="s">
        <v>599</v>
      </c>
      <c r="E78" s="7"/>
      <c r="F78" s="4" t="s">
        <v>536</v>
      </c>
      <c r="G78" s="4"/>
      <c r="H78" s="4" t="s">
        <v>589</v>
      </c>
      <c r="I78" s="4"/>
      <c r="J78" s="4" t="s">
        <v>552</v>
      </c>
      <c r="K78" s="4"/>
      <c r="L78" s="4" t="s">
        <v>555</v>
      </c>
      <c r="M78" s="4" t="s">
        <v>540</v>
      </c>
    </row>
    <row r="79" spans="1:13" ht="24.75" customHeight="1">
      <c r="A79" s="4"/>
      <c r="B79" s="7" t="s">
        <v>533</v>
      </c>
      <c r="C79" s="7" t="s">
        <v>534</v>
      </c>
      <c r="D79" s="7" t="s">
        <v>600</v>
      </c>
      <c r="E79" s="7"/>
      <c r="F79" s="4" t="s">
        <v>536</v>
      </c>
      <c r="G79" s="4"/>
      <c r="H79" s="4" t="s">
        <v>601</v>
      </c>
      <c r="I79" s="4"/>
      <c r="J79" s="4" t="s">
        <v>552</v>
      </c>
      <c r="K79" s="4"/>
      <c r="L79" s="4" t="s">
        <v>602</v>
      </c>
      <c r="M79" s="4" t="s">
        <v>540</v>
      </c>
    </row>
    <row r="80" spans="1:13" ht="24.75" customHeight="1">
      <c r="A80" s="4"/>
      <c r="B80" s="7" t="s">
        <v>533</v>
      </c>
      <c r="C80" s="7" t="s">
        <v>603</v>
      </c>
      <c r="D80" s="7" t="s">
        <v>604</v>
      </c>
      <c r="E80" s="7"/>
      <c r="F80" s="4" t="s">
        <v>536</v>
      </c>
      <c r="G80" s="4"/>
      <c r="H80" s="4" t="s">
        <v>605</v>
      </c>
      <c r="I80" s="4"/>
      <c r="J80" s="4" t="s">
        <v>538</v>
      </c>
      <c r="K80" s="4"/>
      <c r="L80" s="4" t="s">
        <v>606</v>
      </c>
      <c r="M80" s="4" t="s">
        <v>540</v>
      </c>
    </row>
    <row r="81" spans="1:13" ht="24.75" customHeight="1">
      <c r="A81" s="4"/>
      <c r="B81" s="7" t="s">
        <v>558</v>
      </c>
      <c r="C81" s="7" t="s">
        <v>559</v>
      </c>
      <c r="D81" s="7" t="s">
        <v>607</v>
      </c>
      <c r="E81" s="7"/>
      <c r="F81" s="4" t="s">
        <v>536</v>
      </c>
      <c r="G81" s="4"/>
      <c r="H81" s="4" t="s">
        <v>561</v>
      </c>
      <c r="I81" s="4"/>
      <c r="J81" s="4" t="s">
        <v>552</v>
      </c>
      <c r="K81" s="4"/>
      <c r="L81" s="4" t="s">
        <v>562</v>
      </c>
      <c r="M81" s="4" t="s">
        <v>540</v>
      </c>
    </row>
    <row r="82" spans="1:13" ht="24.75" customHeight="1">
      <c r="A82" s="4"/>
      <c r="B82" s="7" t="s">
        <v>533</v>
      </c>
      <c r="C82" s="7" t="s">
        <v>534</v>
      </c>
      <c r="D82" s="7" t="s">
        <v>608</v>
      </c>
      <c r="E82" s="7"/>
      <c r="F82" s="4" t="s">
        <v>536</v>
      </c>
      <c r="G82" s="4"/>
      <c r="H82" s="4" t="s">
        <v>601</v>
      </c>
      <c r="I82" s="4"/>
      <c r="J82" s="4" t="s">
        <v>552</v>
      </c>
      <c r="K82" s="4"/>
      <c r="L82" s="4" t="s">
        <v>609</v>
      </c>
      <c r="M82" s="4" t="s">
        <v>540</v>
      </c>
    </row>
    <row r="83" spans="1:13" ht="24.75" customHeight="1">
      <c r="A83" s="4"/>
      <c r="B83" s="7" t="s">
        <v>544</v>
      </c>
      <c r="C83" s="7" t="s">
        <v>586</v>
      </c>
      <c r="D83" s="7" t="s">
        <v>587</v>
      </c>
      <c r="E83" s="7"/>
      <c r="F83" s="4" t="s">
        <v>536</v>
      </c>
      <c r="G83" s="4"/>
      <c r="H83" s="4" t="s">
        <v>547</v>
      </c>
      <c r="I83" s="4"/>
      <c r="J83" s="4" t="s">
        <v>538</v>
      </c>
      <c r="K83" s="4"/>
      <c r="L83" s="4" t="s">
        <v>548</v>
      </c>
      <c r="M83" s="4" t="s">
        <v>540</v>
      </c>
    </row>
    <row r="84" spans="1:13" ht="24.75" customHeight="1">
      <c r="A84" s="4"/>
      <c r="B84" s="7" t="s">
        <v>549</v>
      </c>
      <c r="C84" s="7" t="s">
        <v>550</v>
      </c>
      <c r="D84" s="7" t="s">
        <v>610</v>
      </c>
      <c r="E84" s="7"/>
      <c r="F84" s="4" t="s">
        <v>536</v>
      </c>
      <c r="G84" s="4"/>
      <c r="H84" s="4" t="s">
        <v>547</v>
      </c>
      <c r="I84" s="4"/>
      <c r="J84" s="4" t="s">
        <v>552</v>
      </c>
      <c r="K84" s="4"/>
      <c r="L84" s="4" t="s">
        <v>553</v>
      </c>
      <c r="M84" s="4" t="s">
        <v>540</v>
      </c>
    </row>
    <row r="85" spans="1:13" ht="24.75" customHeight="1">
      <c r="A85" s="4"/>
      <c r="B85" s="7" t="s">
        <v>533</v>
      </c>
      <c r="C85" s="7" t="s">
        <v>556</v>
      </c>
      <c r="D85" s="7" t="s">
        <v>611</v>
      </c>
      <c r="E85" s="7"/>
      <c r="F85" s="4" t="s">
        <v>555</v>
      </c>
      <c r="G85" s="4"/>
      <c r="H85" s="4" t="s">
        <v>547</v>
      </c>
      <c r="I85" s="4"/>
      <c r="J85" s="4" t="s">
        <v>538</v>
      </c>
      <c r="K85" s="4"/>
      <c r="L85" s="4" t="s">
        <v>548</v>
      </c>
      <c r="M85" s="4" t="s">
        <v>540</v>
      </c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</sheetData>
  <sheetProtection/>
  <mergeCells count="255">
    <mergeCell ref="A1:M1"/>
    <mergeCell ref="B2:J2"/>
    <mergeCell ref="K2:M2"/>
    <mergeCell ref="B3:F3"/>
    <mergeCell ref="G3:H3"/>
    <mergeCell ref="I3:M3"/>
    <mergeCell ref="B4:F4"/>
    <mergeCell ref="G4:H4"/>
    <mergeCell ref="I4:M4"/>
    <mergeCell ref="G5:H5"/>
    <mergeCell ref="I5:M5"/>
    <mergeCell ref="G6:H6"/>
    <mergeCell ref="I6:M6"/>
    <mergeCell ref="B7:M7"/>
    <mergeCell ref="B8:M8"/>
    <mergeCell ref="B9:M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A35:M35"/>
    <mergeCell ref="B36:J36"/>
    <mergeCell ref="K36:M36"/>
    <mergeCell ref="B37:F37"/>
    <mergeCell ref="G37:H37"/>
    <mergeCell ref="I37:M37"/>
    <mergeCell ref="B38:F38"/>
    <mergeCell ref="G38:H38"/>
    <mergeCell ref="I38:M38"/>
    <mergeCell ref="G39:H39"/>
    <mergeCell ref="I39:M39"/>
    <mergeCell ref="G40:H40"/>
    <mergeCell ref="I40:M40"/>
    <mergeCell ref="B41:M41"/>
    <mergeCell ref="B42:M42"/>
    <mergeCell ref="B43:M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50:E50"/>
    <mergeCell ref="F50:G50"/>
    <mergeCell ref="H50:I50"/>
    <mergeCell ref="J50:K50"/>
    <mergeCell ref="D51:E51"/>
    <mergeCell ref="F51:G51"/>
    <mergeCell ref="H51:I51"/>
    <mergeCell ref="J51:K51"/>
    <mergeCell ref="A52:M52"/>
    <mergeCell ref="B53:J53"/>
    <mergeCell ref="K53:M53"/>
    <mergeCell ref="B54:F54"/>
    <mergeCell ref="G54:H54"/>
    <mergeCell ref="I54:M54"/>
    <mergeCell ref="B55:F55"/>
    <mergeCell ref="G55:H55"/>
    <mergeCell ref="I55:M55"/>
    <mergeCell ref="G56:H56"/>
    <mergeCell ref="I56:M56"/>
    <mergeCell ref="G57:H57"/>
    <mergeCell ref="I57:M57"/>
    <mergeCell ref="B58:M58"/>
    <mergeCell ref="B59:M59"/>
    <mergeCell ref="B60:M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D66:E66"/>
    <mergeCell ref="F66:G66"/>
    <mergeCell ref="H66:I66"/>
    <mergeCell ref="J66:K66"/>
    <mergeCell ref="D67:E67"/>
    <mergeCell ref="F67:G67"/>
    <mergeCell ref="H67:I67"/>
    <mergeCell ref="J67:K67"/>
    <mergeCell ref="A68:M68"/>
    <mergeCell ref="B69:J69"/>
    <mergeCell ref="K69:M69"/>
    <mergeCell ref="B70:F70"/>
    <mergeCell ref="G70:H70"/>
    <mergeCell ref="I70:M70"/>
    <mergeCell ref="B71:F71"/>
    <mergeCell ref="G71:H71"/>
    <mergeCell ref="I71:M71"/>
    <mergeCell ref="G72:H72"/>
    <mergeCell ref="I72:M72"/>
    <mergeCell ref="G73:H73"/>
    <mergeCell ref="I73:M73"/>
    <mergeCell ref="B74:M74"/>
    <mergeCell ref="B75:M75"/>
    <mergeCell ref="B76:M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  <mergeCell ref="D82:E82"/>
    <mergeCell ref="F82:G82"/>
    <mergeCell ref="H82:I82"/>
    <mergeCell ref="J82:K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A5:A6"/>
    <mergeCell ref="A10:A17"/>
    <mergeCell ref="A22:A23"/>
    <mergeCell ref="A27:A34"/>
    <mergeCell ref="A39:A40"/>
    <mergeCell ref="A44:A51"/>
    <mergeCell ref="A56:A57"/>
    <mergeCell ref="A61:A67"/>
    <mergeCell ref="A72:A73"/>
    <mergeCell ref="A77:A85"/>
    <mergeCell ref="B5:F6"/>
    <mergeCell ref="B22:F23"/>
    <mergeCell ref="B39:F40"/>
    <mergeCell ref="B56:F57"/>
    <mergeCell ref="B72:F7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K13" sqref="K13"/>
    </sheetView>
  </sheetViews>
  <sheetFormatPr defaultColWidth="6.875" defaultRowHeight="19.5" customHeight="1"/>
  <cols>
    <col min="1" max="1" width="22.875" style="148" customWidth="1"/>
    <col min="2" max="2" width="19.00390625" style="148" customWidth="1"/>
    <col min="3" max="3" width="20.50390625" style="148" customWidth="1"/>
    <col min="4" max="4" width="13.625" style="148" customWidth="1"/>
    <col min="5" max="5" width="14.375" style="148" customWidth="1"/>
    <col min="6" max="6" width="12.625" style="148" customWidth="1"/>
    <col min="7" max="7" width="13.875" style="148" customWidth="1"/>
    <col min="8" max="16384" width="6.875" style="149" customWidth="1"/>
  </cols>
  <sheetData>
    <row r="1" spans="1:7" s="147" customFormat="1" ht="19.5" customHeight="1">
      <c r="A1" s="11" t="s">
        <v>311</v>
      </c>
      <c r="B1" s="150"/>
      <c r="C1" s="150"/>
      <c r="D1" s="150"/>
      <c r="E1" s="150"/>
      <c r="F1" s="150"/>
      <c r="G1" s="150"/>
    </row>
    <row r="2" spans="1:7" s="147" customFormat="1" ht="38.25" customHeight="1">
      <c r="A2" s="151" t="s">
        <v>312</v>
      </c>
      <c r="B2" s="152"/>
      <c r="C2" s="152"/>
      <c r="D2" s="152"/>
      <c r="E2" s="152"/>
      <c r="F2" s="152"/>
      <c r="G2" s="152"/>
    </row>
    <row r="3" spans="1:7" s="147" customFormat="1" ht="19.5" customHeight="1">
      <c r="A3" s="153"/>
      <c r="B3" s="150"/>
      <c r="C3" s="150"/>
      <c r="D3" s="150"/>
      <c r="E3" s="150"/>
      <c r="F3" s="150"/>
      <c r="G3" s="150"/>
    </row>
    <row r="4" spans="1:7" s="147" customFormat="1" ht="19.5" customHeight="1">
      <c r="A4" s="154"/>
      <c r="B4" s="155"/>
      <c r="C4" s="155"/>
      <c r="D4" s="155"/>
      <c r="E4" s="155"/>
      <c r="F4" s="155"/>
      <c r="G4" s="156" t="s">
        <v>313</v>
      </c>
    </row>
    <row r="5" spans="1:7" s="147" customFormat="1" ht="19.5" customHeight="1">
      <c r="A5" s="157" t="s">
        <v>314</v>
      </c>
      <c r="B5" s="157"/>
      <c r="C5" s="157" t="s">
        <v>315</v>
      </c>
      <c r="D5" s="157"/>
      <c r="E5" s="157"/>
      <c r="F5" s="157"/>
      <c r="G5" s="157"/>
    </row>
    <row r="6" spans="1:7" s="147" customFormat="1" ht="45" customHeight="1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pans="1:7" s="147" customFormat="1" ht="19.5" customHeight="1">
      <c r="A7" s="159" t="s">
        <v>322</v>
      </c>
      <c r="B7" s="160">
        <v>202.57</v>
      </c>
      <c r="C7" s="161" t="s">
        <v>323</v>
      </c>
      <c r="D7" s="160">
        <v>211.76</v>
      </c>
      <c r="E7" s="160">
        <v>211.76</v>
      </c>
      <c r="F7" s="162"/>
      <c r="G7" s="162"/>
    </row>
    <row r="8" spans="1:7" s="147" customFormat="1" ht="19.5" customHeight="1">
      <c r="A8" s="163" t="s">
        <v>324</v>
      </c>
      <c r="B8" s="79">
        <v>202.57</v>
      </c>
      <c r="C8" s="31" t="s">
        <v>325</v>
      </c>
      <c r="D8" s="79">
        <v>182.48</v>
      </c>
      <c r="E8" s="79">
        <v>182.48</v>
      </c>
      <c r="F8" s="164"/>
      <c r="G8" s="164"/>
    </row>
    <row r="9" spans="1:7" s="147" customFormat="1" ht="19.5" customHeight="1">
      <c r="A9" s="163" t="s">
        <v>326</v>
      </c>
      <c r="B9" s="165"/>
      <c r="C9" s="31" t="s">
        <v>327</v>
      </c>
      <c r="D9" s="79">
        <v>14.77</v>
      </c>
      <c r="E9" s="79">
        <v>14.77</v>
      </c>
      <c r="F9" s="164"/>
      <c r="G9" s="164"/>
    </row>
    <row r="10" spans="1:7" s="147" customFormat="1" ht="19.5" customHeight="1">
      <c r="A10" s="166" t="s">
        <v>328</v>
      </c>
      <c r="B10" s="167"/>
      <c r="C10" s="31" t="s">
        <v>329</v>
      </c>
      <c r="D10" s="79">
        <v>7.13</v>
      </c>
      <c r="E10" s="79">
        <v>7.13</v>
      </c>
      <c r="F10" s="164"/>
      <c r="G10" s="164"/>
    </row>
    <row r="11" spans="1:7" s="147" customFormat="1" ht="19.5" customHeight="1">
      <c r="A11" s="168" t="s">
        <v>330</v>
      </c>
      <c r="B11" s="160">
        <v>9.19</v>
      </c>
      <c r="C11" s="31" t="s">
        <v>331</v>
      </c>
      <c r="D11" s="79">
        <v>7.38</v>
      </c>
      <c r="E11" s="79">
        <v>7.38</v>
      </c>
      <c r="F11" s="164"/>
      <c r="G11" s="164"/>
    </row>
    <row r="12" spans="1:7" s="147" customFormat="1" ht="19.5" customHeight="1">
      <c r="A12" s="166" t="s">
        <v>324</v>
      </c>
      <c r="B12" s="79">
        <v>9.19</v>
      </c>
      <c r="C12" s="169"/>
      <c r="D12" s="164"/>
      <c r="E12" s="164"/>
      <c r="F12" s="164"/>
      <c r="G12" s="164"/>
    </row>
    <row r="13" spans="1:7" s="147" customFormat="1" ht="19.5" customHeight="1">
      <c r="A13" s="166" t="s">
        <v>326</v>
      </c>
      <c r="B13" s="165"/>
      <c r="C13" s="169"/>
      <c r="D13" s="164"/>
      <c r="E13" s="164"/>
      <c r="F13" s="164"/>
      <c r="G13" s="164"/>
    </row>
    <row r="14" spans="1:13" s="147" customFormat="1" ht="19.5" customHeight="1">
      <c r="A14" s="163" t="s">
        <v>328</v>
      </c>
      <c r="B14" s="167"/>
      <c r="C14" s="169"/>
      <c r="D14" s="164"/>
      <c r="E14" s="164"/>
      <c r="F14" s="164"/>
      <c r="G14" s="164"/>
      <c r="M14" s="178"/>
    </row>
    <row r="15" spans="1:7" s="147" customFormat="1" ht="19.5" customHeight="1">
      <c r="A15" s="168"/>
      <c r="B15" s="170"/>
      <c r="C15" s="171"/>
      <c r="D15" s="172"/>
      <c r="E15" s="172"/>
      <c r="F15" s="172"/>
      <c r="G15" s="172"/>
    </row>
    <row r="16" spans="1:7" s="147" customFormat="1" ht="19.5" customHeight="1">
      <c r="A16" s="168"/>
      <c r="B16" s="170"/>
      <c r="C16" s="170" t="s">
        <v>332</v>
      </c>
      <c r="D16" s="173"/>
      <c r="E16" s="174"/>
      <c r="F16" s="174">
        <f>B9+B13-F7</f>
        <v>0</v>
      </c>
      <c r="G16" s="174">
        <f>B10+B14-G7</f>
        <v>0</v>
      </c>
    </row>
    <row r="17" spans="1:7" s="147" customFormat="1" ht="19.5" customHeight="1">
      <c r="A17" s="168"/>
      <c r="B17" s="170"/>
      <c r="C17" s="170"/>
      <c r="D17" s="174"/>
      <c r="E17" s="174"/>
      <c r="F17" s="174"/>
      <c r="G17" s="175"/>
    </row>
    <row r="18" spans="1:7" s="147" customFormat="1" ht="19.5" customHeight="1">
      <c r="A18" s="168" t="s">
        <v>333</v>
      </c>
      <c r="B18" s="176">
        <v>211.76</v>
      </c>
      <c r="C18" s="176" t="s">
        <v>334</v>
      </c>
      <c r="D18" s="174">
        <f aca="true" t="shared" si="0" ref="D18:G18">SUM(D7+D16)</f>
        <v>211.76</v>
      </c>
      <c r="E18" s="174">
        <f t="shared" si="0"/>
        <v>211.76</v>
      </c>
      <c r="F18" s="174">
        <f t="shared" si="0"/>
        <v>0</v>
      </c>
      <c r="G18" s="174">
        <f t="shared" si="0"/>
        <v>0</v>
      </c>
    </row>
    <row r="19" spans="1:6" ht="19.5" customHeight="1">
      <c r="A19" s="177"/>
      <c r="B19" s="177"/>
      <c r="C19" s="177"/>
      <c r="D19" s="177"/>
      <c r="E19" s="177"/>
      <c r="F19" s="17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I13" sqref="I13"/>
    </sheetView>
  </sheetViews>
  <sheetFormatPr defaultColWidth="23.625" defaultRowHeight="12.75" customHeight="1"/>
  <cols>
    <col min="1" max="1" width="11.00390625" style="20" customWidth="1"/>
    <col min="2" max="2" width="31.625" style="20" customWidth="1"/>
    <col min="3" max="5" width="15.375" style="20" customWidth="1"/>
    <col min="6" max="255" width="6.875" style="20" customWidth="1"/>
    <col min="256" max="256" width="23.625" style="20" customWidth="1"/>
  </cols>
  <sheetData>
    <row r="1" ht="19.5" customHeight="1">
      <c r="A1" s="11" t="s">
        <v>335</v>
      </c>
    </row>
    <row r="2" spans="1:5" ht="36" customHeight="1">
      <c r="A2" s="137" t="s">
        <v>336</v>
      </c>
      <c r="B2" s="138"/>
      <c r="C2" s="138"/>
      <c r="D2" s="138"/>
      <c r="E2" s="138"/>
    </row>
    <row r="3" spans="1:5" ht="19.5" customHeight="1">
      <c r="A3" s="117"/>
      <c r="B3" s="103"/>
      <c r="C3" s="103"/>
      <c r="D3" s="103"/>
      <c r="E3" s="103"/>
    </row>
    <row r="4" spans="1:5" ht="19.5" customHeight="1">
      <c r="A4" s="25"/>
      <c r="B4" s="24"/>
      <c r="C4" s="24"/>
      <c r="D4" s="24"/>
      <c r="E4" s="139" t="s">
        <v>313</v>
      </c>
    </row>
    <row r="5" spans="1:5" ht="19.5" customHeight="1">
      <c r="A5" s="38" t="s">
        <v>337</v>
      </c>
      <c r="B5" s="38"/>
      <c r="C5" s="38" t="s">
        <v>338</v>
      </c>
      <c r="D5" s="38"/>
      <c r="E5" s="38"/>
    </row>
    <row r="6" spans="1:5" ht="19.5" customHeight="1">
      <c r="A6" s="76" t="s">
        <v>339</v>
      </c>
      <c r="B6" s="76" t="s">
        <v>340</v>
      </c>
      <c r="C6" s="76" t="s">
        <v>341</v>
      </c>
      <c r="D6" s="76" t="s">
        <v>342</v>
      </c>
      <c r="E6" s="76" t="s">
        <v>343</v>
      </c>
    </row>
    <row r="7" spans="1:5" ht="19.5" customHeight="1">
      <c r="A7" s="140" t="s">
        <v>318</v>
      </c>
      <c r="B7" s="140"/>
      <c r="C7" s="141">
        <v>211.76</v>
      </c>
      <c r="D7" s="141">
        <v>170.51</v>
      </c>
      <c r="E7" s="141">
        <v>41.25</v>
      </c>
    </row>
    <row r="8" spans="1:5" ht="19.5" customHeight="1">
      <c r="A8" s="142" t="s">
        <v>344</v>
      </c>
      <c r="B8" s="143" t="s">
        <v>325</v>
      </c>
      <c r="C8" s="144">
        <v>182.48</v>
      </c>
      <c r="D8" s="144">
        <v>141.23</v>
      </c>
      <c r="E8" s="144">
        <v>41.25</v>
      </c>
    </row>
    <row r="9" spans="1:5" ht="19.5" customHeight="1">
      <c r="A9" s="145" t="s">
        <v>345</v>
      </c>
      <c r="B9" s="146" t="s">
        <v>346</v>
      </c>
      <c r="C9" s="144">
        <v>182.48</v>
      </c>
      <c r="D9" s="144">
        <v>141.23</v>
      </c>
      <c r="E9" s="144">
        <v>41.25</v>
      </c>
    </row>
    <row r="10" spans="1:5" ht="19.5" customHeight="1">
      <c r="A10" s="145" t="s">
        <v>347</v>
      </c>
      <c r="B10" s="146" t="s">
        <v>348</v>
      </c>
      <c r="C10" s="144">
        <v>141.23</v>
      </c>
      <c r="D10" s="144">
        <v>141.23</v>
      </c>
      <c r="E10" s="144"/>
    </row>
    <row r="11" spans="1:5" ht="19.5" customHeight="1">
      <c r="A11" s="145" t="s">
        <v>349</v>
      </c>
      <c r="B11" s="146" t="s">
        <v>350</v>
      </c>
      <c r="C11" s="144">
        <v>41.25</v>
      </c>
      <c r="D11" s="144"/>
      <c r="E11" s="144">
        <v>41.25</v>
      </c>
    </row>
    <row r="12" spans="1:5" ht="19.5" customHeight="1">
      <c r="A12" s="142" t="s">
        <v>351</v>
      </c>
      <c r="B12" s="143" t="s">
        <v>327</v>
      </c>
      <c r="C12" s="144">
        <v>14.77</v>
      </c>
      <c r="D12" s="144">
        <v>14.77</v>
      </c>
      <c r="E12" s="144"/>
    </row>
    <row r="13" spans="1:5" ht="19.5" customHeight="1">
      <c r="A13" s="145" t="s">
        <v>352</v>
      </c>
      <c r="B13" s="146" t="s">
        <v>353</v>
      </c>
      <c r="C13" s="144">
        <v>14.77</v>
      </c>
      <c r="D13" s="144">
        <v>14.77</v>
      </c>
      <c r="E13" s="144"/>
    </row>
    <row r="14" spans="1:5" ht="19.5" customHeight="1">
      <c r="A14" s="145" t="s">
        <v>354</v>
      </c>
      <c r="B14" s="146" t="s">
        <v>355</v>
      </c>
      <c r="C14" s="144">
        <v>9.85</v>
      </c>
      <c r="D14" s="144">
        <v>9.85</v>
      </c>
      <c r="E14" s="144"/>
    </row>
    <row r="15" spans="1:5" ht="19.5" customHeight="1">
      <c r="A15" s="145" t="s">
        <v>356</v>
      </c>
      <c r="B15" s="146" t="s">
        <v>357</v>
      </c>
      <c r="C15" s="144">
        <v>4.92</v>
      </c>
      <c r="D15" s="144">
        <v>4.92</v>
      </c>
      <c r="E15" s="144"/>
    </row>
    <row r="16" spans="1:5" ht="19.5" customHeight="1">
      <c r="A16" s="142" t="s">
        <v>358</v>
      </c>
      <c r="B16" s="143" t="s">
        <v>329</v>
      </c>
      <c r="C16" s="144">
        <v>7.13</v>
      </c>
      <c r="D16" s="144">
        <v>7.13</v>
      </c>
      <c r="E16" s="144"/>
    </row>
    <row r="17" spans="1:5" ht="19.5" customHeight="1">
      <c r="A17" s="145" t="s">
        <v>359</v>
      </c>
      <c r="B17" s="146" t="s">
        <v>360</v>
      </c>
      <c r="C17" s="144">
        <v>7.13</v>
      </c>
      <c r="D17" s="144">
        <v>7.13</v>
      </c>
      <c r="E17" s="144"/>
    </row>
    <row r="18" spans="1:5" ht="19.5" customHeight="1">
      <c r="A18" s="145" t="s">
        <v>361</v>
      </c>
      <c r="B18" s="146" t="s">
        <v>362</v>
      </c>
      <c r="C18" s="144">
        <v>5.85</v>
      </c>
      <c r="D18" s="144">
        <v>5.85</v>
      </c>
      <c r="E18" s="144"/>
    </row>
    <row r="19" spans="1:5" ht="19.5" customHeight="1">
      <c r="A19" s="145" t="s">
        <v>363</v>
      </c>
      <c r="B19" s="146" t="s">
        <v>364</v>
      </c>
      <c r="C19" s="144">
        <v>1.28</v>
      </c>
      <c r="D19" s="144">
        <v>1.28</v>
      </c>
      <c r="E19" s="144"/>
    </row>
    <row r="20" spans="1:5" ht="19.5" customHeight="1">
      <c r="A20" s="142" t="s">
        <v>365</v>
      </c>
      <c r="B20" s="143" t="s">
        <v>331</v>
      </c>
      <c r="C20" s="144">
        <v>7.38</v>
      </c>
      <c r="D20" s="144">
        <v>7.38</v>
      </c>
      <c r="E20" s="144"/>
    </row>
    <row r="21" spans="1:5" ht="19.5" customHeight="1">
      <c r="A21" s="145" t="s">
        <v>366</v>
      </c>
      <c r="B21" s="146" t="s">
        <v>367</v>
      </c>
      <c r="C21" s="144">
        <v>7.38</v>
      </c>
      <c r="D21" s="144">
        <v>7.38</v>
      </c>
      <c r="E21" s="144"/>
    </row>
    <row r="22" spans="1:5" ht="19.5" customHeight="1">
      <c r="A22" s="145" t="s">
        <v>368</v>
      </c>
      <c r="B22" s="146" t="s">
        <v>369</v>
      </c>
      <c r="C22" s="144">
        <v>7.38</v>
      </c>
      <c r="D22" s="144">
        <v>7.38</v>
      </c>
      <c r="E22" s="144"/>
    </row>
    <row r="23" spans="1:5" ht="19.5" customHeight="1">
      <c r="A23" s="114" t="s">
        <v>370</v>
      </c>
      <c r="B23" s="21"/>
      <c r="C23" s="21"/>
      <c r="D23" s="21"/>
      <c r="E23" s="21"/>
    </row>
    <row r="24" spans="1:5" ht="12.75" customHeight="1">
      <c r="A24" s="21"/>
      <c r="B24" s="21"/>
      <c r="C24" s="21"/>
      <c r="D24" s="21"/>
      <c r="E24" s="21"/>
    </row>
    <row r="25" spans="1:5" ht="12.75" customHeight="1">
      <c r="A25" s="21"/>
      <c r="B25" s="21"/>
      <c r="C25" s="21"/>
      <c r="D25" s="21"/>
      <c r="E25" s="21"/>
    </row>
    <row r="26" spans="1:5" ht="12.75" customHeight="1">
      <c r="A26" s="21"/>
      <c r="B26" s="21"/>
      <c r="C26" s="21"/>
      <c r="D26" s="21"/>
      <c r="E26" s="21"/>
    </row>
    <row r="27" spans="1:5" ht="12.75" customHeight="1">
      <c r="A27" s="21"/>
      <c r="B27" s="21"/>
      <c r="D27" s="21"/>
      <c r="E27" s="21"/>
    </row>
    <row r="28" spans="1:5" ht="12.75" customHeight="1">
      <c r="A28" s="21"/>
      <c r="B28" s="21"/>
      <c r="D28" s="21"/>
      <c r="E28" s="21"/>
    </row>
    <row r="29" s="21" customFormat="1" ht="12.75" customHeight="1"/>
    <row r="30" spans="1:2" ht="12.75" customHeight="1">
      <c r="A30" s="21"/>
      <c r="B30" s="21"/>
    </row>
    <row r="31" spans="1:4" ht="12.75" customHeight="1">
      <c r="A31" s="21"/>
      <c r="B31" s="21"/>
      <c r="D31" s="21"/>
    </row>
    <row r="32" spans="1:2" ht="12.75" customHeight="1">
      <c r="A32" s="21"/>
      <c r="B32" s="21"/>
    </row>
    <row r="33" spans="1:2" ht="12.75" customHeight="1">
      <c r="A33" s="21"/>
      <c r="B33" s="21"/>
    </row>
    <row r="34" spans="2:3" ht="12.75" customHeight="1">
      <c r="B34" s="21"/>
      <c r="C34" s="21"/>
    </row>
    <row r="36" ht="12.75" customHeight="1">
      <c r="A36" s="21"/>
    </row>
    <row r="38" ht="12.75" customHeight="1">
      <c r="B38" s="21"/>
    </row>
    <row r="39" ht="12.75" customHeight="1">
      <c r="B39" s="21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workbookViewId="0" topLeftCell="A1">
      <selection activeCell="H10" sqref="H10"/>
    </sheetView>
  </sheetViews>
  <sheetFormatPr defaultColWidth="6.875" defaultRowHeight="19.5" customHeight="1"/>
  <cols>
    <col min="1" max="1" width="14.50390625" style="20" customWidth="1"/>
    <col min="2" max="2" width="33.375" style="20" customWidth="1"/>
    <col min="3" max="4" width="20.625" style="20" customWidth="1"/>
    <col min="5" max="5" width="14.50390625" style="20" customWidth="1"/>
    <col min="6" max="16384" width="6.875" style="20" customWidth="1"/>
  </cols>
  <sheetData>
    <row r="1" spans="1:5" ht="19.5" customHeight="1">
      <c r="A1" s="11" t="s">
        <v>371</v>
      </c>
      <c r="E1" s="126"/>
    </row>
    <row r="2" spans="1:5" ht="44.25" customHeight="1">
      <c r="A2" s="127" t="s">
        <v>372</v>
      </c>
      <c r="B2" s="128"/>
      <c r="C2" s="128"/>
      <c r="D2" s="128"/>
      <c r="E2" s="128"/>
    </row>
    <row r="3" spans="1:5" ht="19.5" customHeight="1">
      <c r="A3" s="129"/>
      <c r="B3" s="129"/>
      <c r="C3" s="129"/>
      <c r="D3" s="129"/>
      <c r="E3" s="129"/>
    </row>
    <row r="4" spans="1:5" s="118" customFormat="1" ht="19.5" customHeight="1">
      <c r="A4" s="25"/>
      <c r="B4" s="24"/>
      <c r="C4" s="24"/>
      <c r="D4" s="24"/>
      <c r="E4" s="130" t="s">
        <v>313</v>
      </c>
    </row>
    <row r="5" spans="1:5" s="118" customFormat="1" ht="19.5" customHeight="1">
      <c r="A5" s="38" t="s">
        <v>373</v>
      </c>
      <c r="B5" s="38"/>
      <c r="C5" s="38" t="s">
        <v>374</v>
      </c>
      <c r="D5" s="38"/>
      <c r="E5" s="38"/>
    </row>
    <row r="6" spans="1:5" s="118" customFormat="1" ht="19.5" customHeight="1">
      <c r="A6" s="38" t="s">
        <v>339</v>
      </c>
      <c r="B6" s="38" t="s">
        <v>340</v>
      </c>
      <c r="C6" s="38" t="s">
        <v>318</v>
      </c>
      <c r="D6" s="38" t="s">
        <v>375</v>
      </c>
      <c r="E6" s="38" t="s">
        <v>376</v>
      </c>
    </row>
    <row r="7" spans="1:10" s="118" customFormat="1" ht="19.5" customHeight="1">
      <c r="A7" s="131" t="s">
        <v>377</v>
      </c>
      <c r="B7" s="132" t="s">
        <v>378</v>
      </c>
      <c r="C7" s="87">
        <f>SUM(C8,C18,C24)</f>
        <v>170.51</v>
      </c>
      <c r="D7" s="87">
        <f>SUM(D8,D18,D24)</f>
        <v>142.32</v>
      </c>
      <c r="E7" s="87">
        <f>SUM(E8,E18,E24)</f>
        <v>28.19</v>
      </c>
      <c r="J7" s="100"/>
    </row>
    <row r="8" spans="1:7" s="118" customFormat="1" ht="19.5" customHeight="1">
      <c r="A8" s="133" t="s">
        <v>379</v>
      </c>
      <c r="B8" s="134" t="s">
        <v>380</v>
      </c>
      <c r="C8" s="135">
        <v>142.31</v>
      </c>
      <c r="D8" s="135">
        <v>142.31</v>
      </c>
      <c r="E8" s="87"/>
      <c r="G8" s="100"/>
    </row>
    <row r="9" spans="1:11" s="118" customFormat="1" ht="19.5" customHeight="1">
      <c r="A9" s="133" t="s">
        <v>381</v>
      </c>
      <c r="B9" s="134" t="s">
        <v>382</v>
      </c>
      <c r="C9" s="135">
        <v>31.2</v>
      </c>
      <c r="D9" s="135">
        <v>31.2</v>
      </c>
      <c r="E9" s="87"/>
      <c r="F9" s="100"/>
      <c r="G9" s="100"/>
      <c r="K9" s="100"/>
    </row>
    <row r="10" spans="1:8" s="118" customFormat="1" ht="19.5" customHeight="1">
      <c r="A10" s="133" t="s">
        <v>383</v>
      </c>
      <c r="B10" s="134" t="s">
        <v>384</v>
      </c>
      <c r="C10" s="135">
        <v>1.24</v>
      </c>
      <c r="D10" s="135">
        <v>1.24</v>
      </c>
      <c r="E10" s="87"/>
      <c r="F10" s="100"/>
      <c r="H10" s="100"/>
    </row>
    <row r="11" spans="1:8" s="118" customFormat="1" ht="19.5" customHeight="1">
      <c r="A11" s="133" t="s">
        <v>385</v>
      </c>
      <c r="B11" s="134" t="s">
        <v>386</v>
      </c>
      <c r="C11" s="135">
        <v>78.9</v>
      </c>
      <c r="D11" s="135">
        <v>78.9</v>
      </c>
      <c r="E11" s="87"/>
      <c r="F11" s="100"/>
      <c r="G11" s="100"/>
      <c r="H11" s="100"/>
    </row>
    <row r="12" spans="1:10" s="118" customFormat="1" ht="19.5" customHeight="1">
      <c r="A12" s="133" t="s">
        <v>387</v>
      </c>
      <c r="B12" s="134" t="s">
        <v>388</v>
      </c>
      <c r="C12" s="135">
        <v>9.85</v>
      </c>
      <c r="D12" s="135">
        <v>9.85</v>
      </c>
      <c r="E12" s="87"/>
      <c r="F12" s="100"/>
      <c r="J12" s="100"/>
    </row>
    <row r="13" spans="1:11" s="118" customFormat="1" ht="19.5" customHeight="1">
      <c r="A13" s="133" t="s">
        <v>389</v>
      </c>
      <c r="B13" s="134" t="s">
        <v>390</v>
      </c>
      <c r="C13" s="135">
        <v>4.92</v>
      </c>
      <c r="D13" s="135">
        <v>4.92</v>
      </c>
      <c r="E13" s="87"/>
      <c r="F13" s="100"/>
      <c r="G13" s="100"/>
      <c r="K13" s="100"/>
    </row>
    <row r="14" spans="1:11" s="118" customFormat="1" ht="19.5" customHeight="1">
      <c r="A14" s="133" t="s">
        <v>391</v>
      </c>
      <c r="B14" s="134" t="s">
        <v>392</v>
      </c>
      <c r="C14" s="135">
        <v>5.85</v>
      </c>
      <c r="D14" s="135">
        <v>5.85</v>
      </c>
      <c r="E14" s="87"/>
      <c r="F14" s="100"/>
      <c r="G14" s="100"/>
      <c r="H14" s="100"/>
      <c r="K14" s="100"/>
    </row>
    <row r="15" spans="1:11" s="118" customFormat="1" ht="19.5" customHeight="1">
      <c r="A15" s="133" t="s">
        <v>393</v>
      </c>
      <c r="B15" s="134" t="s">
        <v>394</v>
      </c>
      <c r="C15" s="135">
        <v>1.69</v>
      </c>
      <c r="D15" s="135">
        <v>1.69</v>
      </c>
      <c r="E15" s="87"/>
      <c r="F15" s="100"/>
      <c r="G15" s="100"/>
      <c r="K15" s="100"/>
    </row>
    <row r="16" spans="1:11" s="118" customFormat="1" ht="19.5" customHeight="1">
      <c r="A16" s="133" t="s">
        <v>395</v>
      </c>
      <c r="B16" s="134" t="s">
        <v>396</v>
      </c>
      <c r="C16" s="135">
        <v>7.38</v>
      </c>
      <c r="D16" s="135">
        <v>7.38</v>
      </c>
      <c r="E16" s="87"/>
      <c r="F16" s="100"/>
      <c r="G16" s="100"/>
      <c r="K16" s="100"/>
    </row>
    <row r="17" spans="1:11" s="118" customFormat="1" ht="19.5" customHeight="1">
      <c r="A17" s="133" t="s">
        <v>397</v>
      </c>
      <c r="B17" s="134" t="s">
        <v>398</v>
      </c>
      <c r="C17" s="135">
        <v>1.28</v>
      </c>
      <c r="D17" s="135">
        <v>1.28</v>
      </c>
      <c r="E17" s="87"/>
      <c r="F17" s="100"/>
      <c r="G17" s="100"/>
      <c r="I17" s="100"/>
      <c r="K17" s="100"/>
    </row>
    <row r="18" spans="1:7" s="118" customFormat="1" ht="19.5" customHeight="1">
      <c r="A18" s="133" t="s">
        <v>399</v>
      </c>
      <c r="B18" s="134" t="s">
        <v>400</v>
      </c>
      <c r="C18" s="135">
        <v>28.19</v>
      </c>
      <c r="D18" s="135"/>
      <c r="E18" s="135">
        <v>28.19</v>
      </c>
      <c r="F18" s="100"/>
      <c r="G18" s="100"/>
    </row>
    <row r="19" spans="1:14" s="118" customFormat="1" ht="19.5" customHeight="1">
      <c r="A19" s="133" t="s">
        <v>401</v>
      </c>
      <c r="B19" s="91" t="s">
        <v>402</v>
      </c>
      <c r="C19" s="135">
        <v>12.6</v>
      </c>
      <c r="D19" s="135"/>
      <c r="E19" s="135">
        <v>12.6</v>
      </c>
      <c r="F19" s="100"/>
      <c r="G19" s="100"/>
      <c r="H19" s="100"/>
      <c r="N19" s="100"/>
    </row>
    <row r="20" spans="1:8" s="118" customFormat="1" ht="19.5" customHeight="1">
      <c r="A20" s="133" t="s">
        <v>403</v>
      </c>
      <c r="B20" s="136" t="s">
        <v>404</v>
      </c>
      <c r="C20" s="135">
        <v>0.92</v>
      </c>
      <c r="D20" s="135"/>
      <c r="E20" s="135">
        <v>0.92</v>
      </c>
      <c r="F20" s="100"/>
      <c r="G20" s="100"/>
      <c r="H20" s="100"/>
    </row>
    <row r="21" spans="1:9" s="118" customFormat="1" ht="19.5" customHeight="1">
      <c r="A21" s="133" t="s">
        <v>405</v>
      </c>
      <c r="B21" s="91" t="s">
        <v>406</v>
      </c>
      <c r="C21" s="135">
        <v>10.23</v>
      </c>
      <c r="D21" s="135"/>
      <c r="E21" s="135">
        <v>10.23</v>
      </c>
      <c r="F21" s="100"/>
      <c r="G21" s="100"/>
      <c r="H21" s="100"/>
      <c r="I21" s="100"/>
    </row>
    <row r="22" spans="1:7" s="118" customFormat="1" ht="19.5" customHeight="1">
      <c r="A22" s="133" t="s">
        <v>407</v>
      </c>
      <c r="B22" s="136" t="s">
        <v>408</v>
      </c>
      <c r="C22" s="135">
        <v>0.94</v>
      </c>
      <c r="D22" s="135"/>
      <c r="E22" s="135">
        <v>0.94</v>
      </c>
      <c r="F22" s="100"/>
      <c r="G22" s="100"/>
    </row>
    <row r="23" spans="1:16" s="118" customFormat="1" ht="19.5" customHeight="1">
      <c r="A23" s="133" t="s">
        <v>409</v>
      </c>
      <c r="B23" s="136" t="s">
        <v>410</v>
      </c>
      <c r="C23" s="135">
        <v>3.5</v>
      </c>
      <c r="D23" s="135"/>
      <c r="E23" s="135">
        <v>3.5</v>
      </c>
      <c r="F23" s="100"/>
      <c r="G23" s="100"/>
      <c r="I23" s="100"/>
      <c r="P23" s="100"/>
    </row>
    <row r="24" spans="1:8" s="118" customFormat="1" ht="19.5" customHeight="1">
      <c r="A24" s="133" t="s">
        <v>411</v>
      </c>
      <c r="B24" s="134" t="s">
        <v>412</v>
      </c>
      <c r="C24" s="135">
        <v>0.01</v>
      </c>
      <c r="D24" s="135">
        <v>0.01</v>
      </c>
      <c r="E24" s="87"/>
      <c r="F24" s="100"/>
      <c r="H24" s="100"/>
    </row>
    <row r="25" spans="1:7" s="118" customFormat="1" ht="19.5" customHeight="1">
      <c r="A25" s="133" t="s">
        <v>413</v>
      </c>
      <c r="B25" s="136" t="s">
        <v>414</v>
      </c>
      <c r="C25" s="135">
        <v>0.01</v>
      </c>
      <c r="D25" s="135">
        <v>0.01</v>
      </c>
      <c r="E25" s="87"/>
      <c r="F25" s="100"/>
      <c r="G25" s="100"/>
    </row>
    <row r="26" spans="3:5" ht="19.5" customHeight="1">
      <c r="C26" s="21"/>
      <c r="D26" s="21"/>
      <c r="E26" s="21"/>
    </row>
    <row r="27" spans="4:14" ht="19.5" customHeight="1">
      <c r="D27" s="21"/>
      <c r="E27" s="21"/>
      <c r="F27" s="21"/>
      <c r="N27" s="21"/>
    </row>
  </sheetData>
  <sheetProtection/>
  <mergeCells count="3">
    <mergeCell ref="A2:E2"/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4" sqref="K14"/>
    </sheetView>
  </sheetViews>
  <sheetFormatPr defaultColWidth="6.875" defaultRowHeight="12.75" customHeight="1"/>
  <cols>
    <col min="1" max="6" width="11.625" style="20" hidden="1" customWidth="1"/>
    <col min="7" max="12" width="19.625" style="20" customWidth="1"/>
    <col min="13" max="16384" width="6.875" style="20" customWidth="1"/>
  </cols>
  <sheetData>
    <row r="1" spans="1:12" ht="19.5" customHeight="1">
      <c r="A1" s="115" t="s">
        <v>415</v>
      </c>
      <c r="G1" s="11" t="s">
        <v>416</v>
      </c>
      <c r="L1" s="125"/>
    </row>
    <row r="2" spans="1:12" ht="42" customHeight="1">
      <c r="A2" s="116" t="s">
        <v>417</v>
      </c>
      <c r="B2" s="103"/>
      <c r="C2" s="103"/>
      <c r="D2" s="103"/>
      <c r="E2" s="103"/>
      <c r="F2" s="103"/>
      <c r="G2" s="101" t="s">
        <v>418</v>
      </c>
      <c r="H2" s="102"/>
      <c r="I2" s="102"/>
      <c r="J2" s="102"/>
      <c r="K2" s="102"/>
      <c r="L2" s="102"/>
    </row>
    <row r="3" spans="1:12" ht="19.5" customHeight="1">
      <c r="A3" s="11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6" t="s">
        <v>313</v>
      </c>
    </row>
    <row r="5" spans="1:12" ht="28.5" customHeight="1">
      <c r="A5" s="38" t="s">
        <v>419</v>
      </c>
      <c r="B5" s="38"/>
      <c r="C5" s="38"/>
      <c r="D5" s="38"/>
      <c r="E5" s="38"/>
      <c r="F5" s="107"/>
      <c r="G5" s="38" t="s">
        <v>338</v>
      </c>
      <c r="H5" s="38"/>
      <c r="I5" s="38"/>
      <c r="J5" s="38"/>
      <c r="K5" s="38"/>
      <c r="L5" s="38"/>
    </row>
    <row r="6" spans="1:12" ht="28.5" customHeight="1">
      <c r="A6" s="76" t="s">
        <v>318</v>
      </c>
      <c r="B6" s="119" t="s">
        <v>420</v>
      </c>
      <c r="C6" s="76" t="s">
        <v>421</v>
      </c>
      <c r="D6" s="76"/>
      <c r="E6" s="76"/>
      <c r="F6" s="120" t="s">
        <v>422</v>
      </c>
      <c r="G6" s="38" t="s">
        <v>318</v>
      </c>
      <c r="H6" s="16" t="s">
        <v>420</v>
      </c>
      <c r="I6" s="38" t="s">
        <v>421</v>
      </c>
      <c r="J6" s="38"/>
      <c r="K6" s="38"/>
      <c r="L6" s="38" t="s">
        <v>422</v>
      </c>
    </row>
    <row r="7" spans="1:12" ht="28.5" customHeight="1">
      <c r="A7" s="108"/>
      <c r="B7" s="27"/>
      <c r="C7" s="109" t="s">
        <v>341</v>
      </c>
      <c r="D7" s="121" t="s">
        <v>423</v>
      </c>
      <c r="E7" s="121" t="s">
        <v>424</v>
      </c>
      <c r="F7" s="108"/>
      <c r="G7" s="38"/>
      <c r="H7" s="16"/>
      <c r="I7" s="38" t="s">
        <v>341</v>
      </c>
      <c r="J7" s="16" t="s">
        <v>423</v>
      </c>
      <c r="K7" s="16" t="s">
        <v>424</v>
      </c>
      <c r="L7" s="38"/>
    </row>
    <row r="8" spans="1:12" ht="28.5" customHeight="1">
      <c r="A8" s="122"/>
      <c r="B8" s="122"/>
      <c r="C8" s="122"/>
      <c r="D8" s="122"/>
      <c r="E8" s="122"/>
      <c r="F8" s="123"/>
      <c r="G8" s="124">
        <v>3.5</v>
      </c>
      <c r="H8" s="124"/>
      <c r="I8" s="124">
        <v>3.5</v>
      </c>
      <c r="J8" s="124"/>
      <c r="K8" s="124">
        <v>3.5</v>
      </c>
      <c r="L8" s="124"/>
    </row>
    <row r="9" spans="2:12" ht="22.5" customHeight="1">
      <c r="B9" s="21"/>
      <c r="G9" s="21"/>
      <c r="H9" s="21"/>
      <c r="I9" s="21"/>
      <c r="J9" s="21"/>
      <c r="K9" s="21"/>
      <c r="L9" s="21"/>
    </row>
    <row r="10" spans="7:12" ht="12.75" customHeight="1">
      <c r="G10" s="21"/>
      <c r="H10" s="21"/>
      <c r="I10" s="21"/>
      <c r="J10" s="21"/>
      <c r="K10" s="21"/>
      <c r="L10" s="21"/>
    </row>
    <row r="11" spans="7:12" ht="12.75" customHeight="1">
      <c r="G11" s="21"/>
      <c r="H11" s="21"/>
      <c r="I11" s="21"/>
      <c r="J11" s="21"/>
      <c r="K11" s="21"/>
      <c r="L11" s="21"/>
    </row>
    <row r="12" spans="7:12" ht="12.75" customHeight="1">
      <c r="G12" s="21"/>
      <c r="H12" s="21"/>
      <c r="I12" s="21"/>
      <c r="L12" s="21"/>
    </row>
    <row r="13" spans="6:11" ht="12.75" customHeight="1">
      <c r="F13" s="21"/>
      <c r="G13" s="21"/>
      <c r="H13" s="21"/>
      <c r="I13" s="21"/>
      <c r="J13" s="21"/>
      <c r="K13" s="21"/>
    </row>
    <row r="14" spans="4:9" ht="12.75" customHeight="1">
      <c r="D14" s="21"/>
      <c r="G14" s="21"/>
      <c r="H14" s="21"/>
      <c r="I14" s="21"/>
    </row>
    <row r="15" ht="12.75" customHeight="1">
      <c r="J15" s="21"/>
    </row>
    <row r="16" spans="11:12" ht="12.75" customHeight="1">
      <c r="K16" s="21"/>
      <c r="L16" s="21"/>
    </row>
    <row r="20" ht="12.75" customHeight="1">
      <c r="H20" s="2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7" sqref="A7"/>
    </sheetView>
  </sheetViews>
  <sheetFormatPr defaultColWidth="6.875" defaultRowHeight="12.75" customHeight="1"/>
  <cols>
    <col min="1" max="1" width="19.50390625" style="20" customWidth="1"/>
    <col min="2" max="2" width="52.50390625" style="20" customWidth="1"/>
    <col min="3" max="5" width="18.25390625" style="20" customWidth="1"/>
    <col min="6" max="16384" width="6.875" style="20" customWidth="1"/>
  </cols>
  <sheetData>
    <row r="1" spans="1:5" ht="19.5" customHeight="1">
      <c r="A1" s="11" t="s">
        <v>425</v>
      </c>
      <c r="E1" s="70"/>
    </row>
    <row r="2" spans="1:5" ht="42.75" customHeight="1">
      <c r="A2" s="101" t="s">
        <v>426</v>
      </c>
      <c r="B2" s="102"/>
      <c r="C2" s="102"/>
      <c r="D2" s="102"/>
      <c r="E2" s="102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38" t="s">
        <v>339</v>
      </c>
      <c r="B5" s="107" t="s">
        <v>340</v>
      </c>
      <c r="C5" s="38" t="s">
        <v>427</v>
      </c>
      <c r="D5" s="38"/>
      <c r="E5" s="38"/>
    </row>
    <row r="6" spans="1:5" ht="19.5" customHeight="1">
      <c r="A6" s="108"/>
      <c r="B6" s="108"/>
      <c r="C6" s="109" t="s">
        <v>318</v>
      </c>
      <c r="D6" s="109" t="s">
        <v>342</v>
      </c>
      <c r="E6" s="109" t="s">
        <v>343</v>
      </c>
    </row>
    <row r="7" spans="1:5" ht="19.5" customHeight="1">
      <c r="A7" s="110" t="s">
        <v>428</v>
      </c>
      <c r="B7" s="111"/>
      <c r="C7" s="112"/>
      <c r="D7" s="113"/>
      <c r="E7" s="87"/>
    </row>
    <row r="8" spans="1:5" ht="20.25" customHeight="1">
      <c r="A8" s="114" t="s">
        <v>429</v>
      </c>
      <c r="B8" s="21"/>
      <c r="C8" s="21"/>
      <c r="D8" s="21"/>
      <c r="E8" s="21"/>
    </row>
    <row r="9" spans="1:5" ht="20.25" customHeight="1">
      <c r="A9" s="21"/>
      <c r="B9" s="21"/>
      <c r="C9" s="21"/>
      <c r="D9" s="21"/>
      <c r="E9" s="21"/>
    </row>
    <row r="10" spans="1:5" ht="12.75" customHeight="1">
      <c r="A10" s="21"/>
      <c r="B10" s="21"/>
      <c r="C10" s="21"/>
      <c r="E10" s="21"/>
    </row>
    <row r="11" spans="1:5" ht="12.75" customHeight="1">
      <c r="A11" s="21"/>
      <c r="B11" s="21"/>
      <c r="C11" s="21"/>
      <c r="D11" s="21"/>
      <c r="E11" s="21"/>
    </row>
    <row r="12" spans="1:5" ht="12.75" customHeight="1">
      <c r="A12" s="21"/>
      <c r="B12" s="21"/>
      <c r="C12" s="21"/>
      <c r="E12" s="21"/>
    </row>
    <row r="13" spans="1:5" ht="12.75" customHeight="1">
      <c r="A13" s="21"/>
      <c r="B13" s="21"/>
      <c r="D13" s="21"/>
      <c r="E13" s="21"/>
    </row>
    <row r="14" spans="1:5" ht="12.75" customHeight="1">
      <c r="A14" s="21"/>
      <c r="E14" s="21"/>
    </row>
    <row r="15" ht="12.75" customHeight="1">
      <c r="B15" s="21"/>
    </row>
    <row r="16" ht="12.75" customHeight="1">
      <c r="B16" s="21"/>
    </row>
    <row r="17" ht="12.75" customHeight="1">
      <c r="B17" s="21"/>
    </row>
    <row r="18" ht="12.75" customHeight="1">
      <c r="B18" s="21"/>
    </row>
    <row r="19" ht="12.75" customHeight="1">
      <c r="B19" s="21"/>
    </row>
    <row r="20" ht="12.75" customHeight="1">
      <c r="B20" s="21"/>
    </row>
    <row r="22" ht="12.75" customHeight="1">
      <c r="B22" s="21"/>
    </row>
    <row r="23" ht="12.75" customHeight="1">
      <c r="B23" s="21"/>
    </row>
    <row r="25" ht="12.75" customHeight="1">
      <c r="B25" s="21"/>
    </row>
    <row r="26" ht="12.75" customHeight="1">
      <c r="B26" s="21"/>
    </row>
    <row r="27" ht="12.75" customHeight="1">
      <c r="D27" s="2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H12" sqref="H12"/>
    </sheetView>
  </sheetViews>
  <sheetFormatPr defaultColWidth="6.875" defaultRowHeight="19.5" customHeight="1"/>
  <cols>
    <col min="1" max="1" width="27.25390625" style="20" customWidth="1"/>
    <col min="2" max="2" width="13.50390625" style="20" customWidth="1"/>
    <col min="3" max="3" width="23.25390625" style="20" customWidth="1"/>
    <col min="4" max="4" width="15.625" style="20" customWidth="1"/>
    <col min="5" max="159" width="6.75390625" style="20" customWidth="1"/>
    <col min="160" max="16384" width="6.875" style="20" customWidth="1"/>
  </cols>
  <sheetData>
    <row r="1" spans="1:251" ht="19.5" customHeight="1">
      <c r="A1" s="11" t="s">
        <v>430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71" t="s">
        <v>431</v>
      </c>
      <c r="B2" s="71"/>
      <c r="C2" s="71"/>
      <c r="D2" s="71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2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25"/>
      <c r="B4" s="74"/>
      <c r="C4" s="75"/>
      <c r="D4" s="26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38" t="s">
        <v>314</v>
      </c>
      <c r="B5" s="38"/>
      <c r="C5" s="38" t="s">
        <v>315</v>
      </c>
      <c r="D5" s="3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76" t="s">
        <v>316</v>
      </c>
      <c r="B6" s="77" t="s">
        <v>317</v>
      </c>
      <c r="C6" s="76" t="s">
        <v>316</v>
      </c>
      <c r="D6" s="76" t="s">
        <v>317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78" t="s">
        <v>432</v>
      </c>
      <c r="B7" s="79">
        <v>202.57</v>
      </c>
      <c r="C7" s="31" t="s">
        <v>325</v>
      </c>
      <c r="D7" s="79">
        <v>182.48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0" t="s">
        <v>433</v>
      </c>
      <c r="B8" s="79"/>
      <c r="C8" s="31" t="s">
        <v>327</v>
      </c>
      <c r="D8" s="79">
        <v>14.77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1" t="s">
        <v>434</v>
      </c>
      <c r="B9" s="82"/>
      <c r="C9" s="31" t="s">
        <v>329</v>
      </c>
      <c r="D9" s="79">
        <v>7.13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3" t="s">
        <v>435</v>
      </c>
      <c r="B10" s="84"/>
      <c r="C10" s="31" t="s">
        <v>331</v>
      </c>
      <c r="D10" s="79">
        <v>7.38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3" t="s">
        <v>436</v>
      </c>
      <c r="B11" s="84"/>
      <c r="C11" s="85"/>
      <c r="D11" s="86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3" t="s">
        <v>437</v>
      </c>
      <c r="B12" s="87"/>
      <c r="C12" s="88"/>
      <c r="D12" s="86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3"/>
      <c r="B13" s="89"/>
      <c r="C13" s="88"/>
      <c r="D13" s="86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3"/>
      <c r="B14" s="90"/>
      <c r="C14" s="85"/>
      <c r="D14" s="86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3"/>
      <c r="B15" s="90"/>
      <c r="C15" s="85"/>
      <c r="D15" s="86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3"/>
      <c r="B16" s="90"/>
      <c r="C16" s="85"/>
      <c r="D16" s="86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3"/>
      <c r="B17" s="90"/>
      <c r="C17" s="85"/>
      <c r="D17" s="86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5"/>
      <c r="D18" s="86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/>
      <c r="D19" s="86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5"/>
      <c r="D20" s="86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5"/>
      <c r="D21" s="86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5"/>
      <c r="D22" s="86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5"/>
      <c r="D23" s="86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438</v>
      </c>
      <c r="B25" s="96">
        <f>SUM(B7:B17)</f>
        <v>202.57</v>
      </c>
      <c r="C25" s="97" t="s">
        <v>439</v>
      </c>
      <c r="D25" s="94">
        <v>211.76</v>
      </c>
      <c r="F25" s="21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3" t="s">
        <v>440</v>
      </c>
      <c r="B26" s="96"/>
      <c r="C26" s="85" t="s">
        <v>441</v>
      </c>
      <c r="D26" s="94"/>
      <c r="E26" s="21"/>
      <c r="F26" s="21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3" t="s">
        <v>442</v>
      </c>
      <c r="B27" s="87">
        <v>9.18</v>
      </c>
      <c r="C27" s="88"/>
      <c r="D27" s="9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443</v>
      </c>
      <c r="B28" s="99">
        <v>211.76</v>
      </c>
      <c r="C28" s="93" t="s">
        <v>444</v>
      </c>
      <c r="D28" s="94">
        <f>D25+D26</f>
        <v>211.76</v>
      </c>
      <c r="E28" s="21"/>
    </row>
    <row r="35" ht="19.5" customHeight="1">
      <c r="C35" s="2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6">
      <selection activeCell="I11" sqref="I11"/>
    </sheetView>
  </sheetViews>
  <sheetFormatPr defaultColWidth="6.875" defaultRowHeight="12.75" customHeight="1"/>
  <cols>
    <col min="1" max="1" width="12.625" style="20" customWidth="1"/>
    <col min="2" max="2" width="28.625" style="20" customWidth="1"/>
    <col min="3" max="12" width="12.625" style="20" customWidth="1"/>
    <col min="13" max="16384" width="6.875" style="20" customWidth="1"/>
  </cols>
  <sheetData>
    <row r="1" spans="1:12" ht="19.5" customHeight="1">
      <c r="A1" s="35" t="s">
        <v>445</v>
      </c>
      <c r="L1" s="65"/>
    </row>
    <row r="2" spans="1:12" ht="43.5" customHeight="1">
      <c r="A2" s="22" t="s">
        <v>446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66" t="s">
        <v>313</v>
      </c>
    </row>
    <row r="5" spans="1:12" ht="24" customHeight="1">
      <c r="A5" s="38" t="s">
        <v>447</v>
      </c>
      <c r="B5" s="38"/>
      <c r="C5" s="39" t="s">
        <v>318</v>
      </c>
      <c r="D5" s="16" t="s">
        <v>442</v>
      </c>
      <c r="E5" s="16" t="s">
        <v>432</v>
      </c>
      <c r="F5" s="16" t="s">
        <v>433</v>
      </c>
      <c r="G5" s="16" t="s">
        <v>434</v>
      </c>
      <c r="H5" s="40" t="s">
        <v>435</v>
      </c>
      <c r="I5" s="39"/>
      <c r="J5" s="16" t="s">
        <v>436</v>
      </c>
      <c r="K5" s="16" t="s">
        <v>437</v>
      </c>
      <c r="L5" s="67" t="s">
        <v>440</v>
      </c>
    </row>
    <row r="6" spans="1:12" ht="42" customHeight="1">
      <c r="A6" s="41" t="s">
        <v>339</v>
      </c>
      <c r="B6" s="42" t="s">
        <v>340</v>
      </c>
      <c r="C6" s="27"/>
      <c r="D6" s="27"/>
      <c r="E6" s="27"/>
      <c r="F6" s="27"/>
      <c r="G6" s="27"/>
      <c r="H6" s="16" t="s">
        <v>448</v>
      </c>
      <c r="I6" s="16" t="s">
        <v>449</v>
      </c>
      <c r="J6" s="27"/>
      <c r="K6" s="27"/>
      <c r="L6" s="27"/>
    </row>
    <row r="7" spans="1:12" ht="42" customHeight="1">
      <c r="A7" s="43" t="s">
        <v>318</v>
      </c>
      <c r="B7" s="44"/>
      <c r="C7" s="45">
        <v>211.76</v>
      </c>
      <c r="D7" s="46">
        <v>9.19</v>
      </c>
      <c r="E7" s="47">
        <v>202.57</v>
      </c>
      <c r="F7" s="48"/>
      <c r="G7" s="49"/>
      <c r="H7" s="50"/>
      <c r="I7" s="50"/>
      <c r="J7" s="48"/>
      <c r="K7" s="49"/>
      <c r="L7" s="48"/>
    </row>
    <row r="8" spans="1:12" ht="42" customHeight="1">
      <c r="A8" s="51" t="s">
        <v>344</v>
      </c>
      <c r="B8" s="52" t="s">
        <v>325</v>
      </c>
      <c r="C8" s="53">
        <v>182.48</v>
      </c>
      <c r="D8" s="54"/>
      <c r="E8" s="55">
        <v>182.48</v>
      </c>
      <c r="F8" s="56"/>
      <c r="G8" s="49"/>
      <c r="H8" s="50"/>
      <c r="I8" s="50"/>
      <c r="J8" s="48"/>
      <c r="K8" s="49"/>
      <c r="L8" s="48"/>
    </row>
    <row r="9" spans="1:12" ht="42" customHeight="1">
      <c r="A9" s="57" t="s">
        <v>450</v>
      </c>
      <c r="B9" s="58" t="s">
        <v>451</v>
      </c>
      <c r="C9" s="59">
        <v>182.48</v>
      </c>
      <c r="D9" s="54"/>
      <c r="E9" s="55">
        <v>182.48</v>
      </c>
      <c r="F9" s="56"/>
      <c r="G9" s="49"/>
      <c r="H9" s="50"/>
      <c r="I9" s="50"/>
      <c r="J9" s="48"/>
      <c r="K9" s="49"/>
      <c r="L9" s="48"/>
    </row>
    <row r="10" spans="1:12" ht="42" customHeight="1">
      <c r="A10" s="57" t="s">
        <v>452</v>
      </c>
      <c r="B10" s="58" t="s">
        <v>453</v>
      </c>
      <c r="C10" s="59">
        <v>141.23</v>
      </c>
      <c r="D10" s="60">
        <v>9.19</v>
      </c>
      <c r="E10" s="55">
        <v>132.04</v>
      </c>
      <c r="F10" s="56"/>
      <c r="G10" s="49"/>
      <c r="H10" s="50"/>
      <c r="I10" s="50"/>
      <c r="J10" s="48"/>
      <c r="K10" s="49"/>
      <c r="L10" s="48"/>
    </row>
    <row r="11" spans="1:12" ht="42" customHeight="1">
      <c r="A11" s="57" t="s">
        <v>454</v>
      </c>
      <c r="B11" s="58" t="s">
        <v>455</v>
      </c>
      <c r="C11" s="59">
        <v>41.25</v>
      </c>
      <c r="D11" s="54"/>
      <c r="E11" s="55">
        <v>41.25</v>
      </c>
      <c r="F11" s="56"/>
      <c r="G11" s="49"/>
      <c r="H11" s="50"/>
      <c r="I11" s="50"/>
      <c r="J11" s="48"/>
      <c r="K11" s="49"/>
      <c r="L11" s="48"/>
    </row>
    <row r="12" spans="1:12" ht="42" customHeight="1">
      <c r="A12" s="51" t="s">
        <v>351</v>
      </c>
      <c r="B12" s="52" t="s">
        <v>327</v>
      </c>
      <c r="C12" s="59">
        <v>14.77</v>
      </c>
      <c r="D12" s="54"/>
      <c r="E12" s="55">
        <v>14.77</v>
      </c>
      <c r="F12" s="56"/>
      <c r="G12" s="49"/>
      <c r="H12" s="50"/>
      <c r="I12" s="50"/>
      <c r="J12" s="48"/>
      <c r="K12" s="49"/>
      <c r="L12" s="48"/>
    </row>
    <row r="13" spans="1:12" ht="42" customHeight="1">
      <c r="A13" s="57" t="s">
        <v>456</v>
      </c>
      <c r="B13" s="58" t="s">
        <v>457</v>
      </c>
      <c r="C13" s="59">
        <v>14.77</v>
      </c>
      <c r="D13" s="54"/>
      <c r="E13" s="55">
        <v>14.77</v>
      </c>
      <c r="F13" s="56"/>
      <c r="G13" s="49"/>
      <c r="H13" s="50"/>
      <c r="I13" s="50"/>
      <c r="J13" s="48"/>
      <c r="K13" s="49"/>
      <c r="L13" s="48"/>
    </row>
    <row r="14" spans="1:12" ht="42" customHeight="1">
      <c r="A14" s="57" t="s">
        <v>458</v>
      </c>
      <c r="B14" s="58" t="s">
        <v>459</v>
      </c>
      <c r="C14" s="59">
        <v>9.85</v>
      </c>
      <c r="D14" s="54"/>
      <c r="E14" s="55">
        <v>9.85</v>
      </c>
      <c r="F14" s="56"/>
      <c r="G14" s="49"/>
      <c r="H14" s="50"/>
      <c r="I14" s="50"/>
      <c r="J14" s="48"/>
      <c r="K14" s="49"/>
      <c r="L14" s="48"/>
    </row>
    <row r="15" spans="1:12" ht="42" customHeight="1">
      <c r="A15" s="57" t="s">
        <v>460</v>
      </c>
      <c r="B15" s="58" t="s">
        <v>461</v>
      </c>
      <c r="C15" s="59">
        <v>4.92</v>
      </c>
      <c r="D15" s="54"/>
      <c r="E15" s="55">
        <v>4.92</v>
      </c>
      <c r="F15" s="56"/>
      <c r="G15" s="49"/>
      <c r="H15" s="50"/>
      <c r="I15" s="50"/>
      <c r="J15" s="48"/>
      <c r="K15" s="49"/>
      <c r="L15" s="48"/>
    </row>
    <row r="16" spans="1:12" ht="42" customHeight="1">
      <c r="A16" s="51" t="s">
        <v>358</v>
      </c>
      <c r="B16" s="52" t="s">
        <v>329</v>
      </c>
      <c r="C16" s="59">
        <v>7.13</v>
      </c>
      <c r="D16" s="54"/>
      <c r="E16" s="55">
        <v>7.13</v>
      </c>
      <c r="F16" s="56"/>
      <c r="G16" s="49"/>
      <c r="H16" s="50"/>
      <c r="I16" s="50"/>
      <c r="J16" s="48"/>
      <c r="K16" s="49"/>
      <c r="L16" s="48"/>
    </row>
    <row r="17" spans="1:12" ht="42" customHeight="1">
      <c r="A17" s="57" t="s">
        <v>462</v>
      </c>
      <c r="B17" s="58" t="s">
        <v>463</v>
      </c>
      <c r="C17" s="59">
        <v>7.13</v>
      </c>
      <c r="D17" s="54"/>
      <c r="E17" s="55">
        <v>7.13</v>
      </c>
      <c r="F17" s="56"/>
      <c r="G17" s="49"/>
      <c r="H17" s="50"/>
      <c r="I17" s="50"/>
      <c r="J17" s="48"/>
      <c r="K17" s="49"/>
      <c r="L17" s="48"/>
    </row>
    <row r="18" spans="1:12" ht="42" customHeight="1">
      <c r="A18" s="57" t="s">
        <v>464</v>
      </c>
      <c r="B18" s="58" t="s">
        <v>465</v>
      </c>
      <c r="C18" s="59">
        <v>5.85</v>
      </c>
      <c r="D18" s="54"/>
      <c r="E18" s="55">
        <v>5.85</v>
      </c>
      <c r="F18" s="56"/>
      <c r="G18" s="49"/>
      <c r="H18" s="50"/>
      <c r="I18" s="50"/>
      <c r="J18" s="48"/>
      <c r="K18" s="49"/>
      <c r="L18" s="48"/>
    </row>
    <row r="19" spans="1:12" ht="42" customHeight="1">
      <c r="A19" s="57" t="s">
        <v>466</v>
      </c>
      <c r="B19" s="58" t="s">
        <v>467</v>
      </c>
      <c r="C19" s="59">
        <v>1.28</v>
      </c>
      <c r="D19" s="54"/>
      <c r="E19" s="55">
        <v>1.28</v>
      </c>
      <c r="F19" s="56"/>
      <c r="G19" s="49"/>
      <c r="H19" s="50"/>
      <c r="I19" s="50"/>
      <c r="J19" s="48"/>
      <c r="K19" s="49"/>
      <c r="L19" s="48"/>
    </row>
    <row r="20" spans="1:12" ht="42" customHeight="1">
      <c r="A20" s="51" t="s">
        <v>365</v>
      </c>
      <c r="B20" s="52" t="s">
        <v>331</v>
      </c>
      <c r="C20" s="59">
        <v>7.38</v>
      </c>
      <c r="D20" s="54"/>
      <c r="E20" s="55">
        <v>7.38</v>
      </c>
      <c r="F20" s="56"/>
      <c r="G20" s="49"/>
      <c r="H20" s="50"/>
      <c r="I20" s="50"/>
      <c r="J20" s="48"/>
      <c r="K20" s="49"/>
      <c r="L20" s="48"/>
    </row>
    <row r="21" spans="1:12" ht="42" customHeight="1">
      <c r="A21" s="57" t="s">
        <v>468</v>
      </c>
      <c r="B21" s="58" t="s">
        <v>469</v>
      </c>
      <c r="C21" s="59">
        <v>7.38</v>
      </c>
      <c r="D21" s="54"/>
      <c r="E21" s="55">
        <v>7.38</v>
      </c>
      <c r="F21" s="61"/>
      <c r="G21" s="49"/>
      <c r="H21" s="62"/>
      <c r="I21" s="62"/>
      <c r="J21" s="48"/>
      <c r="K21" s="49"/>
      <c r="L21" s="48"/>
    </row>
    <row r="22" spans="1:12" ht="42" customHeight="1">
      <c r="A22" s="57" t="s">
        <v>470</v>
      </c>
      <c r="B22" s="58" t="s">
        <v>471</v>
      </c>
      <c r="C22" s="59">
        <v>7.38</v>
      </c>
      <c r="D22" s="54"/>
      <c r="E22" s="63">
        <v>7.38</v>
      </c>
      <c r="F22" s="64"/>
      <c r="G22" s="16"/>
      <c r="H22" s="16"/>
      <c r="I22" s="16"/>
      <c r="J22" s="16"/>
      <c r="K22" s="16"/>
      <c r="L22" s="16"/>
    </row>
    <row r="23" spans="1:12" ht="2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2" ht="21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2" ht="12.7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2:12" ht="12.75" customHeight="1">
      <c r="B27" s="21"/>
      <c r="C27" s="21"/>
      <c r="D27" s="21"/>
      <c r="F27" s="21"/>
      <c r="G27" s="21"/>
      <c r="H27" s="21"/>
      <c r="I27" s="21"/>
      <c r="J27" s="21"/>
      <c r="K27" s="21"/>
      <c r="L27" s="21"/>
    </row>
    <row r="28" spans="2:12" ht="12.75" customHeight="1">
      <c r="B28" s="21"/>
      <c r="C28" s="21"/>
      <c r="I28" s="21"/>
      <c r="J28" s="21"/>
      <c r="K28" s="21"/>
      <c r="L28" s="21"/>
    </row>
    <row r="29" spans="2:11" ht="12.75" customHeight="1">
      <c r="B29" s="21"/>
      <c r="J29" s="21"/>
      <c r="K29" s="21"/>
    </row>
    <row r="30" spans="2:12" ht="12.75" customHeight="1">
      <c r="B30" s="21"/>
      <c r="J30" s="21"/>
      <c r="K30" s="21"/>
      <c r="L30" s="21"/>
    </row>
    <row r="31" spans="2:10" ht="12.75" customHeight="1">
      <c r="B31" s="21"/>
      <c r="E31" s="21"/>
      <c r="J31" s="21"/>
    </row>
    <row r="32" spans="2:10" ht="12.75" customHeight="1">
      <c r="B32" s="21"/>
      <c r="I32" s="21"/>
      <c r="J32" s="21"/>
    </row>
    <row r="33" spans="2:9" ht="12.75" customHeight="1">
      <c r="B33" s="21"/>
      <c r="I33" s="21"/>
    </row>
    <row r="34" spans="2:11" ht="12.75" customHeight="1">
      <c r="B34" s="21"/>
      <c r="I34" s="21"/>
      <c r="K34" s="21"/>
    </row>
    <row r="35" ht="12.75" customHeight="1">
      <c r="B35" s="21"/>
    </row>
    <row r="36" spans="2:6" ht="12.75" customHeight="1">
      <c r="B36" s="21"/>
      <c r="C36" s="21"/>
      <c r="F36" s="21"/>
    </row>
    <row r="37" ht="12.75" customHeight="1">
      <c r="B37" s="21"/>
    </row>
    <row r="38" spans="2:4" ht="12.75" customHeight="1">
      <c r="B38" s="21"/>
      <c r="C38" s="21"/>
      <c r="D38" s="21"/>
    </row>
    <row r="39" spans="2:11" ht="12.75" customHeight="1">
      <c r="B39" s="21"/>
      <c r="K39" s="21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1">
      <selection activeCell="G10" sqref="G10"/>
    </sheetView>
  </sheetViews>
  <sheetFormatPr defaultColWidth="6.875" defaultRowHeight="12.75" customHeight="1"/>
  <cols>
    <col min="1" max="1" width="17.125" style="20" customWidth="1"/>
    <col min="2" max="2" width="29.00390625" style="20" customWidth="1"/>
    <col min="3" max="6" width="18.00390625" style="20" customWidth="1"/>
    <col min="7" max="7" width="19.50390625" style="20" customWidth="1"/>
    <col min="8" max="8" width="21.00390625" style="20" customWidth="1"/>
    <col min="9" max="16384" width="6.875" style="20" customWidth="1"/>
  </cols>
  <sheetData>
    <row r="1" spans="1:2" ht="19.5" customHeight="1">
      <c r="A1" s="11" t="s">
        <v>472</v>
      </c>
      <c r="B1" s="21"/>
    </row>
    <row r="2" spans="1:8" ht="44.25" customHeight="1">
      <c r="A2" s="22" t="s">
        <v>473</v>
      </c>
      <c r="B2" s="23"/>
      <c r="C2" s="23"/>
      <c r="D2" s="23"/>
      <c r="E2" s="23"/>
      <c r="F2" s="23"/>
      <c r="G2" s="23"/>
      <c r="H2" s="23"/>
    </row>
    <row r="3" spans="1:8" ht="25.5" customHeight="1">
      <c r="A3" s="24"/>
      <c r="B3" s="25"/>
      <c r="C3" s="24"/>
      <c r="D3" s="24"/>
      <c r="E3" s="24"/>
      <c r="F3" s="24"/>
      <c r="G3" s="24"/>
      <c r="H3" s="26" t="s">
        <v>313</v>
      </c>
    </row>
    <row r="4" spans="1:8" ht="29.25" customHeight="1">
      <c r="A4" s="16" t="s">
        <v>339</v>
      </c>
      <c r="B4" s="16" t="s">
        <v>340</v>
      </c>
      <c r="C4" s="16" t="s">
        <v>318</v>
      </c>
      <c r="D4" s="27" t="s">
        <v>342</v>
      </c>
      <c r="E4" s="16" t="s">
        <v>343</v>
      </c>
      <c r="F4" s="16" t="s">
        <v>474</v>
      </c>
      <c r="G4" s="16" t="s">
        <v>475</v>
      </c>
      <c r="H4" s="16" t="s">
        <v>476</v>
      </c>
    </row>
    <row r="5" spans="1:8" ht="29.25" customHeight="1">
      <c r="A5" s="28" t="s">
        <v>318</v>
      </c>
      <c r="B5" s="28"/>
      <c r="C5" s="29">
        <v>211.76</v>
      </c>
      <c r="D5" s="29">
        <v>170.51</v>
      </c>
      <c r="E5" s="29">
        <v>41.25</v>
      </c>
      <c r="F5" s="28"/>
      <c r="G5" s="28"/>
      <c r="H5" s="28"/>
    </row>
    <row r="6" spans="1:8" ht="29.25" customHeight="1">
      <c r="A6" s="30" t="s">
        <v>344</v>
      </c>
      <c r="B6" s="31" t="s">
        <v>325</v>
      </c>
      <c r="C6" s="32">
        <v>182.48</v>
      </c>
      <c r="D6" s="32">
        <v>141.23</v>
      </c>
      <c r="E6" s="32">
        <v>41.25</v>
      </c>
      <c r="F6" s="28"/>
      <c r="G6" s="28"/>
      <c r="H6" s="28"/>
    </row>
    <row r="7" spans="1:8" ht="29.25" customHeight="1">
      <c r="A7" s="33" t="s">
        <v>477</v>
      </c>
      <c r="B7" s="34" t="s">
        <v>478</v>
      </c>
      <c r="C7" s="32">
        <v>182.48</v>
      </c>
      <c r="D7" s="32">
        <v>141.23</v>
      </c>
      <c r="E7" s="32">
        <v>41.25</v>
      </c>
      <c r="F7" s="28"/>
      <c r="G7" s="28"/>
      <c r="H7" s="28"/>
    </row>
    <row r="8" spans="1:8" ht="29.25" customHeight="1">
      <c r="A8" s="33" t="s">
        <v>479</v>
      </c>
      <c r="B8" s="34" t="s">
        <v>480</v>
      </c>
      <c r="C8" s="32">
        <v>141.23</v>
      </c>
      <c r="D8" s="32">
        <v>141.23</v>
      </c>
      <c r="E8" s="32"/>
      <c r="F8" s="28"/>
      <c r="G8" s="28"/>
      <c r="H8" s="28"/>
    </row>
    <row r="9" spans="1:8" ht="29.25" customHeight="1">
      <c r="A9" s="33" t="s">
        <v>481</v>
      </c>
      <c r="B9" s="34" t="s">
        <v>482</v>
      </c>
      <c r="C9" s="32">
        <v>41.25</v>
      </c>
      <c r="D9" s="32"/>
      <c r="E9" s="32">
        <v>41.25</v>
      </c>
      <c r="F9" s="28"/>
      <c r="G9" s="28"/>
      <c r="H9" s="28"/>
    </row>
    <row r="10" spans="1:8" ht="29.25" customHeight="1">
      <c r="A10" s="30" t="s">
        <v>351</v>
      </c>
      <c r="B10" s="31" t="s">
        <v>327</v>
      </c>
      <c r="C10" s="32">
        <v>14.77</v>
      </c>
      <c r="D10" s="32">
        <v>14.77</v>
      </c>
      <c r="E10" s="32"/>
      <c r="F10" s="28"/>
      <c r="G10" s="28"/>
      <c r="H10" s="28"/>
    </row>
    <row r="11" spans="1:8" ht="29.25" customHeight="1">
      <c r="A11" s="33" t="s">
        <v>483</v>
      </c>
      <c r="B11" s="34" t="s">
        <v>484</v>
      </c>
      <c r="C11" s="32">
        <v>14.77</v>
      </c>
      <c r="D11" s="32">
        <v>14.77</v>
      </c>
      <c r="E11" s="32"/>
      <c r="F11" s="28"/>
      <c r="G11" s="28"/>
      <c r="H11" s="28"/>
    </row>
    <row r="12" spans="1:8" ht="29.25" customHeight="1">
      <c r="A12" s="33" t="s">
        <v>485</v>
      </c>
      <c r="B12" s="34" t="s">
        <v>486</v>
      </c>
      <c r="C12" s="32">
        <v>9.85</v>
      </c>
      <c r="D12" s="32">
        <v>9.85</v>
      </c>
      <c r="E12" s="32"/>
      <c r="F12" s="28"/>
      <c r="G12" s="28"/>
      <c r="H12" s="28"/>
    </row>
    <row r="13" spans="1:8" ht="29.25" customHeight="1">
      <c r="A13" s="33" t="s">
        <v>487</v>
      </c>
      <c r="B13" s="34" t="s">
        <v>488</v>
      </c>
      <c r="C13" s="32">
        <v>4.92</v>
      </c>
      <c r="D13" s="32">
        <v>4.92</v>
      </c>
      <c r="E13" s="32"/>
      <c r="F13" s="28"/>
      <c r="G13" s="28"/>
      <c r="H13" s="28"/>
    </row>
    <row r="14" spans="1:8" ht="29.25" customHeight="1">
      <c r="A14" s="30" t="s">
        <v>358</v>
      </c>
      <c r="B14" s="31" t="s">
        <v>329</v>
      </c>
      <c r="C14" s="32">
        <v>7.13</v>
      </c>
      <c r="D14" s="32">
        <v>7.13</v>
      </c>
      <c r="E14" s="32"/>
      <c r="F14" s="28"/>
      <c r="G14" s="28"/>
      <c r="H14" s="28"/>
    </row>
    <row r="15" spans="1:8" ht="29.25" customHeight="1">
      <c r="A15" s="33" t="s">
        <v>489</v>
      </c>
      <c r="B15" s="34" t="s">
        <v>490</v>
      </c>
      <c r="C15" s="32">
        <v>7.13</v>
      </c>
      <c r="D15" s="32">
        <v>7.13</v>
      </c>
      <c r="E15" s="32"/>
      <c r="F15" s="28"/>
      <c r="G15" s="28"/>
      <c r="H15" s="28"/>
    </row>
    <row r="16" spans="1:8" ht="29.25" customHeight="1">
      <c r="A16" s="33" t="s">
        <v>491</v>
      </c>
      <c r="B16" s="34" t="s">
        <v>492</v>
      </c>
      <c r="C16" s="32">
        <v>5.85</v>
      </c>
      <c r="D16" s="32">
        <v>5.85</v>
      </c>
      <c r="E16" s="32"/>
      <c r="F16" s="28"/>
      <c r="G16" s="28"/>
      <c r="H16" s="28"/>
    </row>
    <row r="17" spans="1:8" ht="29.25" customHeight="1">
      <c r="A17" s="33" t="s">
        <v>493</v>
      </c>
      <c r="B17" s="34" t="s">
        <v>494</v>
      </c>
      <c r="C17" s="32">
        <v>1.28</v>
      </c>
      <c r="D17" s="32">
        <v>1.28</v>
      </c>
      <c r="E17" s="32"/>
      <c r="F17" s="28"/>
      <c r="G17" s="28"/>
      <c r="H17" s="28"/>
    </row>
    <row r="18" spans="1:8" ht="29.25" customHeight="1">
      <c r="A18" s="30" t="s">
        <v>365</v>
      </c>
      <c r="B18" s="31" t="s">
        <v>331</v>
      </c>
      <c r="C18" s="32">
        <v>7.38</v>
      </c>
      <c r="D18" s="32">
        <v>7.38</v>
      </c>
      <c r="E18" s="32"/>
      <c r="F18" s="28"/>
      <c r="G18" s="28"/>
      <c r="H18" s="28"/>
    </row>
    <row r="19" spans="1:8" ht="29.25" customHeight="1">
      <c r="A19" s="33" t="s">
        <v>495</v>
      </c>
      <c r="B19" s="34" t="s">
        <v>496</v>
      </c>
      <c r="C19" s="32">
        <v>7.38</v>
      </c>
      <c r="D19" s="32">
        <v>7.38</v>
      </c>
      <c r="E19" s="32"/>
      <c r="F19" s="28"/>
      <c r="G19" s="28"/>
      <c r="H19" s="28"/>
    </row>
    <row r="20" spans="1:8" ht="29.25" customHeight="1">
      <c r="A20" s="33" t="s">
        <v>497</v>
      </c>
      <c r="B20" s="34" t="s">
        <v>498</v>
      </c>
      <c r="C20" s="32">
        <v>7.38</v>
      </c>
      <c r="D20" s="32">
        <v>7.38</v>
      </c>
      <c r="E20" s="32"/>
      <c r="F20" s="28"/>
      <c r="G20" s="28"/>
      <c r="H20" s="28"/>
    </row>
    <row r="21" spans="1:8" ht="18.75" customHeight="1">
      <c r="A21" s="21"/>
      <c r="B21" s="21"/>
      <c r="C21" s="21"/>
      <c r="D21" s="21"/>
      <c r="E21" s="21"/>
      <c r="F21" s="21"/>
      <c r="G21" s="21"/>
      <c r="H21" s="21"/>
    </row>
    <row r="22" spans="1:8" ht="18.75" customHeight="1">
      <c r="A22" s="21"/>
      <c r="B22" s="21"/>
      <c r="C22" s="21"/>
      <c r="D22" s="21"/>
      <c r="E22" s="21"/>
      <c r="F22" s="21"/>
      <c r="G22" s="21"/>
      <c r="H22" s="21"/>
    </row>
    <row r="23" spans="1:8" ht="12.75" customHeight="1">
      <c r="A23" s="21"/>
      <c r="B23" s="21"/>
      <c r="D23" s="21"/>
      <c r="E23" s="21"/>
      <c r="F23" s="21"/>
      <c r="G23" s="21"/>
      <c r="H23" s="21"/>
    </row>
    <row r="24" spans="1:9" ht="12.75" customHeight="1">
      <c r="A24" s="21"/>
      <c r="B24" s="21"/>
      <c r="D24" s="21"/>
      <c r="E24" s="21"/>
      <c r="F24" s="21"/>
      <c r="G24" s="21"/>
      <c r="H24" s="21"/>
      <c r="I24" s="21"/>
    </row>
    <row r="25" spans="1:8" ht="12.75" customHeight="1">
      <c r="A25" s="21"/>
      <c r="B25" s="21"/>
      <c r="D25" s="21"/>
      <c r="E25" s="21"/>
      <c r="F25" s="21"/>
      <c r="G25" s="21"/>
      <c r="H25" s="21"/>
    </row>
    <row r="26" spans="1:7" ht="12.75" customHeight="1">
      <c r="A26" s="21"/>
      <c r="B26" s="21"/>
      <c r="D26" s="21"/>
      <c r="E26" s="21"/>
      <c r="F26" s="21"/>
      <c r="G26" s="21"/>
    </row>
    <row r="27" spans="1:9" ht="12.75" customHeight="1">
      <c r="A27" s="21"/>
      <c r="B27" s="21"/>
      <c r="C27" s="21"/>
      <c r="D27" s="21"/>
      <c r="E27" s="21"/>
      <c r="F27" s="21"/>
      <c r="G27" s="21"/>
      <c r="I27" s="21"/>
    </row>
    <row r="28" spans="2:8" ht="12.75" customHeight="1">
      <c r="B28" s="21"/>
      <c r="F28" s="21"/>
      <c r="G28" s="21"/>
      <c r="H28" s="21"/>
    </row>
    <row r="29" spans="1:7" ht="12.75" customHeight="1">
      <c r="A29" s="21"/>
      <c r="B29" s="21"/>
      <c r="F29" s="21"/>
      <c r="G29" s="21"/>
    </row>
    <row r="30" spans="2:6" ht="12.75" customHeight="1">
      <c r="B30" s="21"/>
      <c r="F30" s="21"/>
    </row>
    <row r="31" spans="1:8" ht="12.75" customHeight="1">
      <c r="A31" s="21"/>
      <c r="B31" s="21"/>
      <c r="H31" s="21"/>
    </row>
    <row r="32" spans="1:5" ht="12.75" customHeight="1">
      <c r="A32" s="21"/>
      <c r="B32" s="21"/>
      <c r="E32" s="21"/>
    </row>
    <row r="33" spans="3:6" ht="12.75" customHeight="1">
      <c r="C33" s="21"/>
      <c r="F33" s="21"/>
    </row>
    <row r="34" ht="12.75" customHeight="1">
      <c r="B34" s="21"/>
    </row>
    <row r="35" ht="12.75" customHeight="1">
      <c r="B35" s="21"/>
    </row>
    <row r="36" ht="12.75" customHeight="1">
      <c r="G36" s="21"/>
    </row>
    <row r="37" ht="12.75" customHeight="1">
      <c r="B37" s="21"/>
    </row>
    <row r="38" spans="3:7" ht="12.75" customHeight="1">
      <c r="C38" s="21"/>
      <c r="G38" s="21"/>
    </row>
  </sheetData>
  <sheetProtection/>
  <mergeCells count="2">
    <mergeCell ref="A2:H2"/>
    <mergeCell ref="A5:B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王海平</cp:lastModifiedBy>
  <dcterms:created xsi:type="dcterms:W3CDTF">2015-06-05T18:19:34Z</dcterms:created>
  <dcterms:modified xsi:type="dcterms:W3CDTF">2023-03-13T01:04:07Z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