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一般公共预算支出'!$A$1:$E$25</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部门收入总表'!$A$1:$L$23</definedName>
    <definedName name="_xlnm.Print_Area" localSheetId="8">'8 部门支出总表'!$A$1:$H$22</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<sst xmlns="http://schemas.openxmlformats.org/spreadsheetml/2006/main" count="2906" uniqueCount="813">
  <si>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</si>
  <si>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</si>
  <si>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</si>
  <si>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</si>
  <si>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</si>
  <si>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</si>
  <si>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</si>
  <si>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</si>
  <si>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</si>
  <si>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</si>
  <si>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</si>
  <si>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</si>
  <si>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</si>
  <si>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</si>
  <si>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</si>
  <si>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</si>
  <si>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</si>
  <si>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</si>
  <si>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</si>
  <si>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</si>
  <si>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</si>
  <si>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</si>
  <si>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</si>
  <si>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</si>
  <si>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</si>
  <si>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</si>
  <si>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</si>
  <si>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</si>
  <si>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</si>
  <si>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</si>
  <si>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</si>
  <si>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</si>
  <si>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</si>
  <si>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</si>
  <si>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</si>
  <si>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</si>
  <si>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</si>
  <si>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</si>
  <si>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</si>
  <si>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</si>
  <si>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</si>
  <si>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</si>
  <si>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</si>
  <si>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</si>
  <si>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</si>
  <si>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</si>
  <si>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</si>
  <si>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</si>
  <si>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</si>
  <si>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</si>
  <si>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</si>
  <si>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</si>
  <si>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</si>
  <si>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</si>
  <si>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</si>
  <si>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</si>
  <si>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</si>
  <si>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</si>
  <si>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</si>
  <si>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</si>
  <si>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</si>
  <si>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</si>
  <si>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</si>
  <si>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</si>
  <si>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</si>
  <si>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</si>
  <si>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</si>
  <si>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</si>
  <si>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</si>
  <si>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</si>
  <si>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</si>
  <si>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</si>
  <si>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</si>
  <si>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</si>
  <si>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</si>
  <si>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</si>
  <si>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</si>
  <si>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</si>
  <si>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</si>
  <si>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</si>
  <si>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</si>
  <si>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</si>
  <si>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</si>
  <si>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</si>
  <si>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</si>
  <si>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</si>
  <si>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</si>
  <si>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</si>
  <si>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</si>
  <si>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</si>
  <si>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</si>
  <si>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</si>
  <si>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</si>
  <si>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</si>
  <si>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</si>
  <si>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</si>
  <si>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</si>
  <si>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</si>
  <si>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</si>
  <si>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</si>
  <si>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</si>
  <si>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</si>
  <si>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</si>
  <si>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</si>
  <si>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</si>
  <si>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</si>
  <si>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</si>
  <si>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</si>
  <si>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</si>
  <si>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</si>
  <si>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</si>
  <si>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</si>
  <si>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</si>
  <si>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</si>
  <si>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</si>
  <si>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</si>
  <si>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</si>
  <si>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</si>
  <si>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</si>
  <si>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</si>
  <si>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</si>
  <si>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</si>
  <si>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</si>
  <si>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</si>
  <si>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</si>
  <si>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</si>
  <si>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</si>
  <si>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</si>
  <si>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</si>
  <si>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</si>
  <si>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</si>
  <si>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</si>
  <si>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</si>
  <si>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</si>
  <si>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</si>
  <si>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</si>
  <si>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</si>
  <si>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</si>
  <si>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</si>
  <si>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</si>
  <si>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</si>
  <si>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</si>
  <si>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</si>
  <si>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</si>
  <si>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</si>
  <si>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</si>
  <si>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</si>
  <si>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</si>
  <si>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</si>
  <si>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</si>
  <si>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</si>
  <si>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</si>
  <si>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</si>
  <si>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</si>
  <si>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</si>
  <si>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</si>
  <si>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</si>
  <si>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</si>
  <si>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</si>
  <si>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</si>
  <si>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</si>
  <si>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</si>
  <si>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</si>
  <si>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</si>
  <si>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</si>
  <si>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</si>
  <si>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</si>
  <si>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</si>
  <si>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</si>
  <si>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</si>
  <si>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</si>
  <si>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</si>
  <si>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</si>
  <si>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</si>
  <si>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</si>
  <si>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</si>
  <si>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</si>
  <si>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</si>
  <si>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</si>
  <si>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</si>
  <si>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</si>
  <si>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</si>
  <si>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</si>
  <si>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</si>
  <si>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</si>
  <si>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</si>
  <si>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</si>
  <si>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</si>
  <si>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</si>
  <si>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</si>
  <si>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</si>
  <si>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</si>
  <si>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</si>
  <si>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</si>
  <si>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</si>
  <si>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</si>
  <si>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</si>
  <si>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</si>
  <si>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</si>
  <si>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</si>
  <si>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</si>
  <si>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</si>
  <si>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</si>
  <si>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</si>
  <si>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</si>
  <si>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</si>
  <si>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</si>
  <si>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</si>
  <si>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</si>
  <si>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</si>
  <si>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</si>
  <si>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</si>
  <si>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</si>
  <si>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</si>
  <si>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</si>
  <si>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</si>
  <si>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</si>
  <si>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</si>
  <si>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</si>
  <si>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</si>
  <si>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</si>
  <si>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</si>
  <si>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</si>
  <si>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</si>
  <si>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</si>
  <si>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</si>
  <si>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</si>
  <si>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</si>
  <si>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</si>
  <si>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</si>
  <si>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</si>
  <si>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</si>
  <si>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</si>
  <si>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</si>
  <si>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</si>
  <si>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</si>
  <si>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</si>
  <si>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</si>
  <si>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</si>
  <si>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</si>
  <si>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</si>
  <si>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</si>
  <si>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</si>
  <si>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</si>
  <si>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</si>
  <si>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</si>
  <si>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</si>
  <si>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</si>
  <si>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</si>
  <si>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</si>
  <si>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</si>
  <si>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</si>
  <si>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</si>
  <si>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</si>
  <si>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</si>
  <si>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</si>
  <si>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</si>
  <si>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</si>
  <si>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</si>
  <si>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</si>
  <si>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</si>
  <si>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</si>
  <si>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</si>
  <si>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</si>
  <si>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</si>
  <si>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</si>
  <si>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</si>
  <si>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</si>
  <si>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</si>
  <si>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</si>
  <si>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</si>
  <si>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</si>
  <si>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</si>
  <si>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</si>
  <si>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</si>
  <si>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</si>
  <si>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</si>
  <si>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</si>
  <si>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</si>
  <si>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</si>
  <si>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</si>
  <si>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</si>
  <si>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</si>
  <si>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</si>
  <si>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</si>
  <si>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</si>
  <si>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</si>
  <si>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</si>
  <si>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</si>
  <si>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</si>
  <si>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</si>
  <si>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</si>
  <si>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</si>
  <si>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</si>
  <si>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</si>
  <si>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</si>
  <si>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</si>
  <si>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</si>
  <si>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</si>
  <si>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</si>
  <si>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</si>
  <si>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</si>
  <si>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</si>
  <si>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</si>
  <si>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</si>
  <si>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</si>
  <si>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</si>
  <si>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</si>
  <si>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</si>
  <si>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</si>
  <si>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</si>
  <si>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</si>
  <si>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重庆市綦江区机关事务管理中心财政拨款收支总表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</si>
  <si>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</si>
  <si>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</si>
  <si>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</si>
  <si>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</si>
  <si>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</si>
  <si>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</si>
  <si>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</si>
  <si>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</si>
  <si>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</si>
  <si>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</si>
  <si>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</si>
  <si>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</si>
  <si>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</si>
  <si>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</si>
  <si>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</si>
  <si>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</si>
  <si>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</si>
  <si>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</si>
  <si>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r>
      <t>附件</t>
    </r>
    <r>
      <rPr>
        <sz val="14"/>
        <rFont val="Times New Roman"/>
        <family val="1"/>
      </rPr>
      <t>4-2</t>
    </r>
  </si>
  <si>
    <t>重庆市綦江区机关事务管理中心一般公共预算财政拨款支出预算表</t>
  </si>
  <si>
    <t>功能分类科目</t>
  </si>
  <si>
    <t>2023年预算数</t>
  </si>
  <si>
    <t>科目编码</t>
  </si>
  <si>
    <t>科目名称</t>
  </si>
  <si>
    <t>小计</t>
  </si>
  <si>
    <t>基本支出</t>
  </si>
  <si>
    <t>项目支出</t>
  </si>
  <si>
    <t>201</t>
  </si>
  <si>
    <t>一般公共服务支出</t>
  </si>
  <si>
    <t> 20103</t>
  </si>
  <si>
    <r>
      <t> </t>
    </r>
    <r>
      <rPr>
        <sz val="10"/>
        <color indexed="8"/>
        <rFont val="方正仿宋_GBK"/>
        <family val="4"/>
      </rPr>
      <t>政府办公厅（室）及相关机构事务</t>
    </r>
  </si>
  <si>
    <t>  2010301</t>
  </si>
  <si>
    <r>
      <t>  </t>
    </r>
    <r>
      <rPr>
        <sz val="10"/>
        <color indexed="8"/>
        <rFont val="方正仿宋_GBK"/>
        <family val="4"/>
      </rPr>
      <t>行政运行</t>
    </r>
  </si>
  <si>
    <t>  2010302</t>
  </si>
  <si>
    <r>
      <t>  </t>
    </r>
    <r>
      <rPr>
        <sz val="10"/>
        <color indexed="8"/>
        <rFont val="方正仿宋_GBK"/>
        <family val="4"/>
      </rPr>
      <t>一般行政管理事务</t>
    </r>
  </si>
  <si>
    <t>  2010303</t>
  </si>
  <si>
    <r>
      <t>  </t>
    </r>
    <r>
      <rPr>
        <sz val="10"/>
        <color indexed="8"/>
        <rFont val="方正仿宋_GBK"/>
        <family val="4"/>
      </rPr>
      <t>机关服务</t>
    </r>
  </si>
  <si>
    <t>  2010350</t>
  </si>
  <si>
    <r>
      <t>  </t>
    </r>
    <r>
      <rPr>
        <sz val="10"/>
        <color indexed="8"/>
        <rFont val="方正仿宋_GBK"/>
        <family val="4"/>
      </rPr>
      <t>事业运行</t>
    </r>
  </si>
  <si>
    <t>208</t>
  </si>
  <si>
    <t>社会保障和就业支出</t>
  </si>
  <si>
    <t> 20805</t>
  </si>
  <si>
    <r>
      <t> </t>
    </r>
    <r>
      <rPr>
        <sz val="10"/>
        <color indexed="8"/>
        <rFont val="方正仿宋_GBK"/>
        <family val="4"/>
      </rPr>
      <t>行政事业单位养老支出</t>
    </r>
  </si>
  <si>
    <t>  2080505</t>
  </si>
  <si>
    <r>
      <t>  </t>
    </r>
    <r>
      <rPr>
        <sz val="10"/>
        <color indexed="8"/>
        <rFont val="方正仿宋_GBK"/>
        <family val="4"/>
      </rPr>
      <t>机关事业单位基本养老保险缴费支出</t>
    </r>
  </si>
  <si>
    <t>  2080506</t>
  </si>
  <si>
    <r>
      <t>  </t>
    </r>
    <r>
      <rPr>
        <sz val="10"/>
        <color indexed="8"/>
        <rFont val="方正仿宋_GBK"/>
        <family val="4"/>
      </rPr>
      <t>机关事业单位职业年金缴费支出</t>
    </r>
  </si>
  <si>
    <t>  2080599</t>
  </si>
  <si>
    <r>
      <t>  </t>
    </r>
    <r>
      <rPr>
        <sz val="10"/>
        <color indexed="8"/>
        <rFont val="方正仿宋_GBK"/>
        <family val="4"/>
      </rPr>
      <t>其他行政事业单位养老支出</t>
    </r>
  </si>
  <si>
    <t>210</t>
  </si>
  <si>
    <t>卫生健康支出</t>
  </si>
  <si>
    <t> 21011</t>
  </si>
  <si>
    <r>
      <t> </t>
    </r>
    <r>
      <rPr>
        <sz val="10"/>
        <color indexed="8"/>
        <rFont val="方正仿宋_GBK"/>
        <family val="4"/>
      </rPr>
      <t>行政事业单位医疗</t>
    </r>
  </si>
  <si>
    <t>  2101101</t>
  </si>
  <si>
    <r>
      <t>  </t>
    </r>
    <r>
      <rPr>
        <sz val="10"/>
        <color indexed="8"/>
        <rFont val="方正仿宋_GBK"/>
        <family val="4"/>
      </rPr>
      <t>行政单位医疗</t>
    </r>
  </si>
  <si>
    <t>  2101102</t>
  </si>
  <si>
    <r>
      <t>  </t>
    </r>
    <r>
      <rPr>
        <sz val="10"/>
        <color indexed="8"/>
        <rFont val="方正仿宋_GBK"/>
        <family val="4"/>
      </rPr>
      <t>事业单位医疗</t>
    </r>
  </si>
  <si>
    <t>  2101103</t>
  </si>
  <si>
    <r>
      <t>  </t>
    </r>
    <r>
      <rPr>
        <sz val="10"/>
        <color indexed="8"/>
        <rFont val="方正仿宋_GBK"/>
        <family val="4"/>
      </rPr>
      <t>公务员医疗补助</t>
    </r>
  </si>
  <si>
    <t>  2101199</t>
  </si>
  <si>
    <r>
      <t>  </t>
    </r>
    <r>
      <rPr>
        <sz val="10"/>
        <color indexed="8"/>
        <rFont val="方正仿宋_GBK"/>
        <family val="4"/>
      </rPr>
      <t>其他行政事业单位医疗支出</t>
    </r>
  </si>
  <si>
    <t>221</t>
  </si>
  <si>
    <t>住房保障支出</t>
  </si>
  <si>
    <t> 22102</t>
  </si>
  <si>
    <r>
      <t> </t>
    </r>
    <r>
      <rPr>
        <sz val="10"/>
        <color indexed="8"/>
        <rFont val="方正仿宋_GBK"/>
        <family val="4"/>
      </rPr>
      <t>住房改革支出</t>
    </r>
  </si>
  <si>
    <t>  2210201</t>
  </si>
  <si>
    <r>
      <t>  </t>
    </r>
    <r>
      <rPr>
        <sz val="10"/>
        <color indexed="8"/>
        <rFont val="方正仿宋_GBK"/>
        <family val="4"/>
      </rPr>
      <t>住房公积金</t>
    </r>
  </si>
  <si>
    <t>附件4-3</t>
  </si>
  <si>
    <t>重庆市綦江区机关事务管理中心一般公共预算财政拨款基本支出预算表</t>
  </si>
  <si>
    <t>经济分类科目</t>
  </si>
  <si>
    <t>2023年基本支出</t>
  </si>
  <si>
    <t>人员经费</t>
  </si>
  <si>
    <t>公用经费</t>
  </si>
  <si>
    <t>301</t>
  </si>
  <si>
    <t>工资福利支出</t>
  </si>
  <si>
    <t> 30101</t>
  </si>
  <si>
    <r>
      <t> </t>
    </r>
    <r>
      <rPr>
        <sz val="10"/>
        <color indexed="8"/>
        <rFont val="方正仿宋_GBK"/>
        <family val="4"/>
      </rPr>
      <t>基本工资</t>
    </r>
  </si>
  <si>
    <t> 30102</t>
  </si>
  <si>
    <r>
      <t> </t>
    </r>
    <r>
      <rPr>
        <sz val="10"/>
        <color indexed="8"/>
        <rFont val="方正仿宋_GBK"/>
        <family val="4"/>
      </rPr>
      <t>津贴补贴</t>
    </r>
  </si>
  <si>
    <t> 30103</t>
  </si>
  <si>
    <r>
      <t> </t>
    </r>
    <r>
      <rPr>
        <sz val="10"/>
        <color indexed="8"/>
        <rFont val="方正仿宋_GBK"/>
        <family val="4"/>
      </rPr>
      <t>奖金</t>
    </r>
  </si>
  <si>
    <t> 30107</t>
  </si>
  <si>
    <r>
      <t> </t>
    </r>
    <r>
      <rPr>
        <sz val="10"/>
        <color indexed="8"/>
        <rFont val="方正仿宋_GBK"/>
        <family val="4"/>
      </rPr>
      <t>绩效工资</t>
    </r>
  </si>
  <si>
    <t> 30108</t>
  </si>
  <si>
    <r>
      <t> </t>
    </r>
    <r>
      <rPr>
        <sz val="10"/>
        <color indexed="8"/>
        <rFont val="方正仿宋_GBK"/>
        <family val="4"/>
      </rPr>
      <t>机关事业单位基本养老保险缴费</t>
    </r>
  </si>
  <si>
    <t> 30109</t>
  </si>
  <si>
    <r>
      <t> </t>
    </r>
    <r>
      <rPr>
        <sz val="10"/>
        <color indexed="8"/>
        <rFont val="方正仿宋_GBK"/>
        <family val="4"/>
      </rPr>
      <t>职业年金缴费</t>
    </r>
  </si>
  <si>
    <t> 30110</t>
  </si>
  <si>
    <r>
      <t> </t>
    </r>
    <r>
      <rPr>
        <sz val="10"/>
        <color indexed="8"/>
        <rFont val="方正仿宋_GBK"/>
        <family val="4"/>
      </rPr>
      <t>职工基本医疗保险缴费</t>
    </r>
  </si>
  <si>
    <t> 30112</t>
  </si>
  <si>
    <r>
      <t> </t>
    </r>
    <r>
      <rPr>
        <sz val="10"/>
        <color indexed="8"/>
        <rFont val="方正仿宋_GBK"/>
        <family val="4"/>
      </rPr>
      <t>其他社会保障缴费</t>
    </r>
  </si>
  <si>
    <t> 30113</t>
  </si>
  <si>
    <r>
      <t> </t>
    </r>
    <r>
      <rPr>
        <sz val="10"/>
        <color indexed="8"/>
        <rFont val="方正仿宋_GBK"/>
        <family val="4"/>
      </rPr>
      <t>住房公积金</t>
    </r>
  </si>
  <si>
    <t> 30114</t>
  </si>
  <si>
    <r>
      <t> </t>
    </r>
    <r>
      <rPr>
        <sz val="10"/>
        <color indexed="8"/>
        <rFont val="方正仿宋_GBK"/>
        <family val="4"/>
      </rPr>
      <t>医疗费</t>
    </r>
  </si>
  <si>
    <t> 30199</t>
  </si>
  <si>
    <r>
      <t> </t>
    </r>
    <r>
      <rPr>
        <sz val="10"/>
        <color indexed="8"/>
        <rFont val="方正仿宋_GBK"/>
        <family val="4"/>
      </rPr>
      <t>其他工资福利支出</t>
    </r>
  </si>
  <si>
    <t>302</t>
  </si>
  <si>
    <t>商品和服务支出</t>
  </si>
  <si>
    <t> 30201</t>
  </si>
  <si>
    <r>
      <t> </t>
    </r>
    <r>
      <rPr>
        <sz val="10"/>
        <color indexed="8"/>
        <rFont val="方正仿宋_GBK"/>
        <family val="4"/>
      </rPr>
      <t>办公费</t>
    </r>
  </si>
  <si>
    <t> 30207</t>
  </si>
  <si>
    <r>
      <t> </t>
    </r>
    <r>
      <rPr>
        <sz val="10"/>
        <color indexed="8"/>
        <rFont val="方正仿宋_GBK"/>
        <family val="4"/>
      </rPr>
      <t>邮电费</t>
    </r>
  </si>
  <si>
    <t> 30216</t>
  </si>
  <si>
    <r>
      <t> </t>
    </r>
    <r>
      <rPr>
        <sz val="10"/>
        <color indexed="8"/>
        <rFont val="方正仿宋_GBK"/>
        <family val="4"/>
      </rPr>
      <t>培训费</t>
    </r>
  </si>
  <si>
    <t> 30228</t>
  </si>
  <si>
    <r>
      <t> </t>
    </r>
    <r>
      <rPr>
        <sz val="10"/>
        <color indexed="8"/>
        <rFont val="方正仿宋_GBK"/>
        <family val="4"/>
      </rPr>
      <t>工会经费</t>
    </r>
  </si>
  <si>
    <t> 30229</t>
  </si>
  <si>
    <r>
      <t> </t>
    </r>
    <r>
      <rPr>
        <sz val="10"/>
        <color indexed="8"/>
        <rFont val="方正仿宋_GBK"/>
        <family val="4"/>
      </rPr>
      <t>福利费</t>
    </r>
  </si>
  <si>
    <t> 30231</t>
  </si>
  <si>
    <r>
      <t> </t>
    </r>
    <r>
      <rPr>
        <sz val="10"/>
        <color indexed="8"/>
        <rFont val="方正仿宋_GBK"/>
        <family val="4"/>
      </rPr>
      <t>公务用车运行维护费</t>
    </r>
  </si>
  <si>
    <t> 30239</t>
  </si>
  <si>
    <r>
      <t> </t>
    </r>
    <r>
      <rPr>
        <sz val="10"/>
        <color indexed="8"/>
        <rFont val="方正仿宋_GBK"/>
        <family val="4"/>
      </rPr>
      <t>其他交通费用</t>
    </r>
  </si>
  <si>
    <t> 30299</t>
  </si>
  <si>
    <r>
      <t> </t>
    </r>
    <r>
      <rPr>
        <sz val="10"/>
        <color indexed="8"/>
        <rFont val="方正仿宋_GBK"/>
        <family val="4"/>
      </rPr>
      <t>其他商品和服务支出</t>
    </r>
  </si>
  <si>
    <t>303</t>
  </si>
  <si>
    <t>对个人和家庭的补助</t>
  </si>
  <si>
    <t> 30307</t>
  </si>
  <si>
    <r>
      <t> </t>
    </r>
    <r>
      <rPr>
        <sz val="10"/>
        <color indexed="8"/>
        <rFont val="方正仿宋_GBK"/>
        <family val="4"/>
      </rPr>
      <t>医疗费补助</t>
    </r>
  </si>
  <si>
    <t> 30309</t>
  </si>
  <si>
    <r>
      <t> </t>
    </r>
    <r>
      <rPr>
        <sz val="10"/>
        <color indexed="8"/>
        <rFont val="方正仿宋_GBK"/>
        <family val="4"/>
      </rPr>
      <t>奖励金</t>
    </r>
  </si>
  <si>
    <t> 30399</t>
  </si>
  <si>
    <r>
      <t> </t>
    </r>
    <r>
      <rPr>
        <sz val="10"/>
        <color indexed="8"/>
        <rFont val="方正仿宋_GBK"/>
        <family val="4"/>
      </rPr>
      <t>其他对个人和家庭的补助</t>
    </r>
  </si>
  <si>
    <t>附件3-4</t>
  </si>
  <si>
    <t>附件4-4</t>
  </si>
  <si>
    <t>重庆市綦江区机关事务管理中心一般公共预算“三公”经费支出表</t>
  </si>
  <si>
    <t>2020年预算数</t>
  </si>
  <si>
    <t>因公出国（境）费</t>
  </si>
  <si>
    <t>公务用车购置及运行费</t>
  </si>
  <si>
    <t>公务接待费</t>
  </si>
  <si>
    <t>公务用车购置费</t>
  </si>
  <si>
    <t>公务用车运行费</t>
  </si>
  <si>
    <t>附件4-5</t>
  </si>
  <si>
    <t>重庆市綦江区机关事务管理中心政府性基金预算支出表</t>
  </si>
  <si>
    <t>本年政府性基金预算财政拨款支出</t>
  </si>
  <si>
    <t>（备注：本单位无政府性基金收支，故此表无数据。）</t>
  </si>
  <si>
    <t>附件4-6</t>
  </si>
  <si>
    <t xml:space="preserve"> 重庆市綦江区机关事务管理中心部门收支总表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</si>
  <si>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</si>
  <si>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</si>
  <si>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</si>
  <si>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</si>
  <si>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</si>
  <si>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</si>
  <si>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</si>
  <si>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</si>
  <si>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</si>
  <si>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</si>
  <si>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</si>
  <si>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</si>
  <si>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</si>
  <si>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r>
      <t>附件</t>
    </r>
    <r>
      <rPr>
        <sz val="14"/>
        <rFont val="Times New Roman"/>
        <family val="1"/>
      </rPr>
      <t>4-7</t>
    </r>
  </si>
  <si>
    <t>重庆市綦江区机关事务管理中心部门收入总表</t>
  </si>
  <si>
    <t>科目</t>
  </si>
  <si>
    <t>非教育收费收入预算</t>
  </si>
  <si>
    <t>教育收费收预算入</t>
  </si>
  <si>
    <r>
      <t> </t>
    </r>
    <r>
      <rPr>
        <sz val="9"/>
        <color indexed="8"/>
        <rFont val="方正仿宋_GBK"/>
        <family val="4"/>
      </rPr>
      <t>政府办公厅（室）及相关机构事务</t>
    </r>
  </si>
  <si>
    <r>
      <t>  </t>
    </r>
    <r>
      <rPr>
        <sz val="9"/>
        <color indexed="8"/>
        <rFont val="方正仿宋_GBK"/>
        <family val="4"/>
      </rPr>
      <t>行政运行</t>
    </r>
  </si>
  <si>
    <r>
      <t>  </t>
    </r>
    <r>
      <rPr>
        <sz val="9"/>
        <color indexed="8"/>
        <rFont val="方正仿宋_GBK"/>
        <family val="4"/>
      </rPr>
      <t>一般行政管理事务</t>
    </r>
  </si>
  <si>
    <r>
      <t>  </t>
    </r>
    <r>
      <rPr>
        <sz val="9"/>
        <color indexed="8"/>
        <rFont val="方正仿宋_GBK"/>
        <family val="4"/>
      </rPr>
      <t>机关服务</t>
    </r>
  </si>
  <si>
    <r>
      <t>  </t>
    </r>
    <r>
      <rPr>
        <sz val="9"/>
        <color indexed="8"/>
        <rFont val="方正仿宋_GBK"/>
        <family val="4"/>
      </rPr>
      <t>事业运行</t>
    </r>
  </si>
  <si>
    <r>
      <t> </t>
    </r>
    <r>
      <rPr>
        <sz val="9"/>
        <color indexed="8"/>
        <rFont val="方正仿宋_GBK"/>
        <family val="4"/>
      </rPr>
      <t>行政事业单位养老支出</t>
    </r>
  </si>
  <si>
    <r>
      <t>  </t>
    </r>
    <r>
      <rPr>
        <sz val="9"/>
        <color indexed="8"/>
        <rFont val="方正仿宋_GBK"/>
        <family val="4"/>
      </rPr>
      <t>机关事业单位基本养老保险缴费支出</t>
    </r>
  </si>
  <si>
    <r>
      <t>  </t>
    </r>
    <r>
      <rPr>
        <sz val="9"/>
        <color indexed="8"/>
        <rFont val="方正仿宋_GBK"/>
        <family val="4"/>
      </rPr>
      <t>机关事业单位职业年金缴费支出</t>
    </r>
  </si>
  <si>
    <r>
      <t>  </t>
    </r>
    <r>
      <rPr>
        <sz val="9"/>
        <color indexed="8"/>
        <rFont val="方正仿宋_GBK"/>
        <family val="4"/>
      </rPr>
      <t>其他行政事业单位养老支出</t>
    </r>
  </si>
  <si>
    <r>
      <t> </t>
    </r>
    <r>
      <rPr>
        <sz val="9"/>
        <color indexed="8"/>
        <rFont val="方正仿宋_GBK"/>
        <family val="4"/>
      </rPr>
      <t>行政事业单位医疗</t>
    </r>
  </si>
  <si>
    <r>
      <t>  </t>
    </r>
    <r>
      <rPr>
        <sz val="9"/>
        <color indexed="8"/>
        <rFont val="方正仿宋_GBK"/>
        <family val="4"/>
      </rPr>
      <t>行政单位医疗</t>
    </r>
  </si>
  <si>
    <r>
      <t>  </t>
    </r>
    <r>
      <rPr>
        <sz val="9"/>
        <color indexed="8"/>
        <rFont val="方正仿宋_GBK"/>
        <family val="4"/>
      </rPr>
      <t>事业单位医疗</t>
    </r>
  </si>
  <si>
    <r>
      <t>  </t>
    </r>
    <r>
      <rPr>
        <sz val="9"/>
        <color indexed="8"/>
        <rFont val="方正仿宋_GBK"/>
        <family val="4"/>
      </rPr>
      <t>公务员医疗补助</t>
    </r>
  </si>
  <si>
    <r>
      <t>  </t>
    </r>
    <r>
      <rPr>
        <sz val="9"/>
        <color indexed="8"/>
        <rFont val="方正仿宋_GBK"/>
        <family val="4"/>
      </rPr>
      <t>其他行政事业单位医疗支出</t>
    </r>
  </si>
  <si>
    <r>
      <t> </t>
    </r>
    <r>
      <rPr>
        <sz val="9"/>
        <color indexed="8"/>
        <rFont val="方正仿宋_GBK"/>
        <family val="4"/>
      </rPr>
      <t>住房改革支出</t>
    </r>
  </si>
  <si>
    <r>
      <t>  </t>
    </r>
    <r>
      <rPr>
        <sz val="9"/>
        <color indexed="8"/>
        <rFont val="方正仿宋_GBK"/>
        <family val="4"/>
      </rPr>
      <t>住房公积金</t>
    </r>
  </si>
  <si>
    <r>
      <t>附件</t>
    </r>
    <r>
      <rPr>
        <sz val="14"/>
        <rFont val="Times New Roman"/>
        <family val="1"/>
      </rPr>
      <t>4-8</t>
    </r>
  </si>
  <si>
    <t>重庆市綦江区机关事务管理中心部门支出总表</t>
  </si>
  <si>
    <t>上缴上级支出</t>
  </si>
  <si>
    <t>事业单位经营支出</t>
  </si>
  <si>
    <t>对下级单位补助支出</t>
  </si>
  <si>
    <r>
      <rPr>
        <sz val="12"/>
        <color indexed="8"/>
        <rFont val="方正仿宋_GBK"/>
        <family val="4"/>
      </rPr>
      <t> 政府办公厅（室）及相关机构事务</t>
    </r>
  </si>
  <si>
    <r>
      <rPr>
        <sz val="12"/>
        <color indexed="8"/>
        <rFont val="方正仿宋_GBK"/>
        <family val="4"/>
      </rPr>
      <t>  行政运行</t>
    </r>
  </si>
  <si>
    <r>
      <rPr>
        <sz val="12"/>
        <color indexed="8"/>
        <rFont val="方正仿宋_GBK"/>
        <family val="4"/>
      </rPr>
      <t>  一般行政管理事务</t>
    </r>
  </si>
  <si>
    <r>
      <rPr>
        <sz val="12"/>
        <color indexed="8"/>
        <rFont val="方正仿宋_GBK"/>
        <family val="4"/>
      </rPr>
      <t>  机关服务</t>
    </r>
  </si>
  <si>
    <r>
      <rPr>
        <sz val="12"/>
        <color indexed="8"/>
        <rFont val="方正仿宋_GBK"/>
        <family val="4"/>
      </rPr>
      <t>  事业运行</t>
    </r>
  </si>
  <si>
    <r>
      <rPr>
        <sz val="12"/>
        <color indexed="8"/>
        <rFont val="方正仿宋_GBK"/>
        <family val="4"/>
      </rPr>
      <t> 行政事业单位养老支出</t>
    </r>
  </si>
  <si>
    <r>
      <rPr>
        <sz val="12"/>
        <color indexed="8"/>
        <rFont val="方正仿宋_GBK"/>
        <family val="4"/>
      </rPr>
      <t>  机关事业单位基本养老保险缴费支出</t>
    </r>
  </si>
  <si>
    <r>
      <rPr>
        <sz val="12"/>
        <color indexed="8"/>
        <rFont val="方正仿宋_GBK"/>
        <family val="4"/>
      </rPr>
      <t>  机关事业单位职业年金缴费支出</t>
    </r>
  </si>
  <si>
    <r>
      <rPr>
        <sz val="12"/>
        <color indexed="8"/>
        <rFont val="方正仿宋_GBK"/>
        <family val="4"/>
      </rPr>
      <t>  其他行政事业单位养老支出</t>
    </r>
  </si>
  <si>
    <r>
      <rPr>
        <sz val="12"/>
        <color indexed="8"/>
        <rFont val="方正仿宋_GBK"/>
        <family val="4"/>
      </rPr>
      <t> 行政事业单位医疗</t>
    </r>
  </si>
  <si>
    <r>
      <rPr>
        <sz val="12"/>
        <color indexed="8"/>
        <rFont val="方正仿宋_GBK"/>
        <family val="4"/>
      </rPr>
      <t>  行政单位医疗</t>
    </r>
  </si>
  <si>
    <r>
      <rPr>
        <sz val="12"/>
        <color indexed="8"/>
        <rFont val="方正仿宋_GBK"/>
        <family val="4"/>
      </rPr>
      <t>  事业单位医疗</t>
    </r>
  </si>
  <si>
    <r>
      <rPr>
        <sz val="12"/>
        <color indexed="8"/>
        <rFont val="方正仿宋_GBK"/>
        <family val="4"/>
      </rPr>
      <t>  公务员医疗补助</t>
    </r>
  </si>
  <si>
    <r>
      <rPr>
        <sz val="12"/>
        <color indexed="8"/>
        <rFont val="方正仿宋_GBK"/>
        <family val="4"/>
      </rPr>
      <t>  其他行政事业单位医疗支出</t>
    </r>
  </si>
  <si>
    <r>
      <rPr>
        <sz val="12"/>
        <color indexed="8"/>
        <rFont val="方正仿宋_GBK"/>
        <family val="4"/>
      </rPr>
      <t> 住房改革支出</t>
    </r>
  </si>
  <si>
    <r>
      <rPr>
        <sz val="12"/>
        <color indexed="8"/>
        <rFont val="方正仿宋_GBK"/>
        <family val="4"/>
      </rPr>
      <t>  住房公积金</t>
    </r>
  </si>
  <si>
    <t>附件4-9</t>
  </si>
  <si>
    <t>重庆市綦江区机关事务管理中心政府采购预算明细表</t>
  </si>
  <si>
    <t>教育收费收入预算</t>
  </si>
  <si>
    <t>货物类</t>
  </si>
  <si>
    <t>服务类</t>
  </si>
  <si>
    <t>工程类</t>
  </si>
  <si>
    <t xml:space="preserve"> </t>
  </si>
  <si>
    <t>附件4-10</t>
  </si>
  <si>
    <t>2023年部门（单位）整体支出绩效目标表</t>
  </si>
  <si>
    <t>预算部门</t>
  </si>
  <si>
    <t>202-重庆市綦江区机关事务管理中心</t>
  </si>
  <si>
    <t>总体资金情况（元）</t>
  </si>
  <si>
    <t>预算支出总额</t>
  </si>
  <si>
    <t>财政拨款</t>
  </si>
  <si>
    <t>专户资金</t>
  </si>
  <si>
    <t>单位资金</t>
  </si>
  <si>
    <t>部
门
整
体
绩
效
情
况</t>
  </si>
  <si>
    <t>整体绩效目标</t>
  </si>
  <si>
    <t>围绕区委、区政府中心工作，高效优质做好重要公务接待和大型会议活动后勤保障服务；进一步完善机关事业单位公务用车编制核定、车辆调剂，平台化、标准化、信息化规范管理；高水平推进办公用房管理，全面启动办公用房统一权属登记工作；积极推进国家级“节约型公共机构示范单位”“重庆市节约型公共机构”；“重庆市节水型公共机构”的创建，持续抓好生活垃圾强制分类和油烟治理，全面完成区委区府下达的各项工作任务。围绕务实、规范、高效、创新的思路，以安全为重点、以服务为中心，推进机关事务集中统一管理和标准化、信息化建设，在精细化和规范化上狠下功夫，扎实做好卫生保洁、安保、会务、伙食团、周转房、水电维修、装修改造、绿化美化等工作，全面提升机关后勤保障服务能力。</t>
  </si>
  <si>
    <t>年度绩效指标</t>
  </si>
  <si>
    <t>一级指标</t>
  </si>
  <si>
    <t>二级指标</t>
  </si>
  <si>
    <t xml:space="preserve"> 三级指标</t>
  </si>
  <si>
    <t>绩效指标性质</t>
  </si>
  <si>
    <t>绩效指标值</t>
  </si>
  <si>
    <t>绩效度量单位</t>
  </si>
  <si>
    <t>权重</t>
  </si>
  <si>
    <t>产出指标</t>
  </si>
  <si>
    <t>质量指标</t>
  </si>
  <si>
    <t>保障全区重要公务接待和大型会议的后勤保障，公车平台化管理，办公用房权属登记及标准化管理，公共机构节能改造等各项工作完成率</t>
  </si>
  <si>
    <t>≥</t>
  </si>
  <si>
    <t>90</t>
  </si>
  <si>
    <t>%</t>
  </si>
  <si>
    <t>卫生保洁、安保、会务、伙食团、周转房、水电维修、装修改造、绿化美化合格率</t>
  </si>
  <si>
    <t>效益指标</t>
  </si>
  <si>
    <t>社会效益指标</t>
  </si>
  <si>
    <t>集中办公、快速高效好评率</t>
  </si>
  <si>
    <t>可持续发展指标</t>
  </si>
  <si>
    <t>推动公车、公房、节能等管理平台化、标准化、信息化建设覆盖率</t>
  </si>
  <si>
    <t>数量指标</t>
  </si>
  <si>
    <t>组织业务知识培训并考试</t>
  </si>
  <si>
    <t>2</t>
  </si>
  <si>
    <t>次</t>
  </si>
  <si>
    <t>满意度指标</t>
  </si>
  <si>
    <t>服务对象满意度指标</t>
  </si>
  <si>
    <t>服务对象满意度</t>
  </si>
  <si>
    <t>95</t>
  </si>
  <si>
    <t>其他说明</t>
  </si>
  <si>
    <t>附件4-11</t>
  </si>
  <si>
    <r>
      <t>2023</t>
    </r>
    <r>
      <rPr>
        <sz val="22"/>
        <rFont val="方正小标宋_GBK"/>
        <family val="4"/>
      </rPr>
      <t>年财政资金项目支出绩效目标表</t>
    </r>
  </si>
  <si>
    <t>申报单位</t>
  </si>
  <si>
    <t>202001-重庆市綦江区机关事务管理中心（本级）</t>
  </si>
  <si>
    <t>项目编码</t>
  </si>
  <si>
    <t>50011022T000000094502</t>
  </si>
  <si>
    <t>项目名称</t>
  </si>
  <si>
    <t>公务接待费用</t>
  </si>
  <si>
    <t>项目类型</t>
  </si>
  <si>
    <t>一般行政管理事务</t>
  </si>
  <si>
    <t>联系人</t>
  </si>
  <si>
    <t>蹇正英</t>
  </si>
  <si>
    <t>联系电话</t>
  </si>
  <si>
    <t>当年预算（万元)</t>
  </si>
  <si>
    <t>上级资金</t>
  </si>
  <si>
    <t>本级资金</t>
  </si>
  <si>
    <t>其他资金</t>
  </si>
  <si>
    <t>项目概况</t>
  </si>
  <si>
    <t>承办区级公务接待和各种检查团、党政代表团、巡视组、督查组及全区重要活动、重要会议接待。</t>
  </si>
  <si>
    <t>立项依据</t>
  </si>
  <si>
    <t>《中共重庆市綦江区委机构编制委员会关于调整区机关事务管理中心机构编制事项的通知》（綦委编〔2021〕20号）、《中共重庆市綦江区委办公室重庆市綦江区人民政府办公室关于印发“綦江区政务接待管理办法”的通知》（綦江委办发〔2012〕94号）、《中共重庆市綦江区委办公室重庆市綦江区人民政府办公室关于印发“綦江区党政机关国内公务接待日常管理实施细则”的通知》（綦江委办便函〔2020〕75号）。</t>
  </si>
  <si>
    <t>当年实施进度计划</t>
  </si>
  <si>
    <t>2023年计划完成100%。</t>
  </si>
  <si>
    <t>当年整体绩效目标</t>
  </si>
  <si>
    <t>坚持“优质、节俭、自然、得体”的工作原则，圆满完成本年度区级公务接待和各种检查团、党政代表团、巡视组、督查组及全区重要活动、重要会议等接待。</t>
  </si>
  <si>
    <t>当年绩效指标</t>
  </si>
  <si>
    <t xml:space="preserve">三级指标 </t>
  </si>
  <si>
    <t>指标性质</t>
  </si>
  <si>
    <t>指标值</t>
  </si>
  <si>
    <t>度量单位</t>
  </si>
  <si>
    <t>接待范围符合文件规定执行率</t>
  </si>
  <si>
    <t>＝</t>
  </si>
  <si>
    <t>100</t>
  </si>
  <si>
    <t>协助接待批次</t>
  </si>
  <si>
    <t>60</t>
  </si>
  <si>
    <t>批次</t>
  </si>
  <si>
    <t>政务接待人次</t>
  </si>
  <si>
    <t>600</t>
  </si>
  <si>
    <t>人次</t>
  </si>
  <si>
    <t>成本指标</t>
  </si>
  <si>
    <t>将支出金额控制在预算内</t>
  </si>
  <si>
    <t>≤</t>
  </si>
  <si>
    <t>26</t>
  </si>
  <si>
    <t>万元</t>
  </si>
  <si>
    <t>来宾满意度</t>
  </si>
  <si>
    <t>生态效益指标</t>
  </si>
  <si>
    <t>接待食品倡导绿色、环保、经济</t>
  </si>
  <si>
    <t>经济效益指标</t>
  </si>
  <si>
    <t>公务接待费整体下降率</t>
  </si>
  <si>
    <t>时效指标</t>
  </si>
  <si>
    <t>接待任务按时完成率</t>
  </si>
  <si>
    <t>接待礼仪符合文件规定执行率</t>
  </si>
  <si>
    <t>政务接待批次</t>
  </si>
  <si>
    <t>40</t>
  </si>
  <si>
    <t>接待标准符合文件规定执行率</t>
  </si>
  <si>
    <t>50011022T000000094506</t>
  </si>
  <si>
    <t>公共机构节能改造资金</t>
  </si>
  <si>
    <t>为推动我区公共机构节能，提高公共机构能源利用效率、负责推进、指导、协调和监督全区公共机构节能工作，发挥公共机构在全社会节能中的表率作用。</t>
  </si>
  <si>
    <t>《綦江区公共机构节能管理办法》（綦江府办发〔2012〕76号）、重庆市綦江区人民政府办公室关于印发《綦江区公共机构既有建筑节能改造暂行办法》的通知（綦江府办发〔2013〕87号）、《中共重庆市綦江区机构编制委员会关于调整区机关事务管理中心（本级）（本级）机构编制事项的通知》（綦委编〔2021〕20号）。</t>
  </si>
  <si>
    <t>推进节约型机关等示范创建，开展食堂油烟运行维护、生活垃圾强制分类、节能节水改造等工作任务，推广应新能源、新技术、新产品，实现公共机构能源资源消费总量与强度双控的目标。</t>
  </si>
  <si>
    <t>节水型公共机构创建</t>
  </si>
  <si>
    <t>3</t>
  </si>
  <si>
    <t>个</t>
  </si>
  <si>
    <t>15</t>
  </si>
  <si>
    <t>完成能源审计报告</t>
  </si>
  <si>
    <t>实施节电等节能改造单位数</t>
  </si>
  <si>
    <t>1</t>
  </si>
  <si>
    <t>10</t>
  </si>
  <si>
    <t>节能改造单位满意度</t>
  </si>
  <si>
    <t>节能减排降耗提质</t>
  </si>
  <si>
    <t>人均综合能耗同比下降率</t>
  </si>
  <si>
    <t>全年工作任务完成率</t>
  </si>
  <si>
    <t>50011022T000000094509</t>
  </si>
  <si>
    <t>区跨部门公务用车平台车辆运行维护费</t>
  </si>
  <si>
    <t>为加强党风廉政建设，强化公务用车管理，规范全区行政事业单位公务用车行为，保障区级公务接待、重要会议、活动等用车。</t>
  </si>
  <si>
    <t>《綦江区公务用车管理办法》綦江委办发〔2012〕99号；《綦江区机关事业单位公务用车维修、加油、保险定点管理办法》綦机管〔2013〕4号。</t>
  </si>
  <si>
    <t>保障区跨部门公务用车平台车辆（主要用于区领导调研重要会议活动和公务接待等）正常运行。</t>
  </si>
  <si>
    <t>圆满完成出车任务率</t>
  </si>
  <si>
    <t>按照文件规定用车率</t>
  </si>
  <si>
    <t>公务车“五定”方案执行率</t>
  </si>
  <si>
    <t>按时完成出车率</t>
  </si>
  <si>
    <t>5</t>
  </si>
  <si>
    <t>车辆运行维护费下降率</t>
  </si>
  <si>
    <t>可持续影响指标</t>
  </si>
  <si>
    <t>树立公务用车意识、严禁公车私用</t>
  </si>
  <si>
    <t>23</t>
  </si>
  <si>
    <t>公务车“五定”方案执行车辆数</t>
  </si>
  <si>
    <t>6</t>
  </si>
  <si>
    <t>辆</t>
  </si>
  <si>
    <t>50011022T000000094516</t>
  </si>
  <si>
    <t>公共服务专项经费</t>
  </si>
  <si>
    <t>用于公务接待专用设施设备、办公用品、办公设备购置；全区办公用房管理宣传培训、全市信息化管理系统运行维护、定点物业招标、统一权属登记；全市公务用车信息化管理服务费、标识化等费用；开展节能宣传、会议培训、能源审计、节能监测平台维护；全区节能、办公用房、公务用车信息化平台建设管理等工作。</t>
  </si>
  <si>
    <t>《中共重庆市綦江区机构编制委员会关于调整区机关事务管理中心机构编制事项的通知》（綦委编〔2021〕20号）。</t>
  </si>
  <si>
    <t>完成“四大家”公务接待和各种检查团、党政代表团、巡视组、督查组及全区大型重要活动、重要会议接待，完成全区办公用房资产信息化管理系统建设和维护工作，完成全区公务用车信息化管理系统建设和维护工作，完成全区节能宣传、会议培训、能源审计、节能监测平台维护等任务。</t>
  </si>
  <si>
    <t>车载智能终端OBD安装车辆数</t>
  </si>
  <si>
    <t>430</t>
  </si>
  <si>
    <t>办公用房信息化管理覆盖率</t>
  </si>
  <si>
    <t>监测数据准确率</t>
  </si>
  <si>
    <t>整合资源、节约费用，为经济社会发展服务</t>
  </si>
  <si>
    <t>20</t>
  </si>
  <si>
    <t>政务接待保障率</t>
  </si>
  <si>
    <t>65</t>
  </si>
  <si>
    <t>节能宣传资料及宣传袋印制</t>
  </si>
  <si>
    <t>3000</t>
  </si>
  <si>
    <t>份</t>
  </si>
  <si>
    <t>50011022T000000094522</t>
  </si>
  <si>
    <t>政府购买服务―驾驶服务</t>
  </si>
  <si>
    <t>保障全区公务接待、调研、招商引资、大型活动、重要会议等公务用车。</t>
  </si>
  <si>
    <t>《机关事务管理局关于购买后勤保障工作服务的请示》（綦机管文〔2019〕5号）、《中共重庆市綦江区机构编制委员会关于调整区机关事务管理中心机构编制事项的通知》（綦委编〔2021〕20号）。</t>
  </si>
  <si>
    <t>保障全区政务接待、调研、招商引资、大型活动、重要会议等公务用车。</t>
  </si>
  <si>
    <t>驾驶员具有A1照驾驶技术</t>
  </si>
  <si>
    <t>4</t>
  </si>
  <si>
    <t>人</t>
  </si>
  <si>
    <t>圆满完成驾驶任务率</t>
  </si>
  <si>
    <t>按时保障公务出车率</t>
  </si>
  <si>
    <t>节约机关运行成本</t>
  </si>
  <si>
    <t>购买驾驶服务人数</t>
  </si>
  <si>
    <t>驾驶员熟练驾驶技术，持续驾龄5年以上</t>
  </si>
  <si>
    <t>48</t>
  </si>
  <si>
    <t>安全出行率</t>
  </si>
  <si>
    <t>50011023T000003175737</t>
  </si>
  <si>
    <t>2023年运转性项目-人员补丁</t>
  </si>
  <si>
    <t>弥补基本支出不足经费，确保单位正常运转。</t>
  </si>
  <si>
    <t>区财政2023年预算编制要求，对人数少于20人的单位，按每少一人补足5000元的标准加以补足。</t>
  </si>
  <si>
    <t>确保单位正常运转。</t>
  </si>
  <si>
    <t>职工人数</t>
  </si>
  <si>
    <t>9</t>
  </si>
  <si>
    <t>支出控制在预算内</t>
  </si>
  <si>
    <t>4.5</t>
  </si>
  <si>
    <t>保障正常运转率</t>
  </si>
  <si>
    <t>保证工作运转</t>
  </si>
  <si>
    <t>职工满意度</t>
  </si>
  <si>
    <t>50011023T000003176409</t>
  </si>
  <si>
    <t>2023年运转性项目-独立运行补丁</t>
  </si>
  <si>
    <t>弥补基本支出不足经费，保证单位正常运转。</t>
  </si>
  <si>
    <t>根据2023年预算编制要求，对系统内单位主管部门、完全独立办公的预算单位，按照每个10万元的标准进行补足。</t>
  </si>
  <si>
    <t>购买办公设备</t>
  </si>
  <si>
    <t>类</t>
  </si>
  <si>
    <t>50</t>
  </si>
  <si>
    <t>保障单位正常运转率</t>
  </si>
  <si>
    <t>50011023T000003176741</t>
  </si>
  <si>
    <t>2023年运转性项目-非在编人员（限额10%）</t>
  </si>
  <si>
    <t>《关于綦江区机关事业单位非在编人员薪酬管理的实施意见》（綦江人社发〔2019〕1号）。</t>
  </si>
  <si>
    <t>按时完成工作任务率</t>
  </si>
  <si>
    <t>5.2</t>
  </si>
  <si>
    <t>非在编人员数量</t>
  </si>
  <si>
    <t>50011023T000003399071</t>
  </si>
  <si>
    <t>公务用车购置项目</t>
  </si>
  <si>
    <t>保障全区接待和调研等重要工作，保障区跨部门公务用车平台车辆正常运行。</t>
  </si>
  <si>
    <t>《中共重庆市綦江区委机构编制委员会关于调整区机关事务管理中心机构编制事项的通知》（綦委编〔2021〕20号）、《中共重庆市綦江区委办公室重庆市綦江区人民政府办公室关于印发“綦江区党政机关国内公务接待日常管理实施细则”的通知》（綦江委办便函〔2020〕75号）。</t>
  </si>
  <si>
    <t>公务车购置程序符合要求</t>
  </si>
  <si>
    <t>服务对象满意</t>
  </si>
  <si>
    <t>将支出控制在预算内</t>
  </si>
  <si>
    <t>45</t>
  </si>
  <si>
    <t>公务车购置数</t>
  </si>
  <si>
    <t>202002-重庆市綦江区机关后勤服务中心</t>
  </si>
  <si>
    <t>50011023T000003400505</t>
  </si>
  <si>
    <t>政府购买服务--集中办公区保安保洁服务费</t>
  </si>
  <si>
    <t>机关服务</t>
  </si>
  <si>
    <t>负责区行政中心办公楼、南门办公楼、银华大厦办公楼、区纪委监委办公楼、中山路7号办公楼、西炮台办公楼等的保安保洁服务（包括日常保安护卫、办公秩序、停车秩序、信访秩序的维护、消防、安全检查、电梯安全监控、配电房安全监控、视频消防监控设备的日常维护保养，集中管理办公区内外公共区域的日常保洁及协助布置会场及其他临时性工作。</t>
  </si>
  <si>
    <t>区政府领导对《关于集中管理办公区采购物业服务的请示》的批示（区政府领导批示抄告单2020-660号）、《中共重庆市綦江区机构编制委员会关于调整重庆市綦江区机关事务管理中心机构编制事项的通知》（綦委编〔2021〕20号）。</t>
  </si>
  <si>
    <t>保障本年度区行政中心、银华大厦、南门、区纪委监委、西炮台等办公楼公共区域以及公共会议室的环境卫生达到要求，确保集中办公管理区安全，维护好办公秩序、信访秩序等，为入驻单位提供优良的办公环境。</t>
  </si>
  <si>
    <t>集中办公区安全保障率</t>
  </si>
  <si>
    <t>集中办公区卫生保障率</t>
  </si>
  <si>
    <t>按时完成保安保洁工作任务</t>
  </si>
  <si>
    <t>礼仪规范执行率</t>
  </si>
  <si>
    <t>集中办公区入驻单位满意度</t>
  </si>
  <si>
    <t>283</t>
  </si>
  <si>
    <t>卫生保洁岗位</t>
  </si>
  <si>
    <t>安全保卫岗位</t>
  </si>
  <si>
    <t>47</t>
  </si>
  <si>
    <t>驻场管理岗位</t>
  </si>
  <si>
    <t>50011021T000000047625</t>
  </si>
  <si>
    <t>政府购买服务—后勤保障服务</t>
  </si>
  <si>
    <t>购买服务，用于负责8栋集中办公区物业管理，水电绿化、维修维护、会议会务、周转房服务等。</t>
  </si>
  <si>
    <t>领导签字同意的请示文件《机关事务管理局关于购买后勤保障工作服务的请示》（綦机管文〔2019〕5号）、《中共重庆市綦江区机构编制委员会关于调整重庆市綦江区机关事务管理中心机构编制事项的通知》（綦委编〔2021〕20号）。</t>
  </si>
  <si>
    <t>负责区行政中心办公楼、南门办公楼、银华大厦办公楼、区纪委监委办公楼、区武装部办公楼、中山路7号办公楼、西炮台办公楼等集中管理办公区的后勤保障服务。</t>
  </si>
  <si>
    <t>200</t>
  </si>
  <si>
    <t>集中管理办公区管理的单位满意度</t>
  </si>
  <si>
    <t>服务专业化，提升办公形象好评率</t>
  </si>
  <si>
    <t>后勤保障工作按时完成率</t>
  </si>
  <si>
    <t>会议服务合格率</t>
  </si>
  <si>
    <t>周转房服务合格率</t>
  </si>
  <si>
    <t>物业管理合格率</t>
  </si>
  <si>
    <t>购买后勤保障服务人数</t>
  </si>
  <si>
    <t>50011021T000000047637</t>
  </si>
  <si>
    <t>集中办公区管理经费</t>
  </si>
  <si>
    <t>保障集中管理办公区的办公用房和办公设施设备的维修维护、网络通讯、水、电、消防等物业管理费用。</t>
  </si>
  <si>
    <t>《中共重庆市綦江区机构编制委员会关于调整重庆市綦江区机关事务管理中心机构编制事项的通知》（綦委编〔2021〕20号）。</t>
  </si>
  <si>
    <t>保障集中管理办公区域的物业管理、消防、水、电、电话、宽带、环境绿化、设施设备维修维护等工作。</t>
  </si>
  <si>
    <t>集中管理办公区域数量</t>
  </si>
  <si>
    <t>7</t>
  </si>
  <si>
    <t>办公设施设备完善率</t>
  </si>
  <si>
    <t>办公环境合格率</t>
  </si>
  <si>
    <t>办公用房安全率</t>
  </si>
  <si>
    <t>办公区正常运转保障率</t>
  </si>
  <si>
    <t>集中办公，快速高效好评率</t>
  </si>
  <si>
    <t>集中管理区办公单位满意度</t>
  </si>
  <si>
    <t>380</t>
  </si>
  <si>
    <t>50011021T000000047638</t>
  </si>
  <si>
    <t>会议会务综合经费</t>
  </si>
  <si>
    <t>承办区党代会、人代会、团拜会、招商引资等会议服务，负责会议室设施设备的购置、维护及日常管理，保障全区重要会议正常召开。</t>
  </si>
  <si>
    <t>《中共重庆市綦江区机构编制委员会关于调整重庆市綦江区机关后勤服务中心机构编制事项的通知》（綦委编〔2021〕20号）、《会议室管理制度》。</t>
  </si>
  <si>
    <t>保障本年度各类大型会议、重要会议圆满召开。</t>
  </si>
  <si>
    <t>会议室数量</t>
  </si>
  <si>
    <t>17</t>
  </si>
  <si>
    <t>服务单位满意度</t>
  </si>
  <si>
    <t>会议费下降率</t>
  </si>
  <si>
    <t>会议任务按时完成率</t>
  </si>
  <si>
    <t>会议室设施设备保障率</t>
  </si>
  <si>
    <t>会务服务礼仪规范率</t>
  </si>
  <si>
    <t>会议室卫生整洁合格率</t>
  </si>
  <si>
    <t>会议场次</t>
  </si>
  <si>
    <t>400</t>
  </si>
  <si>
    <t>场</t>
  </si>
  <si>
    <t>0011021T000000047644</t>
  </si>
  <si>
    <t>周转房管理经费</t>
  </si>
  <si>
    <t>保障领导周转房设施设备完好，水、电、气、网络通讯畅通，为领导提供安全整洁的住宿环境。</t>
  </si>
  <si>
    <t>《中共重庆市綦江区机构编制委员会关于调整重庆市綦江区机关后勤服务中心机构编制事项的通知》（綦委编〔2021〕20号）、《周转房管理制度》。</t>
  </si>
  <si>
    <t>确保领导周转房设施设备完好，水、电、气、网络通讯畅通，房间卫生整洁，切实做好领导的后勤保障服务工作。</t>
  </si>
  <si>
    <t>周转房房间数量</t>
  </si>
  <si>
    <t>38</t>
  </si>
  <si>
    <t>套</t>
  </si>
  <si>
    <t>房间卫生整洁合格率</t>
  </si>
  <si>
    <t>网络、通讯、水、电、气畅通率</t>
  </si>
  <si>
    <t>周转房后勤服务保障率</t>
  </si>
  <si>
    <t>周转房规范化管理执行率</t>
  </si>
  <si>
    <t>领导满意度</t>
  </si>
  <si>
    <t>40.2</t>
  </si>
  <si>
    <t>50011021T000000047651</t>
  </si>
  <si>
    <t>后勤保障经费</t>
  </si>
  <si>
    <t>保障区领导和全区接待用餐，为区行政中心及周边机关事业单位职工提供较好的工作餐服务，提高后勤工作科学化、规范化和制度化水平。</t>
  </si>
  <si>
    <t>《中共重庆市綦江区机构编制委员会关于调整重庆市綦江区机关事务管理中心机构编制事项的通知》（綦委编〔2021〕20号）、《綦江县机关事务局关于自建机关职工食堂的建议方案》《中国人民解放军重庆市綦江区人民武装部重庆市綦江区机关事务中心关于区人武部食堂移交管理方案》。</t>
  </si>
  <si>
    <t>为区行政中心办公楼及周边行政事业单位领导、职工提供安全、卫生的工作餐，保障全区公务接待用餐。</t>
  </si>
  <si>
    <t>公务接待量</t>
  </si>
  <si>
    <t>70</t>
  </si>
  <si>
    <t>工作餐用餐量</t>
  </si>
  <si>
    <t>500</t>
  </si>
  <si>
    <t>220</t>
  </si>
  <si>
    <t>用餐人员满意度</t>
  </si>
  <si>
    <t>保障周边机关事业单位职工用餐率</t>
  </si>
  <si>
    <t>食堂环境卫生安全合格率</t>
  </si>
  <si>
    <t>菜品种类、质量、份量合格率</t>
  </si>
  <si>
    <t>设立食堂个数</t>
  </si>
  <si>
    <t>财政2023年预算编制要求，对人数少于20人的单位，按每少一人补足5000元的标准加以补足。</t>
  </si>
  <si>
    <t>各项工作正常开展率</t>
  </si>
  <si>
    <t>负责后勤保障工作。</t>
  </si>
  <si>
    <t>经济成本指标</t>
  </si>
  <si>
    <t>10.4</t>
  </si>
  <si>
    <t>50011023T000003403119</t>
  </si>
  <si>
    <t>工程质保金</t>
  </si>
  <si>
    <t>根据区纪委、监委办公楼楼顶维修工程合同约定，从验收合格后起算保修期，如保修期内无质量问题，退还质保金。</t>
  </si>
  <si>
    <t>区纪委、监委办公楼楼顶维修工程款（合同价32.8430万元，已支付31.8577万元，质保期伍年，欠0.9853万元，2023年2月12日到期。）</t>
  </si>
  <si>
    <t>确保正常办公。</t>
  </si>
  <si>
    <t>工程质量检测合格率</t>
  </si>
  <si>
    <t>施工进度完成率</t>
  </si>
  <si>
    <t>按合同履约执行率</t>
  </si>
  <si>
    <t>使用单位满意度</t>
  </si>
  <si>
    <t>区纪委、监委办公楼楼顶维修工程数量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</si>
</sst>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5">
    <font>
      <sz val="11"/>
      <color theme="1"/>
      <name val="等线"/>
      <family val="0"/>
    </font>
    <font>
      <sz val="11"/>
      <name val="宋体"/>
      <family val="0"/>
    </font>
    <font>
      <sz val="11"/>
      <name val="等线"/>
      <family val="0"/>
    </font>
    <font>
      <sz val="14"/>
      <name val="方正黑体_GBK"/>
      <family val="4"/>
    </font>
    <font>
      <sz val="22"/>
      <name val="Times New Roman"/>
      <family val="1"/>
    </font>
    <font>
      <sz val="9"/>
      <name val="SimSun"/>
      <family val="0"/>
    </font>
    <font>
      <sz val="10"/>
      <name val="SimSun"/>
      <family val="0"/>
    </font>
    <font>
      <sz val="11"/>
      <name val="SimSun"/>
      <family val="0"/>
    </font>
    <font>
      <sz val="10"/>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Times New Roman"/>
      <family val="1"/>
    </font>
    <font>
      <b/>
      <sz val="12"/>
      <color indexed="8"/>
      <name val="等线"/>
      <family val="0"/>
    </font>
    <font>
      <b/>
      <sz val="11"/>
      <color indexed="8"/>
      <name val="等线"/>
      <family val="0"/>
    </font>
    <font>
      <sz val="11"/>
      <color indexed="8"/>
      <name val="宋体"/>
      <family val="0"/>
    </font>
    <font>
      <sz val="11"/>
      <color indexed="8"/>
      <name val="微软雅黑"/>
      <family val="2"/>
    </font>
    <font>
      <sz val="22"/>
      <color indexed="8"/>
      <name val="Times New Roman"/>
      <family val="1"/>
    </font>
    <font>
      <b/>
      <sz val="12"/>
      <color indexed="8"/>
      <name val="宋体"/>
      <family val="0"/>
    </font>
    <font>
      <b/>
      <sz val="12"/>
      <name val="宋体"/>
      <family val="0"/>
    </font>
    <font>
      <sz val="12"/>
      <name val="宋体"/>
      <family val="0"/>
    </font>
    <font>
      <b/>
      <sz val="10"/>
      <color indexed="8"/>
      <name val="Times New Roman"/>
      <family val="1"/>
    </font>
    <font>
      <sz val="9"/>
      <name val="Times New Roman"/>
      <family val="1"/>
    </font>
    <font>
      <sz val="9"/>
      <name val="宋体"/>
      <family val="0"/>
    </font>
    <font>
      <sz val="14"/>
      <name val="Times New Roman"/>
      <family val="1"/>
    </font>
    <font>
      <b/>
      <sz val="14"/>
      <name val="Times New Roman"/>
      <family val="1"/>
    </font>
    <font>
      <b/>
      <sz val="14"/>
      <name val="楷体_GB2312"/>
      <family val="0"/>
    </font>
    <font>
      <sz val="12"/>
      <name val="Times New Roman"/>
      <family val="1"/>
    </font>
    <font>
      <b/>
      <sz val="12"/>
      <name val="Times New Roman"/>
      <family val="1"/>
    </font>
    <font>
      <b/>
      <sz val="12"/>
      <color indexed="8"/>
      <name val="Times New Roman"/>
      <family val="1"/>
    </font>
    <font>
      <sz val="12"/>
      <color indexed="8"/>
      <name val="Times New Roman"/>
      <family val="1"/>
    </font>
    <font>
      <b/>
      <sz val="10"/>
      <name val="Times New Roman"/>
      <family val="1"/>
    </font>
    <font>
      <b/>
      <sz val="10"/>
      <name val="宋体"/>
      <family val="0"/>
    </font>
    <font>
      <b/>
      <sz val="9"/>
      <color indexed="8"/>
      <name val="Times New Roman"/>
      <family val="1"/>
    </font>
    <font>
      <sz val="9"/>
      <color indexed="8"/>
      <name val="Times New Roman"/>
      <family val="1"/>
    </font>
    <font>
      <sz val="6"/>
      <name val="楷体_GB2312"/>
      <family val="0"/>
    </font>
    <font>
      <sz val="10"/>
      <name val="Times New Roman"/>
      <family val="1"/>
    </font>
    <font>
      <sz val="10"/>
      <name val="宋体"/>
      <family val="0"/>
    </font>
    <font>
      <sz val="6"/>
      <name val="Times New Roman"/>
      <family val="1"/>
    </font>
    <font>
      <b/>
      <sz val="14"/>
      <name val="宋体"/>
      <family val="0"/>
    </font>
    <font>
      <sz val="12"/>
      <color indexed="8"/>
      <name val="方正仿宋_GBK"/>
      <family val="4"/>
    </font>
    <font>
      <b/>
      <sz val="12"/>
      <name val="楷体_GB2312"/>
      <family val="0"/>
    </font>
    <font>
      <b/>
      <sz val="22"/>
      <name val="华文细黑"/>
      <family val="0"/>
    </font>
    <font>
      <sz val="22"/>
      <name val="宋体"/>
      <family val="0"/>
    </font>
    <font>
      <sz val="10"/>
      <color indexed="8"/>
      <name val="Times New Roman"/>
      <family val="1"/>
    </font>
    <font>
      <b/>
      <sz val="22"/>
      <name val="Times New Roman"/>
      <family val="1"/>
    </font>
    <font>
      <b/>
      <sz val="10"/>
      <color indexed="8"/>
      <name val="方正仿宋_GBK"/>
      <family val="4"/>
    </font>
    <font>
      <b/>
      <sz val="22"/>
      <color indexed="8"/>
      <name val="等线"/>
      <family val="0"/>
    </font>
    <font>
      <b/>
      <sz val="18"/>
      <color indexed="8"/>
      <name val="等线"/>
      <family val="0"/>
    </font>
    <font>
      <sz val="18"/>
      <color indexed="8"/>
      <name val="等线"/>
      <family val="0"/>
    </font>
    <font>
      <sz val="11"/>
      <color indexed="8"/>
      <name val="等线"/>
      <family val="0"/>
    </font>
    <font>
      <b/>
      <sz val="11"/>
      <color indexed="9"/>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sz val="11"/>
      <color indexed="19"/>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sz val="11"/>
      <color indexed="53"/>
      <name val="等线"/>
      <family val="0"/>
    </font>
    <font>
      <sz val="11"/>
      <color indexed="17"/>
      <name val="等线"/>
      <family val="0"/>
    </font>
    <font>
      <sz val="22"/>
      <name val="方正小标宋_GBK"/>
      <family val="4"/>
    </font>
    <font>
      <sz val="9"/>
      <color indexed="8"/>
      <name val="方正仿宋_GBK"/>
      <family val="4"/>
    </font>
    <font>
      <sz val="10"/>
      <color indexed="8"/>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0"/>
      <color rgb="FF000000"/>
      <name val="SimSun"/>
      <family val="0"/>
    </font>
    <font>
      <sz val="9"/>
      <color rgb="FF000000"/>
      <name val="SimSun"/>
      <family val="0"/>
    </font>
    <font>
      <b/>
      <sz val="12"/>
      <color theme="1"/>
      <name val="Calibri"/>
      <family val="0"/>
    </font>
    <font>
      <b/>
      <sz val="11"/>
      <color theme="1"/>
      <name val="Calibri"/>
      <family val="0"/>
    </font>
    <font>
      <sz val="11"/>
      <color theme="1"/>
      <name val="宋体"/>
      <family val="0"/>
    </font>
    <font>
      <b/>
      <sz val="10"/>
      <color rgb="FF000000"/>
      <name val="Times New Roman"/>
      <family val="1"/>
    </font>
    <font>
      <b/>
      <sz val="12"/>
      <color rgb="FF000000"/>
      <name val="Times New Roman"/>
      <family val="1"/>
    </font>
    <font>
      <sz val="12"/>
      <color rgb="FF000000"/>
      <name val="Times New Roman"/>
      <family val="1"/>
    </font>
    <font>
      <b/>
      <sz val="9"/>
      <color rgb="FF000000"/>
      <name val="Times New Roman"/>
      <family val="1"/>
    </font>
    <font>
      <sz val="9"/>
      <color rgb="FF000000"/>
      <name val="Times New Roman"/>
      <family val="1"/>
    </font>
    <font>
      <sz val="12"/>
      <color rgb="FF000000"/>
      <name val="方正仿宋_GBK"/>
      <family val="4"/>
    </font>
    <font>
      <sz val="10"/>
      <color rgb="FF000000"/>
      <name val="Times New Roman"/>
      <family val="1"/>
    </font>
    <font>
      <b/>
      <sz val="10"/>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bottom style="thin"/>
    </border>
    <border>
      <left>
        <color indexed="63"/>
      </left>
      <right style="thin"/>
      <top/>
      <bottom style="thin"/>
    </border>
    <border>
      <left style="thin"/>
      <right style="thin"/>
      <top>
        <color indexed="63"/>
      </top>
      <bottom/>
    </border>
    <border>
      <left style="thin"/>
      <right/>
      <top style="thin"/>
      <bottom style="thin"/>
    </border>
    <border>
      <left>
        <color indexed="63"/>
      </left>
      <right>
        <color indexed="63"/>
      </right>
      <top style="thin"/>
      <bottom>
        <color indexed="63"/>
      </bottom>
    </border>
    <border>
      <left style="thin"/>
      <right>
        <color indexed="63"/>
      </right>
      <top style="thin"/>
      <bottom/>
    </border>
    <border>
      <left/>
      <right/>
      <top/>
      <bottom style="thin"/>
    </border>
    <border>
      <left/>
      <right style="thin"/>
      <top style="thin"/>
      <bottom style="thin"/>
    </border>
    <border>
      <left style="thin"/>
      <right style="thin"/>
      <top/>
      <bottom style="thin"/>
    </border>
    <border>
      <left style="thin"/>
      <right/>
      <top/>
      <bottom style="thin"/>
    </border>
    <border>
      <left style="thin"/>
      <right style="thin"/>
      <top/>
      <bottom/>
    </border>
    <border>
      <left/>
      <right/>
      <top style="thin"/>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2" fontId="53" fillId="0" borderId="0" applyFont="0" applyFill="0" applyBorder="0" applyAlignment="0" applyProtection="0"/>
    <xf numFmtId="0" fontId="0" fillId="2" borderId="0" applyNumberFormat="0" applyBorder="0" applyAlignment="0" applyProtection="0"/>
    <xf numFmtId="0" fontId="74" fillId="3" borderId="1" applyNumberFormat="0" applyAlignment="0" applyProtection="0"/>
    <xf numFmtId="44" fontId="53" fillId="0" borderId="0" applyFont="0" applyFill="0" applyBorder="0" applyAlignment="0" applyProtection="0"/>
    <xf numFmtId="41" fontId="53" fillId="0" borderId="0" applyFont="0" applyFill="0" applyBorder="0" applyAlignment="0" applyProtection="0"/>
    <xf numFmtId="0" fontId="0" fillId="4" borderId="0" applyNumberFormat="0" applyBorder="0" applyAlignment="0" applyProtection="0"/>
    <xf numFmtId="0" fontId="75" fillId="5" borderId="0" applyNumberFormat="0" applyBorder="0" applyAlignment="0" applyProtection="0"/>
    <xf numFmtId="43" fontId="53" fillId="0" borderId="0" applyFont="0" applyFill="0" applyBorder="0" applyAlignment="0" applyProtection="0"/>
    <xf numFmtId="0" fontId="76" fillId="6" borderId="0" applyNumberFormat="0" applyBorder="0" applyAlignment="0" applyProtection="0"/>
    <xf numFmtId="0" fontId="77" fillId="0" borderId="0" applyNumberFormat="0" applyFill="0" applyBorder="0" applyAlignment="0" applyProtection="0"/>
    <xf numFmtId="9" fontId="53" fillId="0" borderId="0" applyFont="0" applyFill="0" applyBorder="0" applyAlignment="0" applyProtection="0"/>
    <xf numFmtId="0" fontId="78" fillId="0" borderId="0" applyNumberFormat="0" applyFill="0" applyBorder="0" applyAlignment="0" applyProtection="0"/>
    <xf numFmtId="0" fontId="53" fillId="7" borderId="2" applyNumberFormat="0" applyFont="0" applyAlignment="0" applyProtection="0"/>
    <xf numFmtId="0" fontId="76" fillId="8"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76" fillId="9" borderId="0" applyNumberFormat="0" applyBorder="0" applyAlignment="0" applyProtection="0"/>
    <xf numFmtId="0" fontId="79" fillId="0" borderId="5" applyNumberFormat="0" applyFill="0" applyAlignment="0" applyProtection="0"/>
    <xf numFmtId="0" fontId="76" fillId="10" borderId="0" applyNumberFormat="0" applyBorder="0" applyAlignment="0" applyProtection="0"/>
    <xf numFmtId="0" fontId="85" fillId="11" borderId="6" applyNumberFormat="0" applyAlignment="0" applyProtection="0"/>
    <xf numFmtId="0" fontId="86" fillId="11" borderId="1" applyNumberFormat="0" applyAlignment="0" applyProtection="0"/>
    <xf numFmtId="0" fontId="87" fillId="12" borderId="7" applyNumberFormat="0" applyAlignment="0" applyProtection="0"/>
    <xf numFmtId="0" fontId="0" fillId="13" borderId="0" applyNumberFormat="0" applyBorder="0" applyAlignment="0" applyProtection="0"/>
    <xf numFmtId="0" fontId="76" fillId="14" borderId="0" applyNumberFormat="0" applyBorder="0" applyAlignment="0" applyProtection="0"/>
    <xf numFmtId="0" fontId="88" fillId="0" borderId="8" applyNumberFormat="0" applyFill="0" applyAlignment="0" applyProtection="0"/>
    <xf numFmtId="0" fontId="89" fillId="0" borderId="9" applyNumberFormat="0" applyFill="0" applyAlignment="0" applyProtection="0"/>
    <xf numFmtId="0" fontId="90" fillId="15" borderId="0" applyNumberFormat="0" applyBorder="0" applyAlignment="0" applyProtection="0"/>
    <xf numFmtId="0" fontId="91" fillId="16" borderId="0" applyNumberFormat="0" applyBorder="0" applyAlignment="0" applyProtection="0"/>
    <xf numFmtId="0" fontId="0" fillId="17" borderId="0" applyNumberFormat="0" applyBorder="0" applyAlignment="0" applyProtection="0"/>
    <xf numFmtId="0" fontId="7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6" fillId="27" borderId="0" applyNumberFormat="0" applyBorder="0" applyAlignment="0" applyProtection="0"/>
    <xf numFmtId="0" fontId="0"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0" fillId="31" borderId="0" applyNumberFormat="0" applyBorder="0" applyAlignment="0" applyProtection="0"/>
    <xf numFmtId="0" fontId="76" fillId="32" borderId="0" applyNumberFormat="0" applyBorder="0" applyAlignment="0" applyProtection="0"/>
    <xf numFmtId="0" fontId="10" fillId="0" borderId="0">
      <alignment/>
      <protection/>
    </xf>
    <xf numFmtId="0" fontId="26" fillId="0" borderId="0">
      <alignment/>
      <protection/>
    </xf>
    <xf numFmtId="0" fontId="26" fillId="0" borderId="0">
      <alignment/>
      <protection/>
    </xf>
  </cellStyleXfs>
  <cellXfs count="29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4" applyNumberFormat="1" applyFont="1" applyFill="1" applyAlignment="1" applyProtection="1">
      <alignment wrapText="1"/>
      <protection/>
    </xf>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Fill="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Alignment="1">
      <alignment vertical="center"/>
    </xf>
    <xf numFmtId="0" fontId="5" fillId="0" borderId="11" xfId="0" applyFont="1" applyBorder="1" applyAlignment="1">
      <alignment horizontal="center" vertical="center" wrapText="1"/>
    </xf>
    <xf numFmtId="0" fontId="5"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5" fillId="0" borderId="11"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0" xfId="0" applyFont="1" applyBorder="1" applyAlignment="1">
      <alignment horizontal="right" vertical="center" wrapText="1"/>
    </xf>
    <xf numFmtId="0" fontId="7"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6" fillId="0" borderId="10" xfId="0" applyFont="1" applyBorder="1" applyAlignment="1">
      <alignment vertical="center" wrapText="1"/>
    </xf>
    <xf numFmtId="0" fontId="92" fillId="0" borderId="10" xfId="0" applyFont="1" applyFill="1" applyBorder="1" applyAlignment="1">
      <alignment vertical="center" wrapText="1"/>
    </xf>
    <xf numFmtId="0" fontId="7" fillId="0" borderId="10" xfId="0" applyNumberFormat="1"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93"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93" fillId="0" borderId="10" xfId="0" applyFont="1" applyFill="1" applyBorder="1" applyAlignment="1">
      <alignment horizontal="center" vertical="center" wrapText="1"/>
    </xf>
    <xf numFmtId="0" fontId="93" fillId="0" borderId="10" xfId="0" applyNumberFormat="1" applyFont="1" applyFill="1" applyBorder="1" applyAlignment="1">
      <alignment horizontal="center" vertical="center" wrapText="1"/>
    </xf>
    <xf numFmtId="0" fontId="10" fillId="0" borderId="0" xfId="63">
      <alignment/>
      <protection/>
    </xf>
    <xf numFmtId="176" fontId="10" fillId="0" borderId="0" xfId="63" applyNumberFormat="1">
      <alignment/>
      <protection/>
    </xf>
    <xf numFmtId="0" fontId="11" fillId="33" borderId="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3" fillId="33" borderId="13" xfId="0" applyFont="1" applyFill="1" applyBorder="1" applyAlignment="1">
      <alignment horizontal="left" vertical="center" wrapText="1"/>
    </xf>
    <xf numFmtId="0" fontId="14" fillId="0" borderId="13" xfId="63" applyFont="1" applyBorder="1" applyAlignment="1">
      <alignment horizontal="center" vertical="center" wrapText="1"/>
      <protection/>
    </xf>
    <xf numFmtId="0" fontId="14" fillId="33" borderId="13" xfId="63" applyFont="1" applyFill="1" applyBorder="1" applyAlignment="1">
      <alignment horizontal="center" vertical="center" wrapText="1"/>
      <protection/>
    </xf>
    <xf numFmtId="176" fontId="15" fillId="33" borderId="13" xfId="63" applyNumberFormat="1" applyFont="1" applyFill="1" applyBorder="1" applyAlignment="1">
      <alignment horizontal="center" vertical="center" wrapText="1"/>
      <protection/>
    </xf>
    <xf numFmtId="176" fontId="15" fillId="0" borderId="13" xfId="63" applyNumberFormat="1" applyFont="1" applyFill="1" applyBorder="1" applyAlignment="1">
      <alignment horizontal="center" vertical="center" wrapText="1"/>
      <protection/>
    </xf>
    <xf numFmtId="176" fontId="0" fillId="0" borderId="0" xfId="0" applyNumberFormat="1" applyAlignment="1">
      <alignment horizontal="center" vertical="center"/>
    </xf>
    <xf numFmtId="176" fontId="15" fillId="0" borderId="13" xfId="63" applyNumberFormat="1" applyFont="1" applyBorder="1" applyAlignment="1">
      <alignment horizontal="center" vertical="center" wrapText="1"/>
      <protection/>
    </xf>
    <xf numFmtId="0" fontId="94" fillId="0" borderId="14" xfId="0" applyFont="1" applyBorder="1" applyAlignment="1">
      <alignment horizontal="center" vertical="center" wrapText="1"/>
    </xf>
    <xf numFmtId="0" fontId="12" fillId="0" borderId="13"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94" fillId="0" borderId="15" xfId="0" applyFont="1" applyBorder="1" applyAlignment="1">
      <alignment horizontal="center" vertical="center" wrapText="1"/>
    </xf>
    <xf numFmtId="0" fontId="95" fillId="0" borderId="13"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13" xfId="0" applyFont="1" applyFill="1" applyBorder="1" applyAlignment="1">
      <alignment horizontal="left" vertical="center" wrapText="1"/>
    </xf>
    <xf numFmtId="0" fontId="0" fillId="0" borderId="17" xfId="0" applyNumberFormat="1" applyFill="1" applyBorder="1" applyAlignment="1">
      <alignment horizontal="center" vertical="center" wrapText="1"/>
    </xf>
    <xf numFmtId="0" fontId="0" fillId="0" borderId="18" xfId="0" applyNumberFormat="1" applyFill="1" applyBorder="1" applyAlignment="1">
      <alignment horizontal="center" vertical="center" wrapText="1"/>
    </xf>
    <xf numFmtId="0" fontId="96" fillId="0" borderId="13" xfId="0" applyNumberFormat="1" applyFont="1" applyFill="1" applyBorder="1" applyAlignment="1">
      <alignment horizontal="center" vertical="center" wrapText="1"/>
    </xf>
    <xf numFmtId="0" fontId="96" fillId="0" borderId="13" xfId="0" applyFont="1" applyFill="1" applyBorder="1" applyAlignment="1">
      <alignment horizontal="left" vertical="center"/>
    </xf>
    <xf numFmtId="0" fontId="94" fillId="0" borderId="19" xfId="0" applyFont="1" applyBorder="1" applyAlignment="1">
      <alignment horizontal="center" vertical="center" wrapText="1"/>
    </xf>
    <xf numFmtId="0" fontId="0" fillId="0" borderId="17" xfId="0" applyBorder="1" applyAlignment="1">
      <alignment horizontal="center" vertical="center"/>
    </xf>
    <xf numFmtId="0" fontId="0" fillId="0" borderId="20" xfId="0" applyBorder="1" applyAlignment="1">
      <alignment horizontal="center" vertical="center"/>
    </xf>
    <xf numFmtId="0" fontId="10" fillId="0" borderId="0" xfId="63" applyAlignment="1">
      <alignment vertical="center"/>
      <protection/>
    </xf>
    <xf numFmtId="0" fontId="0" fillId="0" borderId="0" xfId="0" applyBorder="1" applyAlignment="1">
      <alignment vertical="center"/>
    </xf>
    <xf numFmtId="176" fontId="15" fillId="0" borderId="13" xfId="63" applyNumberFormat="1" applyFont="1" applyFill="1" applyBorder="1" applyAlignment="1">
      <alignment horizontal="center" vertical="center"/>
      <protection/>
    </xf>
    <xf numFmtId="176" fontId="19" fillId="0" borderId="13" xfId="63" applyNumberFormat="1" applyFont="1" applyBorder="1" applyAlignment="1">
      <alignment horizontal="right" vertical="center" wrapText="1"/>
      <protection/>
    </xf>
    <xf numFmtId="0" fontId="96" fillId="0" borderId="13" xfId="0" applyNumberFormat="1" applyFont="1" applyFill="1" applyBorder="1" applyAlignment="1" applyProtection="1">
      <alignment horizontal="center" vertical="center" wrapText="1"/>
      <protection locked="0"/>
    </xf>
    <xf numFmtId="0" fontId="96" fillId="0" borderId="13" xfId="0" applyNumberFormat="1" applyFont="1" applyFill="1" applyBorder="1" applyAlignment="1">
      <alignment horizontal="center" vertical="center" wrapText="1"/>
    </xf>
    <xf numFmtId="0" fontId="96" fillId="0" borderId="17" xfId="0" applyNumberFormat="1" applyFont="1" applyFill="1" applyBorder="1" applyAlignment="1">
      <alignment horizontal="center" vertical="center" wrapText="1"/>
    </xf>
    <xf numFmtId="0" fontId="96" fillId="0" borderId="18" xfId="0" applyNumberFormat="1" applyFont="1" applyFill="1" applyBorder="1" applyAlignment="1">
      <alignment horizontal="center" vertical="center" wrapText="1"/>
    </xf>
    <xf numFmtId="0" fontId="0" fillId="0" borderId="21" xfId="0" applyBorder="1" applyAlignment="1">
      <alignment horizontal="center" vertical="center"/>
    </xf>
    <xf numFmtId="0" fontId="0" fillId="0" borderId="0" xfId="0" applyFill="1" applyAlignment="1">
      <alignment/>
    </xf>
    <xf numFmtId="0" fontId="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3" xfId="0" applyFont="1" applyFill="1" applyBorder="1" applyAlignment="1">
      <alignment horizontal="center" vertical="center" wrapText="1"/>
    </xf>
    <xf numFmtId="0" fontId="22" fillId="0" borderId="13" xfId="65" applyNumberFormat="1" applyFont="1" applyFill="1" applyBorder="1" applyAlignment="1" applyProtection="1">
      <alignment horizontal="center" vertical="center" wrapText="1"/>
      <protection/>
    </xf>
    <xf numFmtId="0" fontId="23" fillId="0" borderId="13" xfId="64" applyFont="1" applyFill="1" applyBorder="1" applyAlignment="1">
      <alignment horizontal="center" vertical="center"/>
      <protection/>
    </xf>
    <xf numFmtId="4" fontId="97" fillId="0" borderId="10" xfId="0" applyNumberFormat="1" applyFont="1" applyFill="1" applyBorder="1" applyAlignment="1">
      <alignment horizontal="center" vertical="center"/>
    </xf>
    <xf numFmtId="0" fontId="0" fillId="0" borderId="13" xfId="0" applyBorder="1" applyAlignment="1">
      <alignment/>
    </xf>
    <xf numFmtId="0" fontId="23" fillId="0" borderId="13" xfId="64" applyFont="1" applyFill="1" applyBorder="1" applyAlignment="1">
      <alignment horizontal="left" vertical="center" indent="2"/>
      <protection/>
    </xf>
    <xf numFmtId="0" fontId="25" fillId="0" borderId="0" xfId="65" applyFont="1">
      <alignment/>
      <protection/>
    </xf>
    <xf numFmtId="0" fontId="26" fillId="0" borderId="0" xfId="65">
      <alignment/>
      <protection/>
    </xf>
    <xf numFmtId="0" fontId="26" fillId="0" borderId="0" xfId="65" applyAlignment="1">
      <alignment horizontal="center"/>
      <protection/>
    </xf>
    <xf numFmtId="0" fontId="27" fillId="0" borderId="0" xfId="64" applyNumberFormat="1" applyFont="1" applyFill="1" applyAlignment="1" applyProtection="1">
      <alignment wrapText="1"/>
      <protection/>
    </xf>
    <xf numFmtId="0" fontId="26" fillId="0" borderId="0" xfId="65" applyFill="1">
      <alignment/>
      <protection/>
    </xf>
    <xf numFmtId="0" fontId="4" fillId="0" borderId="0" xfId="65" applyNumberFormat="1" applyFont="1" applyFill="1" applyAlignment="1" applyProtection="1">
      <alignment horizontal="center"/>
      <protection/>
    </xf>
    <xf numFmtId="0" fontId="28" fillId="0" borderId="0" xfId="65" applyFont="1" applyFill="1" applyAlignment="1">
      <alignment horizontal="centerContinuous"/>
      <protection/>
    </xf>
    <xf numFmtId="0" fontId="26" fillId="0" borderId="0" xfId="65" applyFill="1" applyAlignment="1">
      <alignment horizontal="centerContinuous"/>
      <protection/>
    </xf>
    <xf numFmtId="0" fontId="26" fillId="0" borderId="0" xfId="65" applyAlignment="1">
      <alignment horizontal="center"/>
      <protection/>
    </xf>
    <xf numFmtId="0" fontId="26" fillId="0" borderId="0" xfId="65" applyAlignment="1">
      <alignment horizontal="centerContinuous"/>
      <protection/>
    </xf>
    <xf numFmtId="0" fontId="29" fillId="0" borderId="0" xfId="65" applyNumberFormat="1" applyFont="1" applyFill="1" applyAlignment="1" applyProtection="1">
      <alignment horizontal="centerContinuous"/>
      <protection/>
    </xf>
    <xf numFmtId="0" fontId="30" fillId="0" borderId="0" xfId="65" applyFont="1">
      <alignment/>
      <protection/>
    </xf>
    <xf numFmtId="0" fontId="23" fillId="0" borderId="0" xfId="65" applyFont="1" applyFill="1">
      <alignment/>
      <protection/>
    </xf>
    <xf numFmtId="0" fontId="23" fillId="0" borderId="0" xfId="65" applyFont="1" applyAlignment="1">
      <alignment horizontal="center"/>
      <protection/>
    </xf>
    <xf numFmtId="0" fontId="23" fillId="0" borderId="0" xfId="65" applyFont="1">
      <alignment/>
      <protection/>
    </xf>
    <xf numFmtId="0" fontId="23" fillId="0" borderId="0" xfId="65" applyFont="1" applyAlignment="1">
      <alignment horizontal="right"/>
      <protection/>
    </xf>
    <xf numFmtId="0" fontId="31" fillId="0" borderId="13" xfId="65" applyNumberFormat="1" applyFont="1" applyFill="1" applyBorder="1" applyAlignment="1" applyProtection="1">
      <alignment horizontal="center" vertical="center" wrapText="1"/>
      <protection/>
    </xf>
    <xf numFmtId="0" fontId="22" fillId="0" borderId="16" xfId="65" applyNumberFormat="1" applyFont="1" applyFill="1" applyBorder="1" applyAlignment="1" applyProtection="1">
      <alignment horizontal="center" vertical="center" wrapText="1"/>
      <protection/>
    </xf>
    <xf numFmtId="0" fontId="98" fillId="0" borderId="10" xfId="0" applyNumberFormat="1" applyFont="1" applyFill="1" applyBorder="1" applyAlignment="1">
      <alignment horizontal="center" vertical="center" wrapText="1"/>
    </xf>
    <xf numFmtId="4" fontId="98" fillId="0" borderId="10" xfId="0" applyNumberFormat="1" applyFont="1" applyFill="1" applyBorder="1" applyAlignment="1">
      <alignment horizontal="center" vertical="center" wrapText="1"/>
    </xf>
    <xf numFmtId="0" fontId="22" fillId="0" borderId="19" xfId="65" applyNumberFormat="1" applyFont="1" applyFill="1" applyBorder="1" applyAlignment="1" applyProtection="1">
      <alignment horizontal="center" vertical="center" wrapText="1"/>
      <protection/>
    </xf>
    <xf numFmtId="0" fontId="99" fillId="0" borderId="10" xfId="0" applyNumberFormat="1" applyFont="1" applyFill="1" applyBorder="1" applyAlignment="1">
      <alignment horizontal="left" vertical="center"/>
    </xf>
    <xf numFmtId="0" fontId="99" fillId="0" borderId="10" xfId="0" applyNumberFormat="1" applyFont="1" applyFill="1" applyBorder="1" applyAlignment="1">
      <alignment vertical="center"/>
    </xf>
    <xf numFmtId="4" fontId="99" fillId="0" borderId="10" xfId="0" applyNumberFormat="1" applyFont="1" applyFill="1" applyBorder="1" applyAlignment="1">
      <alignment horizontal="center" vertical="center" wrapText="1"/>
    </xf>
    <xf numFmtId="0" fontId="99" fillId="0" borderId="10" xfId="0" applyNumberFormat="1" applyFont="1" applyFill="1" applyBorder="1" applyAlignment="1">
      <alignment horizontal="left" vertical="center" wrapText="1"/>
    </xf>
    <xf numFmtId="0" fontId="99" fillId="0" borderId="10" xfId="0" applyNumberFormat="1" applyFont="1" applyFill="1" applyBorder="1" applyAlignment="1">
      <alignment vertical="center" wrapText="1"/>
    </xf>
    <xf numFmtId="0" fontId="99" fillId="0" borderId="11" xfId="0" applyNumberFormat="1" applyFont="1" applyFill="1" applyBorder="1" applyAlignment="1">
      <alignment horizontal="left" vertical="center"/>
    </xf>
    <xf numFmtId="0" fontId="99" fillId="0" borderId="11" xfId="0" applyNumberFormat="1" applyFont="1" applyFill="1" applyBorder="1" applyAlignment="1">
      <alignment vertical="center"/>
    </xf>
    <xf numFmtId="4" fontId="99" fillId="0" borderId="11" xfId="0" applyNumberFormat="1" applyFont="1" applyFill="1" applyBorder="1" applyAlignment="1">
      <alignment horizontal="center" vertical="center" wrapText="1"/>
    </xf>
    <xf numFmtId="0" fontId="22" fillId="0" borderId="22" xfId="65" applyNumberFormat="1" applyFont="1" applyFill="1" applyBorder="1" applyAlignment="1" applyProtection="1">
      <alignment horizontal="center" vertical="center" wrapText="1"/>
      <protection/>
    </xf>
    <xf numFmtId="0" fontId="99" fillId="0" borderId="13" xfId="0" applyNumberFormat="1" applyFont="1" applyFill="1" applyBorder="1" applyAlignment="1">
      <alignment horizontal="left" vertical="center" wrapText="1"/>
    </xf>
    <xf numFmtId="0" fontId="99" fillId="0" borderId="13" xfId="0" applyNumberFormat="1" applyFont="1" applyFill="1" applyBorder="1" applyAlignment="1">
      <alignment vertical="center" wrapText="1"/>
    </xf>
    <xf numFmtId="4" fontId="99" fillId="0" borderId="13" xfId="0" applyNumberFormat="1" applyFont="1" applyFill="1" applyBorder="1" applyAlignment="1">
      <alignment horizontal="center" vertical="center" wrapText="1"/>
    </xf>
    <xf numFmtId="0" fontId="99" fillId="0" borderId="13" xfId="0" applyNumberFormat="1" applyFont="1" applyFill="1" applyBorder="1" applyAlignment="1">
      <alignment horizontal="left" vertical="center"/>
    </xf>
    <xf numFmtId="0" fontId="99" fillId="0" borderId="13" xfId="0" applyNumberFormat="1" applyFont="1" applyFill="1" applyBorder="1" applyAlignment="1">
      <alignment vertical="center"/>
    </xf>
    <xf numFmtId="0" fontId="99" fillId="0" borderId="13" xfId="65" applyNumberFormat="1" applyFont="1" applyFill="1" applyBorder="1" applyAlignment="1">
      <alignment horizontal="left"/>
      <protection/>
    </xf>
    <xf numFmtId="0" fontId="26" fillId="0" borderId="13" xfId="65" applyNumberFormat="1" applyFill="1" applyBorder="1" applyAlignment="1">
      <alignment horizontal="left"/>
      <protection/>
    </xf>
    <xf numFmtId="4" fontId="26" fillId="0" borderId="13" xfId="65" applyNumberFormat="1" applyFill="1" applyBorder="1" applyAlignment="1">
      <alignment horizontal="center"/>
      <protection/>
    </xf>
    <xf numFmtId="0" fontId="26" fillId="0" borderId="13" xfId="65" applyFill="1" applyBorder="1" applyAlignment="1">
      <alignment horizontal="center"/>
      <protection/>
    </xf>
    <xf numFmtId="0" fontId="25" fillId="0" borderId="0" xfId="65" applyFont="1" applyFill="1">
      <alignment/>
      <protection/>
    </xf>
    <xf numFmtId="0" fontId="26" fillId="0" borderId="0" xfId="65" applyFill="1" applyAlignment="1">
      <alignment horizontal="center"/>
      <protection/>
    </xf>
    <xf numFmtId="0" fontId="25" fillId="0" borderId="0" xfId="65" applyFont="1" applyAlignment="1">
      <alignment horizontal="left"/>
      <protection/>
    </xf>
    <xf numFmtId="0" fontId="27" fillId="0" borderId="0" xfId="65" applyNumberFormat="1" applyFont="1" applyFill="1" applyAlignment="1" applyProtection="1">
      <alignment horizontal="left" vertical="center"/>
      <protection/>
    </xf>
    <xf numFmtId="0" fontId="34" fillId="0" borderId="0" xfId="65" applyNumberFormat="1" applyFont="1" applyFill="1" applyAlignment="1" applyProtection="1">
      <alignment horizontal="left"/>
      <protection/>
    </xf>
    <xf numFmtId="0" fontId="35" fillId="0" borderId="0" xfId="65" applyNumberFormat="1" applyFont="1" applyFill="1" applyAlignment="1" applyProtection="1">
      <alignment horizontal="center"/>
      <protection/>
    </xf>
    <xf numFmtId="0" fontId="35" fillId="0" borderId="0" xfId="65" applyNumberFormat="1" applyFont="1" applyFill="1" applyAlignment="1" applyProtection="1">
      <alignment horizontal="centerContinuous"/>
      <protection/>
    </xf>
    <xf numFmtId="0" fontId="31" fillId="0" borderId="0" xfId="65" applyNumberFormat="1" applyFont="1" applyFill="1" applyAlignment="1" applyProtection="1">
      <alignment horizontal="left"/>
      <protection/>
    </xf>
    <xf numFmtId="0" fontId="22" fillId="0" borderId="0" xfId="65" applyNumberFormat="1" applyFont="1" applyFill="1" applyAlignment="1" applyProtection="1">
      <alignment horizontal="center"/>
      <protection/>
    </xf>
    <xf numFmtId="0" fontId="22" fillId="0" borderId="0" xfId="65" applyNumberFormat="1" applyFont="1" applyFill="1" applyAlignment="1" applyProtection="1">
      <alignment horizontal="centerContinuous"/>
      <protection/>
    </xf>
    <xf numFmtId="0" fontId="31" fillId="0" borderId="13" xfId="65" applyNumberFormat="1" applyFont="1" applyFill="1" applyBorder="1" applyAlignment="1" applyProtection="1">
      <alignment horizontal="left" vertical="center"/>
      <protection/>
    </xf>
    <xf numFmtId="0" fontId="22" fillId="0" borderId="23" xfId="65" applyNumberFormat="1" applyFont="1" applyFill="1" applyBorder="1" applyAlignment="1" applyProtection="1">
      <alignment horizontal="center" vertical="center" wrapText="1"/>
      <protection/>
    </xf>
    <xf numFmtId="0" fontId="31" fillId="0" borderId="13" xfId="65" applyFont="1" applyBorder="1" applyAlignment="1">
      <alignment horizontal="left" vertical="center" wrapText="1"/>
      <protection/>
    </xf>
    <xf numFmtId="0" fontId="31" fillId="0" borderId="13" xfId="65" applyFont="1" applyFill="1" applyBorder="1" applyAlignment="1">
      <alignment horizontal="left" vertical="center" wrapText="1"/>
      <protection/>
    </xf>
    <xf numFmtId="0" fontId="100" fillId="0" borderId="10" xfId="0" applyFont="1" applyFill="1" applyBorder="1" applyAlignment="1">
      <alignment horizontal="center" vertical="center"/>
    </xf>
    <xf numFmtId="4" fontId="100" fillId="0" borderId="10" xfId="0" applyNumberFormat="1" applyFont="1" applyFill="1" applyBorder="1" applyAlignment="1">
      <alignment horizontal="center" vertical="center"/>
    </xf>
    <xf numFmtId="0" fontId="26" fillId="0" borderId="13" xfId="65" applyBorder="1" applyAlignment="1">
      <alignment horizontal="center"/>
      <protection/>
    </xf>
    <xf numFmtId="4" fontId="100" fillId="0" borderId="13" xfId="0" applyNumberFormat="1" applyFont="1" applyFill="1" applyBorder="1" applyAlignment="1">
      <alignment horizontal="center" vertical="center"/>
    </xf>
    <xf numFmtId="0" fontId="22" fillId="0" borderId="14" xfId="65" applyNumberFormat="1" applyFont="1" applyFill="1" applyBorder="1" applyAlignment="1" applyProtection="1">
      <alignment horizontal="center" vertical="center" wrapText="1"/>
      <protection/>
    </xf>
    <xf numFmtId="0" fontId="22" fillId="0" borderId="24" xfId="65" applyNumberFormat="1" applyFont="1" applyFill="1" applyBorder="1" applyAlignment="1" applyProtection="1">
      <alignment horizontal="center" vertical="center" wrapText="1"/>
      <protection/>
    </xf>
    <xf numFmtId="0" fontId="22" fillId="0" borderId="17" xfId="65" applyNumberFormat="1" applyFont="1" applyFill="1" applyBorder="1" applyAlignment="1" applyProtection="1">
      <alignment horizontal="center" vertical="center" wrapText="1"/>
      <protection/>
    </xf>
    <xf numFmtId="0" fontId="101" fillId="0" borderId="10" xfId="0" applyFont="1" applyFill="1" applyBorder="1" applyAlignment="1">
      <alignment horizontal="left" vertical="center"/>
    </xf>
    <xf numFmtId="0" fontId="101" fillId="0" borderId="10" xfId="0" applyFont="1" applyFill="1" applyBorder="1" applyAlignment="1">
      <alignment vertical="center"/>
    </xf>
    <xf numFmtId="4" fontId="101" fillId="0" borderId="10" xfId="0" applyNumberFormat="1" applyFont="1" applyFill="1" applyBorder="1" applyAlignment="1">
      <alignment horizontal="center" vertical="center"/>
    </xf>
    <xf numFmtId="4" fontId="101" fillId="0" borderId="13" xfId="0" applyNumberFormat="1" applyFont="1" applyFill="1" applyBorder="1" applyAlignment="1">
      <alignment horizontal="center" vertical="center"/>
    </xf>
    <xf numFmtId="0" fontId="101" fillId="0" borderId="10" xfId="0" applyFont="1" applyFill="1" applyBorder="1" applyAlignment="1">
      <alignment horizontal="left" vertical="center" wrapText="1"/>
    </xf>
    <xf numFmtId="0" fontId="101" fillId="0" borderId="10" xfId="0" applyFont="1" applyFill="1" applyBorder="1" applyAlignment="1">
      <alignment vertical="center" wrapText="1"/>
    </xf>
    <xf numFmtId="0" fontId="22" fillId="0" borderId="25" xfId="65" applyNumberFormat="1" applyFont="1" applyFill="1" applyBorder="1" applyAlignment="1" applyProtection="1">
      <alignment horizontal="center" vertical="center" wrapText="1"/>
      <protection/>
    </xf>
    <xf numFmtId="0" fontId="101" fillId="0" borderId="11" xfId="0" applyFont="1" applyFill="1" applyBorder="1" applyAlignment="1">
      <alignment vertical="center" wrapText="1"/>
    </xf>
    <xf numFmtId="4" fontId="101" fillId="0" borderId="11" xfId="0" applyNumberFormat="1" applyFont="1" applyFill="1" applyBorder="1" applyAlignment="1">
      <alignment horizontal="center" vertical="center"/>
    </xf>
    <xf numFmtId="0" fontId="26" fillId="0" borderId="16" xfId="65" applyBorder="1" applyAlignment="1">
      <alignment horizontal="center"/>
      <protection/>
    </xf>
    <xf numFmtId="4" fontId="101" fillId="0" borderId="16" xfId="0" applyNumberFormat="1" applyFont="1" applyFill="1" applyBorder="1" applyAlignment="1">
      <alignment horizontal="center" vertical="center"/>
    </xf>
    <xf numFmtId="0" fontId="101" fillId="0" borderId="12" xfId="0" applyFont="1" applyFill="1" applyBorder="1" applyAlignment="1">
      <alignment horizontal="left" vertical="center" wrapText="1"/>
    </xf>
    <xf numFmtId="0" fontId="101" fillId="0" borderId="13" xfId="0" applyFont="1" applyFill="1" applyBorder="1" applyAlignment="1">
      <alignment vertical="center" wrapText="1"/>
    </xf>
    <xf numFmtId="0" fontId="26" fillId="0" borderId="13" xfId="65" applyBorder="1">
      <alignment/>
      <protection/>
    </xf>
    <xf numFmtId="0" fontId="26" fillId="0" borderId="13" xfId="65" applyFill="1" applyBorder="1">
      <alignment/>
      <protection/>
    </xf>
    <xf numFmtId="0" fontId="101" fillId="0" borderId="12" xfId="0" applyFont="1" applyFill="1" applyBorder="1" applyAlignment="1">
      <alignment horizontal="left" vertical="center"/>
    </xf>
    <xf numFmtId="0" fontId="101" fillId="0" borderId="13" xfId="0" applyFont="1" applyFill="1" applyBorder="1" applyAlignment="1">
      <alignment vertical="center"/>
    </xf>
    <xf numFmtId="0" fontId="25" fillId="0" borderId="0" xfId="65" applyFont="1" applyFill="1" applyAlignment="1">
      <alignment horizontal="left"/>
      <protection/>
    </xf>
    <xf numFmtId="0" fontId="38" fillId="0" borderId="0" xfId="65" applyFont="1" applyFill="1" applyAlignment="1">
      <alignment horizontal="right"/>
      <protection/>
    </xf>
    <xf numFmtId="0" fontId="23" fillId="0" borderId="26" xfId="65" applyNumberFormat="1" applyFont="1" applyFill="1" applyBorder="1" applyAlignment="1" applyProtection="1">
      <alignment horizontal="right"/>
      <protection/>
    </xf>
    <xf numFmtId="0" fontId="22" fillId="0" borderId="27" xfId="65" applyNumberFormat="1" applyFont="1" applyFill="1" applyBorder="1" applyAlignment="1" applyProtection="1">
      <alignment horizontal="center" vertical="center" wrapText="1"/>
      <protection/>
    </xf>
    <xf numFmtId="0" fontId="22" fillId="0" borderId="28" xfId="65" applyNumberFormat="1" applyFont="1" applyFill="1" applyBorder="1" applyAlignment="1" applyProtection="1">
      <alignment horizontal="center" vertical="center" wrapText="1"/>
      <protection/>
    </xf>
    <xf numFmtId="0" fontId="25" fillId="0" borderId="0" xfId="65" applyFont="1" applyAlignment="1">
      <alignment horizontal="center"/>
      <protection/>
    </xf>
    <xf numFmtId="0" fontId="39" fillId="0" borderId="0" xfId="65" applyFont="1" applyFill="1" applyAlignment="1">
      <alignment horizontal="center" vertical="center"/>
      <protection/>
    </xf>
    <xf numFmtId="0" fontId="40" fillId="0" borderId="0" xfId="65" applyFont="1" applyFill="1" applyAlignment="1">
      <alignment vertical="center"/>
      <protection/>
    </xf>
    <xf numFmtId="0" fontId="41" fillId="0" borderId="0" xfId="65" applyFont="1" applyAlignment="1">
      <alignment horizontal="center"/>
      <protection/>
    </xf>
    <xf numFmtId="0" fontId="4" fillId="0" borderId="0" xfId="65" applyFont="1" applyFill="1" applyAlignment="1">
      <alignment horizontal="center" vertical="center"/>
      <protection/>
    </xf>
    <xf numFmtId="0" fontId="42" fillId="0" borderId="0" xfId="65" applyFont="1" applyFill="1" applyAlignment="1">
      <alignment horizontal="centerContinuous" vertical="center"/>
      <protection/>
    </xf>
    <xf numFmtId="0" fontId="28" fillId="0" borderId="0" xfId="65" applyFont="1" applyFill="1" applyAlignment="1">
      <alignment horizontal="center" vertical="center"/>
      <protection/>
    </xf>
    <xf numFmtId="0" fontId="40" fillId="0" borderId="0" xfId="65" applyFont="1" applyFill="1" applyAlignment="1">
      <alignment horizontal="centerContinuous" vertical="center"/>
      <protection/>
    </xf>
    <xf numFmtId="0" fontId="30" fillId="0" borderId="0" xfId="65" applyFont="1" applyFill="1" applyAlignment="1">
      <alignment horizontal="center" vertical="center"/>
      <protection/>
    </xf>
    <xf numFmtId="0" fontId="23" fillId="0" borderId="0" xfId="65" applyFont="1" applyFill="1" applyAlignment="1">
      <alignment vertical="center"/>
      <protection/>
    </xf>
    <xf numFmtId="0" fontId="30" fillId="0" borderId="0" xfId="65" applyFont="1" applyAlignment="1">
      <alignment horizontal="center"/>
      <protection/>
    </xf>
    <xf numFmtId="0" fontId="22" fillId="0" borderId="13" xfId="65" applyNumberFormat="1" applyFont="1" applyFill="1" applyBorder="1" applyAlignment="1" applyProtection="1">
      <alignment horizontal="center" vertical="center"/>
      <protection/>
    </xf>
    <xf numFmtId="0" fontId="31" fillId="0" borderId="13" xfId="65" applyNumberFormat="1" applyFont="1" applyFill="1" applyBorder="1" applyAlignment="1" applyProtection="1">
      <alignment horizontal="center" vertical="center"/>
      <protection/>
    </xf>
    <xf numFmtId="0" fontId="22" fillId="0" borderId="28" xfId="65" applyNumberFormat="1" applyFont="1" applyFill="1" applyBorder="1" applyAlignment="1" applyProtection="1">
      <alignment horizontal="center" vertical="center"/>
      <protection/>
    </xf>
    <xf numFmtId="0" fontId="31" fillId="0" borderId="28" xfId="65" applyNumberFormat="1" applyFont="1" applyFill="1" applyBorder="1" applyAlignment="1" applyProtection="1">
      <alignment horizontal="center" vertical="center" wrapText="1"/>
      <protection/>
    </xf>
    <xf numFmtId="0" fontId="31" fillId="0" borderId="28" xfId="65" applyNumberFormat="1" applyFont="1" applyFill="1" applyBorder="1" applyAlignment="1" applyProtection="1">
      <alignment horizontal="center" vertical="center"/>
      <protection/>
    </xf>
    <xf numFmtId="0" fontId="23" fillId="0" borderId="29" xfId="65" applyFont="1" applyFill="1" applyBorder="1" applyAlignment="1">
      <alignment vertical="center"/>
      <protection/>
    </xf>
    <xf numFmtId="4" fontId="99" fillId="0" borderId="10" xfId="0" applyNumberFormat="1" applyFont="1" applyFill="1" applyBorder="1" applyAlignment="1">
      <alignment horizontal="center" vertical="center"/>
    </xf>
    <xf numFmtId="0" fontId="102" fillId="0" borderId="10" xfId="0" applyFont="1" applyFill="1" applyBorder="1" applyAlignment="1">
      <alignment vertical="center"/>
    </xf>
    <xf numFmtId="0" fontId="23" fillId="0" borderId="23" xfId="65" applyFont="1" applyBorder="1" applyAlignment="1">
      <alignment vertical="center"/>
      <protection/>
    </xf>
    <xf numFmtId="4" fontId="99" fillId="0" borderId="10" xfId="0" applyNumberFormat="1" applyFont="1" applyFill="1" applyBorder="1" applyAlignment="1">
      <alignment horizontal="right" vertical="center"/>
    </xf>
    <xf numFmtId="0" fontId="23" fillId="0" borderId="23" xfId="65" applyFont="1" applyBorder="1" applyAlignment="1">
      <alignment horizontal="left" vertical="center"/>
      <protection/>
    </xf>
    <xf numFmtId="4" fontId="30" fillId="0" borderId="30" xfId="65" applyNumberFormat="1" applyFont="1" applyFill="1" applyBorder="1" applyAlignment="1" applyProtection="1">
      <alignment horizontal="center" vertical="center" wrapText="1"/>
      <protection/>
    </xf>
    <xf numFmtId="0" fontId="23" fillId="0" borderId="23" xfId="65" applyFont="1" applyFill="1" applyBorder="1" applyAlignment="1">
      <alignment vertical="center"/>
      <protection/>
    </xf>
    <xf numFmtId="4" fontId="30" fillId="0" borderId="16" xfId="65" applyNumberFormat="1" applyFont="1" applyFill="1" applyBorder="1" applyAlignment="1" applyProtection="1">
      <alignment horizontal="center" vertical="center" wrapText="1"/>
      <protection/>
    </xf>
    <xf numFmtId="0" fontId="23" fillId="0" borderId="27" xfId="65" applyFont="1" applyBorder="1" applyAlignment="1">
      <alignment vertical="center" wrapText="1"/>
      <protection/>
    </xf>
    <xf numFmtId="4" fontId="30" fillId="0" borderId="27" xfId="65" applyNumberFormat="1" applyFont="1" applyBorder="1" applyAlignment="1">
      <alignment horizontal="center" vertical="center" wrapText="1"/>
      <protection/>
    </xf>
    <xf numFmtId="4" fontId="30" fillId="0" borderId="13" xfId="65" applyNumberFormat="1" applyFont="1" applyFill="1" applyBorder="1" applyAlignment="1" applyProtection="1">
      <alignment horizontal="center" vertical="center" wrapText="1"/>
      <protection/>
    </xf>
    <xf numFmtId="0" fontId="23" fillId="0" borderId="27" xfId="65" applyFont="1" applyFill="1" applyBorder="1" applyAlignment="1">
      <alignment vertical="center" wrapText="1"/>
      <protection/>
    </xf>
    <xf numFmtId="4" fontId="30" fillId="0" borderId="28" xfId="65" applyNumberFormat="1" applyFont="1" applyFill="1" applyBorder="1" applyAlignment="1" applyProtection="1">
      <alignment horizontal="center" vertical="center" wrapText="1"/>
      <protection/>
    </xf>
    <xf numFmtId="4" fontId="30" fillId="0" borderId="13" xfId="65" applyNumberFormat="1" applyFont="1" applyFill="1" applyBorder="1" applyAlignment="1">
      <alignment horizontal="center" vertical="center" wrapText="1"/>
      <protection/>
    </xf>
    <xf numFmtId="0" fontId="23" fillId="0" borderId="13" xfId="65" applyFont="1" applyFill="1" applyBorder="1" applyAlignment="1">
      <alignment vertical="center"/>
      <protection/>
    </xf>
    <xf numFmtId="0" fontId="23" fillId="0" borderId="13" xfId="65" applyFont="1" applyBorder="1">
      <alignment/>
      <protection/>
    </xf>
    <xf numFmtId="0" fontId="23" fillId="0" borderId="13" xfId="65" applyFont="1" applyFill="1" applyBorder="1" applyAlignment="1">
      <alignment vertical="center" wrapText="1"/>
      <protection/>
    </xf>
    <xf numFmtId="4" fontId="30" fillId="0" borderId="13" xfId="65" applyNumberFormat="1" applyFont="1" applyBorder="1" applyAlignment="1">
      <alignment horizontal="center" vertical="center" wrapText="1"/>
      <protection/>
    </xf>
    <xf numFmtId="0" fontId="23" fillId="0" borderId="13" xfId="65" applyNumberFormat="1" applyFont="1" applyFill="1" applyBorder="1" applyAlignment="1" applyProtection="1">
      <alignment horizontal="center" vertical="center"/>
      <protection/>
    </xf>
    <xf numFmtId="4" fontId="30" fillId="0" borderId="16" xfId="65" applyNumberFormat="1" applyFont="1" applyFill="1" applyBorder="1" applyAlignment="1">
      <alignment horizontal="center" vertical="center" wrapText="1"/>
      <protection/>
    </xf>
    <xf numFmtId="0" fontId="23" fillId="0" borderId="13" xfId="65" applyNumberFormat="1" applyFont="1" applyFill="1" applyBorder="1" applyAlignment="1" applyProtection="1">
      <alignment horizontal="center" vertical="center" wrapText="1"/>
      <protection/>
    </xf>
    <xf numFmtId="0" fontId="23" fillId="0" borderId="13" xfId="65" applyFont="1" applyFill="1" applyBorder="1" applyAlignment="1">
      <alignment horizontal="center" vertical="center"/>
      <protection/>
    </xf>
    <xf numFmtId="4" fontId="30" fillId="0" borderId="28" xfId="65" applyNumberFormat="1" applyFont="1" applyFill="1" applyBorder="1" applyAlignment="1">
      <alignment horizontal="center" vertical="center" wrapText="1"/>
      <protection/>
    </xf>
    <xf numFmtId="0" fontId="40" fillId="0" borderId="0" xfId="65" applyFont="1" applyFill="1">
      <alignment/>
      <protection/>
    </xf>
    <xf numFmtId="0" fontId="38" fillId="0" borderId="0" xfId="65" applyFont="1" applyAlignment="1">
      <alignment horizontal="right"/>
      <protection/>
    </xf>
    <xf numFmtId="0" fontId="4" fillId="0" borderId="0" xfId="65" applyFont="1" applyFill="1" applyAlignment="1">
      <alignment horizontal="center"/>
      <protection/>
    </xf>
    <xf numFmtId="0" fontId="44" fillId="0" borderId="0" xfId="65" applyFont="1" applyAlignment="1">
      <alignment horizontal="centerContinuous"/>
      <protection/>
    </xf>
    <xf numFmtId="0" fontId="22" fillId="0" borderId="0" xfId="65" applyFont="1" applyFill="1" applyAlignment="1">
      <alignment horizontal="centerContinuous"/>
      <protection/>
    </xf>
    <xf numFmtId="0" fontId="22" fillId="0" borderId="0" xfId="65" applyFont="1" applyAlignment="1">
      <alignment horizontal="centerContinuous"/>
      <protection/>
    </xf>
    <xf numFmtId="0" fontId="22" fillId="0" borderId="0" xfId="65" applyFont="1" applyAlignment="1">
      <alignment horizontal="right"/>
      <protection/>
    </xf>
    <xf numFmtId="0" fontId="22" fillId="0" borderId="23" xfId="65" applyNumberFormat="1" applyFont="1" applyFill="1" applyBorder="1" applyAlignment="1" applyProtection="1">
      <alignment horizontal="center" vertical="center"/>
      <protection/>
    </xf>
    <xf numFmtId="0" fontId="22" fillId="0" borderId="16" xfId="65" applyNumberFormat="1" applyFont="1" applyFill="1" applyBorder="1" applyAlignment="1" applyProtection="1">
      <alignment horizontal="center" vertical="center"/>
      <protection/>
    </xf>
    <xf numFmtId="0" fontId="22" fillId="0" borderId="30" xfId="65" applyNumberFormat="1" applyFont="1" applyFill="1" applyBorder="1" applyAlignment="1" applyProtection="1">
      <alignment horizontal="center" vertical="center"/>
      <protection/>
    </xf>
    <xf numFmtId="49" fontId="23" fillId="0" borderId="23" xfId="65" applyNumberFormat="1" applyFont="1" applyFill="1" applyBorder="1" applyAlignment="1" applyProtection="1">
      <alignment horizontal="left" vertical="center"/>
      <protection/>
    </xf>
    <xf numFmtId="177" fontId="23" fillId="0" borderId="13" xfId="65" applyNumberFormat="1" applyFont="1" applyFill="1" applyBorder="1" applyAlignment="1" applyProtection="1">
      <alignment horizontal="left" vertical="center"/>
      <protection/>
    </xf>
    <xf numFmtId="4" fontId="23" fillId="0" borderId="31" xfId="65" applyNumberFormat="1" applyFont="1" applyFill="1" applyBorder="1" applyAlignment="1" applyProtection="1">
      <alignment horizontal="right" vertical="center" wrapText="1"/>
      <protection/>
    </xf>
    <xf numFmtId="4" fontId="23" fillId="0" borderId="23" xfId="65" applyNumberFormat="1" applyFont="1" applyFill="1" applyBorder="1" applyAlignment="1" applyProtection="1">
      <alignment horizontal="right" vertical="center" wrapText="1"/>
      <protection/>
    </xf>
    <xf numFmtId="4" fontId="23" fillId="0" borderId="13" xfId="65" applyNumberFormat="1" applyFont="1" applyFill="1" applyBorder="1" applyAlignment="1" applyProtection="1">
      <alignment horizontal="right" vertical="center" wrapText="1"/>
      <protection/>
    </xf>
    <xf numFmtId="0" fontId="1" fillId="0" borderId="0" xfId="65" applyFont="1" applyFill="1">
      <alignment/>
      <protection/>
    </xf>
    <xf numFmtId="0" fontId="35" fillId="0" borderId="0" xfId="65" applyNumberFormat="1" applyFont="1" applyFill="1" applyAlignment="1" applyProtection="1">
      <alignment horizontal="left" vertical="center"/>
      <protection/>
    </xf>
    <xf numFmtId="0" fontId="45" fillId="0" borderId="0" xfId="65" applyFont="1" applyFill="1" applyAlignment="1">
      <alignment horizontal="centerContinuous"/>
      <protection/>
    </xf>
    <xf numFmtId="0" fontId="46" fillId="0" borderId="0" xfId="65" applyFont="1" applyFill="1" applyAlignment="1">
      <alignment horizontal="center" wrapText="1"/>
      <protection/>
    </xf>
    <xf numFmtId="0" fontId="4" fillId="0" borderId="0" xfId="65" applyFont="1" applyFill="1" applyAlignment="1">
      <alignment horizontal="center" wrapText="1"/>
      <protection/>
    </xf>
    <xf numFmtId="0" fontId="44" fillId="0" borderId="0" xfId="65" applyFont="1" applyFill="1" applyAlignment="1">
      <alignment horizontal="centerContinuous"/>
      <protection/>
    </xf>
    <xf numFmtId="0" fontId="40" fillId="0" borderId="0" xfId="65" applyFont="1">
      <alignment/>
      <protection/>
    </xf>
    <xf numFmtId="0" fontId="22" fillId="0" borderId="29" xfId="65" applyNumberFormat="1" applyFont="1" applyFill="1" applyBorder="1" applyAlignment="1" applyProtection="1">
      <alignment horizontal="center" vertical="center" wrapText="1"/>
      <protection/>
    </xf>
    <xf numFmtId="0" fontId="22" fillId="0" borderId="32" xfId="65" applyNumberFormat="1" applyFont="1" applyFill="1" applyBorder="1" applyAlignment="1" applyProtection="1">
      <alignment horizontal="center" vertical="center"/>
      <protection/>
    </xf>
    <xf numFmtId="0" fontId="22" fillId="0" borderId="30" xfId="65" applyNumberFormat="1" applyFont="1" applyFill="1" applyBorder="1" applyAlignment="1" applyProtection="1">
      <alignment horizontal="center" vertical="center" wrapText="1"/>
      <protection/>
    </xf>
    <xf numFmtId="4" fontId="23" fillId="0" borderId="13" xfId="65" applyNumberFormat="1" applyFont="1" applyFill="1" applyBorder="1" applyAlignment="1" applyProtection="1">
      <alignment/>
      <protection/>
    </xf>
    <xf numFmtId="4" fontId="23" fillId="0" borderId="23" xfId="65" applyNumberFormat="1" applyFont="1" applyFill="1" applyBorder="1" applyAlignment="1" applyProtection="1">
      <alignment/>
      <protection/>
    </xf>
    <xf numFmtId="4" fontId="103" fillId="0" borderId="10" xfId="0" applyNumberFormat="1" applyFont="1" applyFill="1" applyBorder="1" applyAlignment="1">
      <alignment horizontal="center" vertical="center" wrapText="1"/>
    </xf>
    <xf numFmtId="0" fontId="38" fillId="0" borderId="0" xfId="65" applyFont="1" applyAlignment="1">
      <alignment horizontal="center" vertical="center"/>
      <protection/>
    </xf>
    <xf numFmtId="49" fontId="46" fillId="0" borderId="0" xfId="65" applyNumberFormat="1" applyFont="1" applyFill="1" applyAlignment="1" applyProtection="1">
      <alignment horizontal="center" wrapText="1"/>
      <protection/>
    </xf>
    <xf numFmtId="0" fontId="44" fillId="0" borderId="0" xfId="65" applyNumberFormat="1" applyFont="1" applyFill="1" applyAlignment="1" applyProtection="1">
      <alignment horizontal="centerContinuous"/>
      <protection/>
    </xf>
    <xf numFmtId="0" fontId="44" fillId="0" borderId="0" xfId="65" applyNumberFormat="1" applyFont="1" applyFill="1" applyAlignment="1" applyProtection="1">
      <alignment horizontal="center"/>
      <protection/>
    </xf>
    <xf numFmtId="0" fontId="23" fillId="0" borderId="0" xfId="65" applyFont="1" applyAlignment="1">
      <alignment horizontal="center" vertical="center"/>
      <protection/>
    </xf>
    <xf numFmtId="0" fontId="97" fillId="0" borderId="10" xfId="0" applyFont="1" applyFill="1" applyBorder="1" applyAlignment="1">
      <alignment horizontal="center" vertical="center"/>
    </xf>
    <xf numFmtId="0" fontId="103" fillId="0" borderId="10" xfId="0" applyFont="1" applyFill="1" applyBorder="1" applyAlignment="1">
      <alignment horizontal="left" vertical="center"/>
    </xf>
    <xf numFmtId="0" fontId="103" fillId="0" borderId="10" xfId="0" applyFont="1" applyFill="1" applyBorder="1" applyAlignment="1">
      <alignment vertical="center"/>
    </xf>
    <xf numFmtId="4" fontId="103" fillId="0" borderId="10" xfId="0" applyNumberFormat="1" applyFont="1" applyFill="1" applyBorder="1" applyAlignment="1">
      <alignment horizontal="center" vertical="center"/>
    </xf>
    <xf numFmtId="0" fontId="103" fillId="0" borderId="10" xfId="0" applyFont="1" applyFill="1" applyBorder="1" applyAlignment="1">
      <alignment horizontal="left" vertical="center" wrapText="1"/>
    </xf>
    <xf numFmtId="0" fontId="103" fillId="0" borderId="10" xfId="0" applyFont="1" applyFill="1" applyBorder="1" applyAlignment="1">
      <alignment vertical="center" wrapText="1"/>
    </xf>
    <xf numFmtId="49" fontId="48" fillId="0" borderId="0" xfId="65" applyNumberFormat="1" applyFont="1" applyFill="1" applyAlignment="1" applyProtection="1">
      <alignment horizontal="center" wrapText="1"/>
      <protection/>
    </xf>
    <xf numFmtId="0" fontId="31" fillId="0" borderId="0" xfId="65" applyFont="1" applyFill="1" applyAlignment="1">
      <alignment horizontal="centerContinuous"/>
      <protection/>
    </xf>
    <xf numFmtId="0" fontId="44" fillId="0" borderId="0" xfId="65" applyFont="1" applyAlignment="1">
      <alignment horizontal="center"/>
      <protection/>
    </xf>
    <xf numFmtId="0" fontId="30" fillId="0" borderId="0" xfId="65" applyFont="1" applyFill="1">
      <alignment/>
      <protection/>
    </xf>
    <xf numFmtId="0" fontId="23" fillId="0" borderId="0" xfId="65" applyNumberFormat="1" applyFont="1" applyFill="1" applyAlignment="1" applyProtection="1">
      <alignment horizontal="center"/>
      <protection/>
    </xf>
    <xf numFmtId="0" fontId="97" fillId="0" borderId="10" xfId="0" applyFont="1" applyFill="1" applyBorder="1" applyAlignment="1">
      <alignment horizontal="center" vertical="center" wrapText="1"/>
    </xf>
    <xf numFmtId="0" fontId="104" fillId="0" borderId="10" xfId="0" applyFont="1" applyFill="1" applyBorder="1" applyAlignment="1">
      <alignment horizontal="center" vertical="center" wrapText="1"/>
    </xf>
    <xf numFmtId="4" fontId="97" fillId="0" borderId="10" xfId="0" applyNumberFormat="1" applyFont="1" applyFill="1" applyBorder="1" applyAlignment="1">
      <alignment horizontal="center" vertical="center" wrapText="1"/>
    </xf>
    <xf numFmtId="0" fontId="40" fillId="0" borderId="0" xfId="64" applyFont="1">
      <alignment/>
      <protection/>
    </xf>
    <xf numFmtId="0" fontId="26" fillId="0" borderId="0" xfId="64" applyAlignment="1">
      <alignment wrapText="1"/>
      <protection/>
    </xf>
    <xf numFmtId="0" fontId="26" fillId="0" borderId="0" xfId="64">
      <alignment/>
      <protection/>
    </xf>
    <xf numFmtId="0" fontId="40" fillId="0" borderId="0" xfId="64" applyFont="1" applyAlignment="1">
      <alignment wrapText="1"/>
      <protection/>
    </xf>
    <xf numFmtId="0" fontId="46" fillId="0" borderId="0" xfId="64" applyNumberFormat="1" applyFont="1" applyFill="1" applyAlignment="1" applyProtection="1">
      <alignment horizontal="center"/>
      <protection/>
    </xf>
    <xf numFmtId="0" fontId="4" fillId="0" borderId="0" xfId="64" applyNumberFormat="1" applyFont="1" applyFill="1" applyAlignment="1" applyProtection="1">
      <alignment horizontal="center"/>
      <protection/>
    </xf>
    <xf numFmtId="0" fontId="40" fillId="0" borderId="0" xfId="64" applyFont="1" applyFill="1" applyAlignment="1">
      <alignment wrapText="1"/>
      <protection/>
    </xf>
    <xf numFmtId="0" fontId="23" fillId="0" borderId="0" xfId="64" applyFont="1" applyFill="1" applyAlignment="1">
      <alignment wrapText="1"/>
      <protection/>
    </xf>
    <xf numFmtId="0" fontId="23" fillId="0" borderId="0" xfId="64" applyFont="1" applyAlignment="1">
      <alignment wrapText="1"/>
      <protection/>
    </xf>
    <xf numFmtId="0" fontId="23" fillId="0" borderId="0" xfId="64" applyNumberFormat="1" applyFont="1" applyFill="1" applyAlignment="1" applyProtection="1">
      <alignment horizontal="right"/>
      <protection/>
    </xf>
    <xf numFmtId="0" fontId="22" fillId="0" borderId="13" xfId="64" applyNumberFormat="1" applyFont="1" applyFill="1" applyBorder="1" applyAlignment="1" applyProtection="1">
      <alignment horizontal="center" vertical="center" wrapText="1"/>
      <protection/>
    </xf>
    <xf numFmtId="0" fontId="22" fillId="0" borderId="28" xfId="64" applyNumberFormat="1" applyFont="1" applyFill="1" applyBorder="1" applyAlignment="1" applyProtection="1">
      <alignment horizontal="center" vertical="center" wrapText="1"/>
      <protection/>
    </xf>
    <xf numFmtId="0" fontId="23" fillId="0" borderId="28" xfId="64" applyFont="1" applyBorder="1" applyAlignment="1">
      <alignment horizontal="center" vertical="center"/>
      <protection/>
    </xf>
    <xf numFmtId="4" fontId="23" fillId="0" borderId="28" xfId="64" applyNumberFormat="1" applyFont="1" applyBorder="1" applyAlignment="1">
      <alignment horizontal="left" vertical="center"/>
      <protection/>
    </xf>
    <xf numFmtId="4" fontId="23" fillId="0" borderId="28" xfId="64" applyNumberFormat="1" applyFont="1" applyBorder="1" applyAlignment="1">
      <alignment horizontal="right" vertical="center"/>
      <protection/>
    </xf>
    <xf numFmtId="0" fontId="23" fillId="0" borderId="23" xfId="64" applyFont="1" applyFill="1" applyBorder="1" applyAlignment="1">
      <alignment horizontal="left" vertical="center"/>
      <protection/>
    </xf>
    <xf numFmtId="4" fontId="23" fillId="0" borderId="27" xfId="64" applyNumberFormat="1" applyFont="1" applyBorder="1" applyAlignment="1">
      <alignment horizontal="left" vertical="center" wrapText="1"/>
      <protection/>
    </xf>
    <xf numFmtId="4" fontId="23" fillId="0" borderId="13" xfId="64" applyNumberFormat="1" applyFont="1" applyBorder="1" applyAlignment="1">
      <alignment horizontal="right" vertical="center" wrapText="1"/>
      <protection/>
    </xf>
    <xf numFmtId="0" fontId="23" fillId="0" borderId="23" xfId="64" applyFont="1" applyBorder="1" applyAlignment="1">
      <alignment horizontal="left" vertical="center"/>
      <protection/>
    </xf>
    <xf numFmtId="4" fontId="23" fillId="0" borderId="27" xfId="64" applyNumberFormat="1" applyFont="1" applyFill="1" applyBorder="1" applyAlignment="1">
      <alignment horizontal="left" vertical="center" wrapText="1"/>
      <protection/>
    </xf>
    <xf numFmtId="0" fontId="23" fillId="0" borderId="13" xfId="64" applyFont="1" applyBorder="1" applyAlignment="1">
      <alignment horizontal="center" vertical="center"/>
      <protection/>
    </xf>
    <xf numFmtId="4" fontId="23" fillId="0" borderId="13" xfId="64" applyNumberFormat="1" applyFont="1" applyFill="1" applyBorder="1" applyAlignment="1">
      <alignment horizontal="left" vertical="center" wrapText="1"/>
      <protection/>
    </xf>
    <xf numFmtId="0" fontId="93" fillId="0" borderId="10" xfId="0" applyFont="1" applyFill="1" applyBorder="1" applyAlignment="1">
      <alignment horizontal="right" vertical="center" wrapText="1"/>
    </xf>
    <xf numFmtId="4" fontId="23" fillId="0" borderId="13" xfId="64" applyNumberFormat="1" applyFont="1" applyFill="1" applyBorder="1" applyAlignment="1">
      <alignment horizontal="right" vertical="center" wrapText="1"/>
      <protection/>
    </xf>
    <xf numFmtId="4" fontId="23" fillId="0" borderId="13" xfId="64" applyNumberFormat="1" applyFont="1" applyBorder="1" applyAlignment="1">
      <alignment horizontal="center" vertical="center"/>
      <protection/>
    </xf>
    <xf numFmtId="4" fontId="23" fillId="0" borderId="13" xfId="64" applyNumberFormat="1" applyFont="1" applyBorder="1" applyAlignment="1">
      <alignment horizontal="right" vertical="center"/>
      <protection/>
    </xf>
    <xf numFmtId="4" fontId="23" fillId="0" borderId="13" xfId="64" applyNumberFormat="1" applyFont="1" applyFill="1" applyBorder="1" applyAlignment="1">
      <alignment horizontal="right" vertical="center"/>
      <protection/>
    </xf>
    <xf numFmtId="4" fontId="23" fillId="0" borderId="13" xfId="64" applyNumberFormat="1" applyFont="1" applyFill="1" applyBorder="1" applyAlignment="1">
      <alignment horizontal="center" vertical="center"/>
      <protection/>
    </xf>
    <xf numFmtId="0" fontId="26" fillId="0" borderId="33" xfId="64" applyBorder="1" applyAlignment="1">
      <alignment wrapText="1"/>
      <protection/>
    </xf>
    <xf numFmtId="0" fontId="40" fillId="0" borderId="0" xfId="64" applyFont="1" applyFill="1">
      <alignment/>
      <protection/>
    </xf>
    <xf numFmtId="0" fontId="0" fillId="0" borderId="0" xfId="0" applyAlignment="1">
      <alignment horizontal="center"/>
    </xf>
    <xf numFmtId="0" fontId="50" fillId="0" borderId="0" xfId="0" applyFont="1" applyAlignment="1">
      <alignment horizontal="center"/>
    </xf>
    <xf numFmtId="0" fontId="51" fillId="0" borderId="13" xfId="0" applyFont="1" applyBorder="1" applyAlignment="1">
      <alignment horizontal="center" vertical="center"/>
    </xf>
    <xf numFmtId="0" fontId="52" fillId="0" borderId="13" xfId="0" applyFont="1" applyBorder="1" applyAlignment="1">
      <alignment horizontal="center"/>
    </xf>
    <xf numFmtId="0" fontId="52" fillId="0" borderId="13" xfId="0" applyFont="1" applyBorder="1" applyAlignment="1">
      <alignment/>
    </xf>
    <xf numFmtId="0" fontId="52" fillId="34" borderId="13" xfId="0" applyFont="1" applyFill="1" applyBorder="1" applyAlignment="1">
      <alignment horizontal="center"/>
    </xf>
    <xf numFmtId="0" fontId="52" fillId="34" borderId="13"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84" hidden="1" customWidth="1"/>
    <col min="2" max="2" width="15.375" style="284" customWidth="1"/>
    <col min="3" max="3" width="59.75390625" style="0" customWidth="1"/>
    <col min="4" max="4" width="13.00390625" style="284" customWidth="1"/>
    <col min="5" max="5" width="101.50390625" style="0" customWidth="1"/>
    <col min="6" max="6" width="29.25390625" style="0" customWidth="1"/>
    <col min="7" max="7" width="30.75390625" style="284" customWidth="1"/>
    <col min="8" max="8" width="28.50390625" style="284" customWidth="1"/>
    <col min="9" max="9" width="72.875" style="0" customWidth="1"/>
  </cols>
  <sheetData>
    <row r="2" spans="1:9" ht="24.75" customHeight="1">
      <c r="A2" s="285" t="s">
        <v>0</v>
      </c>
      <c r="B2" s="285"/>
      <c r="C2" s="285"/>
      <c r="D2" s="285"/>
      <c r="E2" s="285"/>
      <c r="F2" s="285"/>
      <c r="G2" s="285"/>
      <c r="H2" s="285"/>
      <c r="I2" s="285"/>
    </row>
    <row r="4" spans="1:9" ht="21.75">
      <c r="A4" s="286" t="s">
        <v>1</v>
      </c>
      <c r="B4" s="286" t="s">
        <v>2</v>
      </c>
      <c r="C4" s="286" t="s">
        <v>3</v>
      </c>
      <c r="D4" s="286" t="s">
        <v>4</v>
      </c>
      <c r="E4" s="286" t="s">
        <v>5</v>
      </c>
      <c r="F4" s="286" t="s">
        <v>6</v>
      </c>
      <c r="G4" s="286" t="s">
        <v>7</v>
      </c>
      <c r="H4" s="286" t="s">
        <v>8</v>
      </c>
      <c r="I4" s="286" t="s">
        <v>9</v>
      </c>
    </row>
    <row r="5" spans="1:9" ht="21.75">
      <c r="A5" s="287">
        <v>100001</v>
      </c>
      <c r="B5" s="287">
        <v>1</v>
      </c>
      <c r="C5" s="288" t="s">
        <v>10</v>
      </c>
      <c r="D5" s="287"/>
      <c r="E5" s="288" t="s">
        <v>10</v>
      </c>
      <c r="F5" s="288" t="s">
        <v>11</v>
      </c>
      <c r="G5" s="287" t="s">
        <v>12</v>
      </c>
      <c r="H5" s="287"/>
      <c r="I5" s="288"/>
    </row>
    <row r="6" spans="1:9" ht="21.75">
      <c r="A6" s="287">
        <v>102001</v>
      </c>
      <c r="B6" s="287">
        <v>2</v>
      </c>
      <c r="C6" s="288" t="s">
        <v>13</v>
      </c>
      <c r="D6" s="287"/>
      <c r="E6" s="288" t="s">
        <v>13</v>
      </c>
      <c r="F6" s="288" t="s">
        <v>11</v>
      </c>
      <c r="G6" s="287" t="s">
        <v>12</v>
      </c>
      <c r="H6" s="287"/>
      <c r="I6" s="288"/>
    </row>
    <row r="7" spans="1:9" ht="21.75">
      <c r="A7" s="287">
        <v>101001</v>
      </c>
      <c r="B7" s="287">
        <v>3</v>
      </c>
      <c r="C7" s="288" t="s">
        <v>14</v>
      </c>
      <c r="D7" s="287"/>
      <c r="E7" s="288" t="s">
        <v>14</v>
      </c>
      <c r="F7" s="288" t="s">
        <v>11</v>
      </c>
      <c r="G7" s="287" t="s">
        <v>12</v>
      </c>
      <c r="H7" s="287"/>
      <c r="I7" s="288"/>
    </row>
    <row r="8" spans="1:9" ht="21.75">
      <c r="A8" s="287">
        <v>146001</v>
      </c>
      <c r="B8" s="287">
        <v>4</v>
      </c>
      <c r="C8" s="288" t="s">
        <v>15</v>
      </c>
      <c r="D8" s="287" t="s">
        <v>16</v>
      </c>
      <c r="E8" s="288" t="s">
        <v>17</v>
      </c>
      <c r="F8" s="288" t="s">
        <v>11</v>
      </c>
      <c r="G8" s="287" t="s">
        <v>12</v>
      </c>
      <c r="H8" s="287"/>
      <c r="I8" s="288"/>
    </row>
    <row r="9" spans="1:9" ht="21.75">
      <c r="A9" s="287">
        <v>147001</v>
      </c>
      <c r="B9" s="287">
        <v>5</v>
      </c>
      <c r="C9" s="288" t="s">
        <v>18</v>
      </c>
      <c r="D9" s="287"/>
      <c r="E9" s="288" t="s">
        <v>18</v>
      </c>
      <c r="F9" s="288" t="s">
        <v>11</v>
      </c>
      <c r="G9" s="287" t="s">
        <v>12</v>
      </c>
      <c r="H9" s="287"/>
      <c r="I9" s="288"/>
    </row>
    <row r="10" spans="1:9" ht="21.75">
      <c r="A10" s="287">
        <v>148001</v>
      </c>
      <c r="B10" s="287">
        <v>6</v>
      </c>
      <c r="C10" s="288" t="s">
        <v>19</v>
      </c>
      <c r="D10" s="287"/>
      <c r="E10" s="288" t="s">
        <v>19</v>
      </c>
      <c r="F10" s="288" t="s">
        <v>20</v>
      </c>
      <c r="G10" s="287" t="s">
        <v>12</v>
      </c>
      <c r="H10" s="287"/>
      <c r="I10" s="288"/>
    </row>
    <row r="11" spans="1:9" ht="21.75">
      <c r="A11" s="287">
        <v>149001</v>
      </c>
      <c r="B11" s="287">
        <v>7</v>
      </c>
      <c r="C11" s="288" t="s">
        <v>21</v>
      </c>
      <c r="D11" s="287"/>
      <c r="E11" s="288" t="s">
        <v>21</v>
      </c>
      <c r="F11" s="288" t="s">
        <v>11</v>
      </c>
      <c r="G11" s="287" t="s">
        <v>12</v>
      </c>
      <c r="H11" s="287"/>
      <c r="I11" s="288"/>
    </row>
    <row r="12" spans="1:9" ht="21.75">
      <c r="A12" s="287">
        <v>150001</v>
      </c>
      <c r="B12" s="287">
        <v>8</v>
      </c>
      <c r="C12" s="288" t="s">
        <v>22</v>
      </c>
      <c r="D12" s="287"/>
      <c r="E12" s="288" t="s">
        <v>22</v>
      </c>
      <c r="F12" s="288" t="s">
        <v>11</v>
      </c>
      <c r="G12" s="287" t="s">
        <v>12</v>
      </c>
      <c r="H12" s="287"/>
      <c r="I12" s="288"/>
    </row>
    <row r="13" spans="1:9" ht="21.75">
      <c r="A13" s="287">
        <v>154001</v>
      </c>
      <c r="B13" s="287">
        <v>9</v>
      </c>
      <c r="C13" s="288" t="s">
        <v>23</v>
      </c>
      <c r="D13" s="287"/>
      <c r="E13" s="288" t="s">
        <v>23</v>
      </c>
      <c r="F13" s="288" t="s">
        <v>11</v>
      </c>
      <c r="G13" s="287" t="s">
        <v>12</v>
      </c>
      <c r="H13" s="287"/>
      <c r="I13" s="288"/>
    </row>
    <row r="14" spans="1:9" ht="21.75">
      <c r="A14" s="287">
        <v>153001</v>
      </c>
      <c r="B14" s="287">
        <v>10</v>
      </c>
      <c r="C14" s="288" t="s">
        <v>24</v>
      </c>
      <c r="D14" s="287"/>
      <c r="E14" s="288" t="s">
        <v>24</v>
      </c>
      <c r="F14" s="288" t="s">
        <v>11</v>
      </c>
      <c r="G14" s="287" t="s">
        <v>12</v>
      </c>
      <c r="H14" s="287"/>
      <c r="I14" s="288"/>
    </row>
    <row r="15" spans="1:9" ht="21.75">
      <c r="A15" s="287">
        <v>151001</v>
      </c>
      <c r="B15" s="287">
        <v>11</v>
      </c>
      <c r="C15" s="288" t="s">
        <v>25</v>
      </c>
      <c r="D15" s="287"/>
      <c r="E15" s="288" t="s">
        <v>25</v>
      </c>
      <c r="F15" s="288" t="s">
        <v>11</v>
      </c>
      <c r="G15" s="287" t="s">
        <v>12</v>
      </c>
      <c r="H15" s="287"/>
      <c r="I15" s="288"/>
    </row>
    <row r="16" spans="1:9" ht="21.75">
      <c r="A16" s="287">
        <v>155001</v>
      </c>
      <c r="B16" s="287">
        <v>12</v>
      </c>
      <c r="C16" s="288" t="s">
        <v>26</v>
      </c>
      <c r="D16" s="287" t="s">
        <v>16</v>
      </c>
      <c r="E16" s="288" t="s">
        <v>27</v>
      </c>
      <c r="F16" s="288" t="s">
        <v>11</v>
      </c>
      <c r="G16" s="287" t="s">
        <v>12</v>
      </c>
      <c r="H16" s="287"/>
      <c r="I16" s="288"/>
    </row>
    <row r="17" spans="1:9" ht="21.75">
      <c r="A17" s="287">
        <v>335001</v>
      </c>
      <c r="B17" s="287">
        <v>13</v>
      </c>
      <c r="C17" s="288" t="s">
        <v>28</v>
      </c>
      <c r="D17" s="287"/>
      <c r="E17" s="288" t="s">
        <v>28</v>
      </c>
      <c r="F17" s="288" t="s">
        <v>29</v>
      </c>
      <c r="G17" s="287" t="s">
        <v>12</v>
      </c>
      <c r="H17" s="287"/>
      <c r="I17" s="288"/>
    </row>
    <row r="18" spans="1:9" ht="21.75">
      <c r="A18" s="287">
        <v>400001</v>
      </c>
      <c r="B18" s="287">
        <v>14</v>
      </c>
      <c r="C18" s="288" t="s">
        <v>30</v>
      </c>
      <c r="D18" s="287"/>
      <c r="E18" s="288" t="s">
        <v>30</v>
      </c>
      <c r="F18" s="288" t="s">
        <v>31</v>
      </c>
      <c r="G18" s="287" t="s">
        <v>12</v>
      </c>
      <c r="H18" s="287"/>
      <c r="I18" s="288"/>
    </row>
    <row r="19" spans="1:9" ht="21.75">
      <c r="A19" s="287">
        <v>105001</v>
      </c>
      <c r="B19" s="287">
        <v>15</v>
      </c>
      <c r="C19" s="288" t="s">
        <v>32</v>
      </c>
      <c r="D19" s="287"/>
      <c r="E19" s="288" t="s">
        <v>32</v>
      </c>
      <c r="F19" s="288" t="s">
        <v>11</v>
      </c>
      <c r="G19" s="287" t="s">
        <v>12</v>
      </c>
      <c r="H19" s="287"/>
      <c r="I19" s="288"/>
    </row>
    <row r="20" spans="1:9" ht="21.75">
      <c r="A20" s="287">
        <v>103001</v>
      </c>
      <c r="B20" s="287">
        <v>16</v>
      </c>
      <c r="C20" s="288" t="s">
        <v>33</v>
      </c>
      <c r="D20" s="287"/>
      <c r="E20" s="288" t="s">
        <v>33</v>
      </c>
      <c r="F20" s="288" t="s">
        <v>34</v>
      </c>
      <c r="G20" s="287" t="s">
        <v>12</v>
      </c>
      <c r="H20" s="287"/>
      <c r="I20" s="288"/>
    </row>
    <row r="21" spans="1:9" ht="21.75">
      <c r="A21" s="287">
        <v>250001</v>
      </c>
      <c r="B21" s="287">
        <v>17</v>
      </c>
      <c r="C21" s="288" t="s">
        <v>35</v>
      </c>
      <c r="D21" s="287"/>
      <c r="E21" s="288" t="s">
        <v>35</v>
      </c>
      <c r="F21" s="288" t="s">
        <v>20</v>
      </c>
      <c r="G21" s="287" t="s">
        <v>12</v>
      </c>
      <c r="H21" s="287"/>
      <c r="I21" s="288"/>
    </row>
    <row r="22" spans="1:9" ht="21.75">
      <c r="A22" s="287">
        <v>254001</v>
      </c>
      <c r="B22" s="287">
        <v>18</v>
      </c>
      <c r="C22" s="288" t="s">
        <v>36</v>
      </c>
      <c r="D22" s="287" t="s">
        <v>16</v>
      </c>
      <c r="E22" s="288" t="s">
        <v>37</v>
      </c>
      <c r="F22" s="288" t="s">
        <v>20</v>
      </c>
      <c r="G22" s="287" t="s">
        <v>12</v>
      </c>
      <c r="H22" s="287"/>
      <c r="I22" s="288"/>
    </row>
    <row r="23" spans="1:9" ht="21.75">
      <c r="A23" s="287">
        <v>403001</v>
      </c>
      <c r="B23" s="287">
        <v>19</v>
      </c>
      <c r="C23" s="288" t="s">
        <v>38</v>
      </c>
      <c r="D23" s="287" t="s">
        <v>16</v>
      </c>
      <c r="E23" s="288" t="s">
        <v>39</v>
      </c>
      <c r="F23" s="288" t="s">
        <v>31</v>
      </c>
      <c r="G23" s="287" t="s">
        <v>12</v>
      </c>
      <c r="H23" s="287"/>
      <c r="I23" s="288"/>
    </row>
    <row r="24" spans="1:9" ht="21.75">
      <c r="A24" s="287">
        <v>411001</v>
      </c>
      <c r="B24" s="287">
        <v>20</v>
      </c>
      <c r="C24" s="288" t="s">
        <v>40</v>
      </c>
      <c r="D24" s="287" t="s">
        <v>16</v>
      </c>
      <c r="E24" s="288" t="s">
        <v>41</v>
      </c>
      <c r="F24" s="288" t="s">
        <v>31</v>
      </c>
      <c r="G24" s="287" t="s">
        <v>12</v>
      </c>
      <c r="H24" s="287"/>
      <c r="I24" s="288"/>
    </row>
    <row r="25" spans="1:9" ht="21.75">
      <c r="A25" s="287">
        <v>306001</v>
      </c>
      <c r="B25" s="287">
        <v>21</v>
      </c>
      <c r="C25" s="288" t="s">
        <v>42</v>
      </c>
      <c r="D25" s="287" t="s">
        <v>16</v>
      </c>
      <c r="E25" s="288" t="s">
        <v>43</v>
      </c>
      <c r="F25" s="288" t="s">
        <v>44</v>
      </c>
      <c r="G25" s="287" t="s">
        <v>12</v>
      </c>
      <c r="H25" s="287"/>
      <c r="I25" s="288"/>
    </row>
    <row r="26" spans="1:9" ht="21.75">
      <c r="A26" s="287">
        <v>104001</v>
      </c>
      <c r="B26" s="287">
        <v>22</v>
      </c>
      <c r="C26" s="288" t="s">
        <v>45</v>
      </c>
      <c r="D26" s="287"/>
      <c r="E26" s="288" t="s">
        <v>46</v>
      </c>
      <c r="F26" s="288" t="s">
        <v>34</v>
      </c>
      <c r="G26" s="287" t="s">
        <v>12</v>
      </c>
      <c r="H26" s="287"/>
      <c r="I26" s="288"/>
    </row>
    <row r="27" spans="1:9" ht="21.75">
      <c r="A27" s="287">
        <v>157001</v>
      </c>
      <c r="B27" s="287">
        <v>23</v>
      </c>
      <c r="C27" s="288" t="s">
        <v>47</v>
      </c>
      <c r="D27" s="287"/>
      <c r="E27" s="288" t="s">
        <v>47</v>
      </c>
      <c r="F27" s="288" t="s">
        <v>11</v>
      </c>
      <c r="G27" s="287" t="s">
        <v>12</v>
      </c>
      <c r="H27" s="287"/>
      <c r="I27" s="288"/>
    </row>
    <row r="28" spans="1:9" ht="21.75">
      <c r="A28" s="287">
        <v>332001</v>
      </c>
      <c r="B28" s="287">
        <v>24</v>
      </c>
      <c r="C28" s="288" t="s">
        <v>48</v>
      </c>
      <c r="D28" s="287"/>
      <c r="E28" s="288" t="s">
        <v>48</v>
      </c>
      <c r="F28" s="288" t="s">
        <v>29</v>
      </c>
      <c r="G28" s="287" t="s">
        <v>12</v>
      </c>
      <c r="H28" s="287"/>
      <c r="I28" s="288"/>
    </row>
    <row r="29" spans="1:9" ht="21.75">
      <c r="A29" s="287">
        <v>169001</v>
      </c>
      <c r="B29" s="287">
        <v>25</v>
      </c>
      <c r="C29" s="288" t="s">
        <v>49</v>
      </c>
      <c r="D29" s="287"/>
      <c r="E29" s="288" t="s">
        <v>49</v>
      </c>
      <c r="F29" s="288" t="s">
        <v>11</v>
      </c>
      <c r="G29" s="287" t="s">
        <v>12</v>
      </c>
      <c r="H29" s="287"/>
      <c r="I29" s="288"/>
    </row>
    <row r="30" spans="1:9" ht="21.75">
      <c r="A30" s="287">
        <v>334001</v>
      </c>
      <c r="B30" s="287">
        <v>26</v>
      </c>
      <c r="C30" s="288" t="s">
        <v>50</v>
      </c>
      <c r="D30" s="287"/>
      <c r="E30" s="288" t="s">
        <v>50</v>
      </c>
      <c r="F30" s="288" t="s">
        <v>29</v>
      </c>
      <c r="G30" s="287" t="s">
        <v>12</v>
      </c>
      <c r="H30" s="287"/>
      <c r="I30" s="288"/>
    </row>
    <row r="31" spans="1:9" ht="21.75">
      <c r="A31" s="287">
        <v>410001</v>
      </c>
      <c r="B31" s="287">
        <v>27</v>
      </c>
      <c r="C31" s="288" t="s">
        <v>51</v>
      </c>
      <c r="D31" s="287" t="s">
        <v>16</v>
      </c>
      <c r="E31" s="288" t="s">
        <v>52</v>
      </c>
      <c r="F31" s="288" t="s">
        <v>31</v>
      </c>
      <c r="G31" s="287" t="s">
        <v>12</v>
      </c>
      <c r="H31" s="287"/>
      <c r="I31" s="288"/>
    </row>
    <row r="32" spans="1:9" ht="21.75">
      <c r="A32" s="287">
        <v>414001</v>
      </c>
      <c r="B32" s="287">
        <v>28</v>
      </c>
      <c r="C32" s="288" t="s">
        <v>53</v>
      </c>
      <c r="D32" s="287" t="s">
        <v>16</v>
      </c>
      <c r="E32" s="288" t="s">
        <v>54</v>
      </c>
      <c r="F32" s="288" t="s">
        <v>31</v>
      </c>
      <c r="G32" s="287" t="s">
        <v>12</v>
      </c>
      <c r="H32" s="287"/>
      <c r="I32" s="288"/>
    </row>
    <row r="33" spans="1:9" ht="21.75">
      <c r="A33" s="287">
        <v>416001</v>
      </c>
      <c r="B33" s="287">
        <v>29</v>
      </c>
      <c r="C33" s="288" t="s">
        <v>55</v>
      </c>
      <c r="D33" s="287" t="s">
        <v>16</v>
      </c>
      <c r="E33" s="288" t="s">
        <v>56</v>
      </c>
      <c r="F33" s="288" t="s">
        <v>31</v>
      </c>
      <c r="G33" s="287" t="s">
        <v>12</v>
      </c>
      <c r="H33" s="287"/>
      <c r="I33" s="288"/>
    </row>
    <row r="34" spans="1:9" ht="21.75">
      <c r="A34" s="287">
        <v>409001</v>
      </c>
      <c r="B34" s="287">
        <v>30</v>
      </c>
      <c r="C34" s="288" t="s">
        <v>57</v>
      </c>
      <c r="D34" s="287" t="s">
        <v>16</v>
      </c>
      <c r="E34" s="288" t="s">
        <v>58</v>
      </c>
      <c r="F34" s="288" t="s">
        <v>59</v>
      </c>
      <c r="G34" s="287" t="s">
        <v>12</v>
      </c>
      <c r="H34" s="287"/>
      <c r="I34" s="288"/>
    </row>
    <row r="35" spans="1:9" ht="21.75">
      <c r="A35" s="287">
        <v>307001</v>
      </c>
      <c r="B35" s="287">
        <v>31</v>
      </c>
      <c r="C35" s="288" t="s">
        <v>60</v>
      </c>
      <c r="D35" s="287"/>
      <c r="E35" s="288" t="s">
        <v>60</v>
      </c>
      <c r="F35" s="288" t="s">
        <v>44</v>
      </c>
      <c r="G35" s="287" t="s">
        <v>12</v>
      </c>
      <c r="H35" s="287"/>
      <c r="I35" s="288"/>
    </row>
    <row r="36" spans="1:9" ht="21.75">
      <c r="A36" s="287">
        <v>257001</v>
      </c>
      <c r="B36" s="287">
        <v>32</v>
      </c>
      <c r="C36" s="288" t="s">
        <v>61</v>
      </c>
      <c r="D36" s="287" t="s">
        <v>16</v>
      </c>
      <c r="E36" s="288" t="s">
        <v>62</v>
      </c>
      <c r="F36" s="288" t="s">
        <v>20</v>
      </c>
      <c r="G36" s="287" t="s">
        <v>12</v>
      </c>
      <c r="H36" s="287"/>
      <c r="I36" s="288"/>
    </row>
    <row r="37" spans="1:9" ht="21.75">
      <c r="A37" s="287">
        <v>330001</v>
      </c>
      <c r="B37" s="287">
        <v>33</v>
      </c>
      <c r="C37" s="288" t="s">
        <v>63</v>
      </c>
      <c r="D37" s="287" t="s">
        <v>16</v>
      </c>
      <c r="E37" s="288" t="s">
        <v>64</v>
      </c>
      <c r="F37" s="288" t="s">
        <v>29</v>
      </c>
      <c r="G37" s="287" t="s">
        <v>12</v>
      </c>
      <c r="H37" s="287"/>
      <c r="I37" s="288"/>
    </row>
    <row r="38" spans="1:9" ht="21.75">
      <c r="A38" s="287">
        <v>107001</v>
      </c>
      <c r="B38" s="287">
        <v>34</v>
      </c>
      <c r="C38" s="288" t="s">
        <v>65</v>
      </c>
      <c r="D38" s="287"/>
      <c r="E38" s="288" t="s">
        <v>65</v>
      </c>
      <c r="F38" s="288" t="s">
        <v>11</v>
      </c>
      <c r="G38" s="287" t="s">
        <v>12</v>
      </c>
      <c r="H38" s="287"/>
      <c r="I38" s="288"/>
    </row>
    <row r="39" spans="1:9" ht="21.75">
      <c r="A39" s="289">
        <v>193001</v>
      </c>
      <c r="B39" s="289">
        <v>35</v>
      </c>
      <c r="C39" s="290" t="s">
        <v>66</v>
      </c>
      <c r="D39" s="289" t="s">
        <v>16</v>
      </c>
      <c r="E39" s="290" t="s">
        <v>67</v>
      </c>
      <c r="F39" s="290" t="s">
        <v>44</v>
      </c>
      <c r="G39" s="289" t="s">
        <v>12</v>
      </c>
      <c r="H39" s="289"/>
      <c r="I39" s="290" t="s">
        <v>68</v>
      </c>
    </row>
    <row r="40" spans="1:9" ht="21.75">
      <c r="A40" s="287">
        <v>114001</v>
      </c>
      <c r="B40" s="287">
        <v>36</v>
      </c>
      <c r="C40" s="288" t="s">
        <v>69</v>
      </c>
      <c r="D40" s="287"/>
      <c r="E40" s="288" t="s">
        <v>69</v>
      </c>
      <c r="F40" s="288" t="s">
        <v>11</v>
      </c>
      <c r="G40" s="287" t="s">
        <v>12</v>
      </c>
      <c r="H40" s="287"/>
      <c r="I40" s="288"/>
    </row>
    <row r="41" spans="1:9" ht="21.75">
      <c r="A41" s="287">
        <v>152001</v>
      </c>
      <c r="B41" s="287">
        <v>37</v>
      </c>
      <c r="C41" s="288" t="s">
        <v>70</v>
      </c>
      <c r="D41" s="287"/>
      <c r="E41" s="288" t="s">
        <v>70</v>
      </c>
      <c r="F41" s="288" t="s">
        <v>34</v>
      </c>
      <c r="G41" s="287" t="s">
        <v>12</v>
      </c>
      <c r="H41" s="287"/>
      <c r="I41" s="288"/>
    </row>
    <row r="42" spans="1:9" ht="21.75">
      <c r="A42" s="289"/>
      <c r="B42" s="289"/>
      <c r="C42" s="290" t="s">
        <v>71</v>
      </c>
      <c r="D42" s="289"/>
      <c r="E42" s="290" t="s">
        <v>72</v>
      </c>
      <c r="F42" s="290" t="s">
        <v>11</v>
      </c>
      <c r="G42" s="289"/>
      <c r="H42" s="289"/>
      <c r="I42" s="290" t="s">
        <v>73</v>
      </c>
    </row>
    <row r="43" spans="1:9" ht="21.75">
      <c r="A43" s="287">
        <v>109001</v>
      </c>
      <c r="B43" s="287">
        <v>38</v>
      </c>
      <c r="C43" s="288" t="s">
        <v>74</v>
      </c>
      <c r="D43" s="287" t="s">
        <v>16</v>
      </c>
      <c r="E43" s="288" t="s">
        <v>75</v>
      </c>
      <c r="F43" s="288" t="s">
        <v>11</v>
      </c>
      <c r="G43" s="287" t="s">
        <v>12</v>
      </c>
      <c r="H43" s="287"/>
      <c r="I43" s="288"/>
    </row>
    <row r="44" spans="1:9" ht="21.75">
      <c r="A44" s="287">
        <v>110001</v>
      </c>
      <c r="B44" s="287">
        <v>39</v>
      </c>
      <c r="C44" s="288" t="s">
        <v>76</v>
      </c>
      <c r="D44" s="287" t="s">
        <v>16</v>
      </c>
      <c r="E44" s="288" t="s">
        <v>77</v>
      </c>
      <c r="F44" s="288" t="s">
        <v>11</v>
      </c>
      <c r="G44" s="287" t="s">
        <v>12</v>
      </c>
      <c r="H44" s="287"/>
      <c r="I44" s="288"/>
    </row>
    <row r="45" spans="1:9" ht="21.75">
      <c r="A45" s="287">
        <v>262001</v>
      </c>
      <c r="B45" s="287">
        <v>40</v>
      </c>
      <c r="C45" s="288" t="s">
        <v>78</v>
      </c>
      <c r="D45" s="287"/>
      <c r="E45" s="288" t="s">
        <v>78</v>
      </c>
      <c r="F45" s="288" t="s">
        <v>20</v>
      </c>
      <c r="G45" s="287" t="s">
        <v>12</v>
      </c>
      <c r="H45" s="287"/>
      <c r="I45" s="288"/>
    </row>
    <row r="46" spans="1:9" ht="21.75">
      <c r="A46" s="289">
        <v>182001</v>
      </c>
      <c r="B46" s="289">
        <v>41</v>
      </c>
      <c r="C46" s="290" t="s">
        <v>79</v>
      </c>
      <c r="D46" s="289" t="s">
        <v>16</v>
      </c>
      <c r="E46" s="290" t="s">
        <v>80</v>
      </c>
      <c r="F46" s="290" t="s">
        <v>34</v>
      </c>
      <c r="G46" s="289" t="s">
        <v>12</v>
      </c>
      <c r="H46" s="289"/>
      <c r="I46" s="290" t="s">
        <v>81</v>
      </c>
    </row>
    <row r="47" spans="1:9" ht="21.75">
      <c r="A47" s="287">
        <v>111001</v>
      </c>
      <c r="B47" s="287">
        <v>42</v>
      </c>
      <c r="C47" s="288" t="s">
        <v>82</v>
      </c>
      <c r="D47" s="287"/>
      <c r="E47" s="288" t="s">
        <v>82</v>
      </c>
      <c r="F47" s="288" t="s">
        <v>11</v>
      </c>
      <c r="G47" s="287" t="s">
        <v>12</v>
      </c>
      <c r="H47" s="287"/>
      <c r="I47" s="288"/>
    </row>
    <row r="48" spans="1:9" ht="21.75">
      <c r="A48" s="287">
        <v>309001</v>
      </c>
      <c r="B48" s="287">
        <v>43</v>
      </c>
      <c r="C48" s="288" t="s">
        <v>83</v>
      </c>
      <c r="D48" s="287"/>
      <c r="E48" s="288" t="s">
        <v>83</v>
      </c>
      <c r="F48" s="288" t="s">
        <v>44</v>
      </c>
      <c r="G48" s="287" t="s">
        <v>12</v>
      </c>
      <c r="H48" s="287"/>
      <c r="I48" s="288"/>
    </row>
    <row r="49" spans="1:9" ht="21.75">
      <c r="A49" s="289">
        <v>115001</v>
      </c>
      <c r="B49" s="289">
        <v>44</v>
      </c>
      <c r="C49" s="290" t="s">
        <v>84</v>
      </c>
      <c r="D49" s="289" t="s">
        <v>16</v>
      </c>
      <c r="E49" s="290" t="s">
        <v>85</v>
      </c>
      <c r="F49" s="290" t="s">
        <v>34</v>
      </c>
      <c r="G49" s="289" t="s">
        <v>12</v>
      </c>
      <c r="H49" s="289"/>
      <c r="I49" s="290" t="s">
        <v>86</v>
      </c>
    </row>
    <row r="50" spans="1:9" ht="21.75">
      <c r="A50" s="287">
        <v>305001</v>
      </c>
      <c r="B50" s="287">
        <v>45</v>
      </c>
      <c r="C50" s="288" t="s">
        <v>87</v>
      </c>
      <c r="D50" s="287"/>
      <c r="E50" s="288" t="s">
        <v>87</v>
      </c>
      <c r="F50" s="288" t="s">
        <v>44</v>
      </c>
      <c r="G50" s="287" t="s">
        <v>12</v>
      </c>
      <c r="H50" s="287"/>
      <c r="I50" s="288"/>
    </row>
    <row r="51" spans="1:9" ht="21.75">
      <c r="A51" s="289">
        <v>119001</v>
      </c>
      <c r="B51" s="289">
        <v>46</v>
      </c>
      <c r="C51" s="290" t="s">
        <v>88</v>
      </c>
      <c r="D51" s="289" t="s">
        <v>16</v>
      </c>
      <c r="E51" s="290" t="s">
        <v>89</v>
      </c>
      <c r="F51" s="290" t="s">
        <v>11</v>
      </c>
      <c r="G51" s="289" t="s">
        <v>12</v>
      </c>
      <c r="H51" s="289"/>
      <c r="I51" s="290" t="s">
        <v>68</v>
      </c>
    </row>
    <row r="52" spans="1:9" ht="21.75">
      <c r="A52" s="287">
        <v>190001</v>
      </c>
      <c r="B52" s="287">
        <v>47</v>
      </c>
      <c r="C52" s="288" t="s">
        <v>90</v>
      </c>
      <c r="D52" s="287"/>
      <c r="E52" s="288" t="s">
        <v>90</v>
      </c>
      <c r="F52" s="288" t="s">
        <v>11</v>
      </c>
      <c r="G52" s="287" t="s">
        <v>12</v>
      </c>
      <c r="H52" s="287"/>
      <c r="I52" s="288"/>
    </row>
    <row r="53" spans="1:9" ht="21.75">
      <c r="A53" s="287">
        <v>112001</v>
      </c>
      <c r="B53" s="287">
        <v>48</v>
      </c>
      <c r="C53" s="288" t="s">
        <v>91</v>
      </c>
      <c r="D53" s="287"/>
      <c r="E53" s="288" t="s">
        <v>91</v>
      </c>
      <c r="F53" s="288" t="s">
        <v>11</v>
      </c>
      <c r="G53" s="287" t="s">
        <v>12</v>
      </c>
      <c r="H53" s="287"/>
      <c r="I53" s="288"/>
    </row>
    <row r="54" spans="1:9" ht="21.75">
      <c r="A54" s="287">
        <v>189001</v>
      </c>
      <c r="B54" s="287">
        <v>49</v>
      </c>
      <c r="C54" s="288" t="s">
        <v>92</v>
      </c>
      <c r="D54" s="287" t="s">
        <v>16</v>
      </c>
      <c r="E54" s="288" t="s">
        <v>93</v>
      </c>
      <c r="F54" s="288" t="s">
        <v>94</v>
      </c>
      <c r="G54" s="287" t="s">
        <v>12</v>
      </c>
      <c r="H54" s="287"/>
      <c r="I54" s="288"/>
    </row>
    <row r="55" spans="1:9" ht="21.75">
      <c r="A55" s="287">
        <v>118001</v>
      </c>
      <c r="B55" s="287">
        <v>50</v>
      </c>
      <c r="C55" s="288" t="s">
        <v>95</v>
      </c>
      <c r="D55" s="287" t="s">
        <v>16</v>
      </c>
      <c r="E55" s="288" t="s">
        <v>96</v>
      </c>
      <c r="F55" s="288" t="s">
        <v>11</v>
      </c>
      <c r="G55" s="287" t="s">
        <v>12</v>
      </c>
      <c r="H55" s="287"/>
      <c r="I55" s="288"/>
    </row>
    <row r="56" spans="1:9" ht="21.75">
      <c r="A56" s="289">
        <v>479001</v>
      </c>
      <c r="B56" s="289">
        <v>51</v>
      </c>
      <c r="C56" s="290" t="s">
        <v>97</v>
      </c>
      <c r="D56" s="289" t="s">
        <v>16</v>
      </c>
      <c r="E56" s="290" t="s">
        <v>98</v>
      </c>
      <c r="F56" s="290" t="s">
        <v>34</v>
      </c>
      <c r="G56" s="289" t="s">
        <v>12</v>
      </c>
      <c r="H56" s="289"/>
      <c r="I56" s="290" t="s">
        <v>81</v>
      </c>
    </row>
    <row r="57" spans="1:9" ht="21.75">
      <c r="A57" s="287">
        <v>468001</v>
      </c>
      <c r="B57" s="287">
        <v>52</v>
      </c>
      <c r="C57" s="288" t="s">
        <v>99</v>
      </c>
      <c r="D57" s="287"/>
      <c r="E57" s="288" t="s">
        <v>99</v>
      </c>
      <c r="F57" s="288" t="s">
        <v>34</v>
      </c>
      <c r="G57" s="287" t="s">
        <v>12</v>
      </c>
      <c r="H57" s="287"/>
      <c r="I57" s="288"/>
    </row>
    <row r="58" spans="1:9" ht="21.75">
      <c r="A58" s="287">
        <v>475001</v>
      </c>
      <c r="B58" s="287">
        <v>53</v>
      </c>
      <c r="C58" s="288" t="s">
        <v>100</v>
      </c>
      <c r="D58" s="287"/>
      <c r="E58" s="288" t="s">
        <v>100</v>
      </c>
      <c r="F58" s="288" t="s">
        <v>34</v>
      </c>
      <c r="G58" s="287" t="s">
        <v>12</v>
      </c>
      <c r="H58" s="287"/>
      <c r="I58" s="288"/>
    </row>
    <row r="59" spans="1:9" ht="21.75">
      <c r="A59" s="287">
        <v>476001</v>
      </c>
      <c r="B59" s="287">
        <v>54</v>
      </c>
      <c r="C59" s="288" t="s">
        <v>101</v>
      </c>
      <c r="D59" s="287"/>
      <c r="E59" s="288" t="s">
        <v>101</v>
      </c>
      <c r="F59" s="288" t="s">
        <v>34</v>
      </c>
      <c r="G59" s="287" t="s">
        <v>12</v>
      </c>
      <c r="H59" s="287"/>
      <c r="I59" s="288"/>
    </row>
    <row r="60" spans="1:9" ht="21.75">
      <c r="A60" s="287">
        <v>303001</v>
      </c>
      <c r="B60" s="287">
        <v>55</v>
      </c>
      <c r="C60" s="288" t="s">
        <v>102</v>
      </c>
      <c r="D60" s="287" t="s">
        <v>16</v>
      </c>
      <c r="E60" s="288" t="s">
        <v>103</v>
      </c>
      <c r="F60" s="288" t="s">
        <v>44</v>
      </c>
      <c r="G60" s="287" t="s">
        <v>12</v>
      </c>
      <c r="H60" s="287"/>
      <c r="I60" s="288"/>
    </row>
    <row r="61" spans="1:9" ht="21.75">
      <c r="A61" s="289">
        <v>337001</v>
      </c>
      <c r="B61" s="289">
        <v>56</v>
      </c>
      <c r="C61" s="290" t="s">
        <v>104</v>
      </c>
      <c r="D61" s="289" t="s">
        <v>16</v>
      </c>
      <c r="E61" s="290" t="s">
        <v>104</v>
      </c>
      <c r="F61" s="290" t="s">
        <v>29</v>
      </c>
      <c r="G61" s="289" t="s">
        <v>12</v>
      </c>
      <c r="H61" s="289"/>
      <c r="I61" s="290" t="s">
        <v>105</v>
      </c>
    </row>
    <row r="62" spans="1:9" ht="21.75">
      <c r="A62" s="289">
        <v>331001</v>
      </c>
      <c r="B62" s="289">
        <v>57</v>
      </c>
      <c r="C62" s="290" t="s">
        <v>106</v>
      </c>
      <c r="D62" s="289" t="s">
        <v>16</v>
      </c>
      <c r="E62" s="290" t="s">
        <v>107</v>
      </c>
      <c r="F62" s="290" t="s">
        <v>29</v>
      </c>
      <c r="G62" s="289" t="s">
        <v>12</v>
      </c>
      <c r="H62" s="289"/>
      <c r="I62" s="290" t="s">
        <v>108</v>
      </c>
    </row>
    <row r="63" spans="1:9" ht="21.75">
      <c r="A63" s="287">
        <v>338001</v>
      </c>
      <c r="B63" s="287">
        <v>58</v>
      </c>
      <c r="C63" s="288" t="s">
        <v>109</v>
      </c>
      <c r="D63" s="287"/>
      <c r="E63" s="288" t="s">
        <v>109</v>
      </c>
      <c r="F63" s="288" t="s">
        <v>29</v>
      </c>
      <c r="G63" s="287" t="s">
        <v>12</v>
      </c>
      <c r="H63" s="287"/>
      <c r="I63" s="288"/>
    </row>
    <row r="64" spans="1:9" ht="21.75">
      <c r="A64" s="287">
        <v>273001</v>
      </c>
      <c r="B64" s="287">
        <v>59</v>
      </c>
      <c r="C64" s="288" t="s">
        <v>110</v>
      </c>
      <c r="D64" s="287"/>
      <c r="E64" s="288" t="s">
        <v>110</v>
      </c>
      <c r="F64" s="288" t="s">
        <v>20</v>
      </c>
      <c r="G64" s="287" t="s">
        <v>12</v>
      </c>
      <c r="H64" s="287"/>
      <c r="I64" s="288"/>
    </row>
    <row r="65" spans="1:9" ht="21.75">
      <c r="A65" s="289"/>
      <c r="B65" s="289"/>
      <c r="C65" s="290" t="s">
        <v>111</v>
      </c>
      <c r="D65" s="289"/>
      <c r="E65" s="290" t="s">
        <v>58</v>
      </c>
      <c r="F65" s="290" t="s">
        <v>59</v>
      </c>
      <c r="G65" s="289"/>
      <c r="H65" s="289"/>
      <c r="I65" s="290" t="s">
        <v>112</v>
      </c>
    </row>
    <row r="66" spans="1:9" ht="21.75">
      <c r="A66" s="287">
        <v>265001</v>
      </c>
      <c r="B66" s="287">
        <v>60</v>
      </c>
      <c r="C66" s="288" t="s">
        <v>113</v>
      </c>
      <c r="D66" s="287"/>
      <c r="E66" s="288" t="s">
        <v>113</v>
      </c>
      <c r="F66" s="288" t="s">
        <v>20</v>
      </c>
      <c r="G66" s="287" t="s">
        <v>12</v>
      </c>
      <c r="H66" s="287"/>
      <c r="I66" s="288"/>
    </row>
    <row r="67" spans="1:9" ht="21.75">
      <c r="A67" s="287">
        <v>127001</v>
      </c>
      <c r="B67" s="287">
        <v>61</v>
      </c>
      <c r="C67" s="288" t="s">
        <v>114</v>
      </c>
      <c r="D67" s="287"/>
      <c r="E67" s="288" t="s">
        <v>114</v>
      </c>
      <c r="F67" s="288" t="s">
        <v>11</v>
      </c>
      <c r="G67" s="287" t="s">
        <v>12</v>
      </c>
      <c r="H67" s="287"/>
      <c r="I67" s="288"/>
    </row>
    <row r="68" spans="1:9" ht="21.75">
      <c r="A68" s="287">
        <v>128001</v>
      </c>
      <c r="B68" s="287">
        <v>62</v>
      </c>
      <c r="C68" s="288" t="s">
        <v>115</v>
      </c>
      <c r="D68" s="287"/>
      <c r="E68" s="288" t="s">
        <v>115</v>
      </c>
      <c r="F68" s="288" t="s">
        <v>11</v>
      </c>
      <c r="G68" s="287" t="s">
        <v>12</v>
      </c>
      <c r="H68" s="287"/>
      <c r="I68" s="288"/>
    </row>
    <row r="69" spans="1:9" ht="21.75">
      <c r="A69" s="287">
        <v>129001</v>
      </c>
      <c r="B69" s="287">
        <v>63</v>
      </c>
      <c r="C69" s="288" t="s">
        <v>116</v>
      </c>
      <c r="D69" s="287"/>
      <c r="E69" s="288" t="s">
        <v>116</v>
      </c>
      <c r="F69" s="288" t="s">
        <v>11</v>
      </c>
      <c r="G69" s="287" t="s">
        <v>12</v>
      </c>
      <c r="H69" s="287"/>
      <c r="I69" s="288"/>
    </row>
    <row r="70" spans="1:9" ht="21.75">
      <c r="A70" s="287">
        <v>132001</v>
      </c>
      <c r="B70" s="287">
        <v>64</v>
      </c>
      <c r="C70" s="288" t="s">
        <v>117</v>
      </c>
      <c r="D70" s="287"/>
      <c r="E70" s="288" t="s">
        <v>117</v>
      </c>
      <c r="F70" s="288" t="s">
        <v>11</v>
      </c>
      <c r="G70" s="287" t="s">
        <v>12</v>
      </c>
      <c r="H70" s="287"/>
      <c r="I70" s="288"/>
    </row>
    <row r="71" spans="1:9" ht="21.75">
      <c r="A71" s="287">
        <v>301001</v>
      </c>
      <c r="B71" s="287">
        <v>65</v>
      </c>
      <c r="C71" s="288" t="s">
        <v>118</v>
      </c>
      <c r="D71" s="287"/>
      <c r="E71" s="288" t="s">
        <v>118</v>
      </c>
      <c r="F71" s="288" t="s">
        <v>44</v>
      </c>
      <c r="G71" s="287" t="s">
        <v>12</v>
      </c>
      <c r="H71" s="287"/>
      <c r="I71" s="288"/>
    </row>
    <row r="72" spans="1:9" ht="21.75">
      <c r="A72" s="287">
        <v>269001</v>
      </c>
      <c r="B72" s="287">
        <v>66</v>
      </c>
      <c r="C72" s="288" t="s">
        <v>119</v>
      </c>
      <c r="D72" s="287"/>
      <c r="E72" s="288" t="s">
        <v>119</v>
      </c>
      <c r="F72" s="288" t="s">
        <v>20</v>
      </c>
      <c r="G72" s="287" t="s">
        <v>12</v>
      </c>
      <c r="H72" s="287"/>
      <c r="I72" s="288"/>
    </row>
    <row r="73" spans="1:9" ht="21.75">
      <c r="A73" s="287">
        <v>164001</v>
      </c>
      <c r="B73" s="287">
        <v>67</v>
      </c>
      <c r="C73" s="288" t="s">
        <v>120</v>
      </c>
      <c r="D73" s="287"/>
      <c r="E73" s="288" t="s">
        <v>120</v>
      </c>
      <c r="F73" s="288" t="s">
        <v>11</v>
      </c>
      <c r="G73" s="287" t="s">
        <v>12</v>
      </c>
      <c r="H73" s="287"/>
      <c r="I73" s="288"/>
    </row>
    <row r="74" spans="1:9" ht="21.75">
      <c r="A74" s="287">
        <v>165001</v>
      </c>
      <c r="B74" s="287">
        <v>68</v>
      </c>
      <c r="C74" s="288" t="s">
        <v>121</v>
      </c>
      <c r="D74" s="287"/>
      <c r="E74" s="288" t="s">
        <v>121</v>
      </c>
      <c r="F74" s="288" t="s">
        <v>11</v>
      </c>
      <c r="G74" s="287" t="s">
        <v>12</v>
      </c>
      <c r="H74" s="287"/>
      <c r="I74" s="288"/>
    </row>
    <row r="75" spans="1:9" ht="21.75">
      <c r="A75" s="287">
        <v>166001</v>
      </c>
      <c r="B75" s="287">
        <v>69</v>
      </c>
      <c r="C75" s="288" t="s">
        <v>122</v>
      </c>
      <c r="D75" s="287"/>
      <c r="E75" s="288" t="s">
        <v>122</v>
      </c>
      <c r="F75" s="288" t="s">
        <v>11</v>
      </c>
      <c r="G75" s="287" t="s">
        <v>12</v>
      </c>
      <c r="H75" s="287"/>
      <c r="I75" s="288"/>
    </row>
    <row r="76" spans="1:9" ht="21.75">
      <c r="A76" s="287">
        <v>167001</v>
      </c>
      <c r="B76" s="287">
        <v>70</v>
      </c>
      <c r="C76" s="288" t="s">
        <v>123</v>
      </c>
      <c r="D76" s="287"/>
      <c r="E76" s="288" t="s">
        <v>123</v>
      </c>
      <c r="F76" s="288" t="s">
        <v>11</v>
      </c>
      <c r="G76" s="287" t="s">
        <v>12</v>
      </c>
      <c r="H76" s="287"/>
      <c r="I76" s="288"/>
    </row>
    <row r="77" spans="1:9" ht="21.75">
      <c r="A77" s="287">
        <v>168001</v>
      </c>
      <c r="B77" s="287">
        <v>71</v>
      </c>
      <c r="C77" s="288" t="s">
        <v>124</v>
      </c>
      <c r="D77" s="287"/>
      <c r="E77" s="288" t="s">
        <v>124</v>
      </c>
      <c r="F77" s="288" t="s">
        <v>11</v>
      </c>
      <c r="G77" s="287" t="s">
        <v>12</v>
      </c>
      <c r="H77" s="287"/>
      <c r="I77" s="288"/>
    </row>
    <row r="78" spans="1:9" ht="21.75">
      <c r="A78" s="287">
        <v>187001</v>
      </c>
      <c r="B78" s="287">
        <v>72</v>
      </c>
      <c r="C78" s="288" t="s">
        <v>125</v>
      </c>
      <c r="D78" s="287"/>
      <c r="E78" s="288" t="s">
        <v>125</v>
      </c>
      <c r="F78" s="288" t="s">
        <v>11</v>
      </c>
      <c r="G78" s="287" t="s">
        <v>12</v>
      </c>
      <c r="H78" s="287"/>
      <c r="I78" s="288"/>
    </row>
    <row r="79" spans="1:9" ht="21.75">
      <c r="A79" s="287">
        <v>192001</v>
      </c>
      <c r="B79" s="287">
        <v>73</v>
      </c>
      <c r="C79" s="288" t="s">
        <v>126</v>
      </c>
      <c r="D79" s="287"/>
      <c r="E79" s="288" t="s">
        <v>126</v>
      </c>
      <c r="F79" s="288" t="s">
        <v>11</v>
      </c>
      <c r="G79" s="287" t="s">
        <v>12</v>
      </c>
      <c r="H79" s="287"/>
      <c r="I79" s="288"/>
    </row>
    <row r="80" spans="1:9" ht="21.75">
      <c r="A80" s="287">
        <v>159001</v>
      </c>
      <c r="B80" s="287">
        <v>74</v>
      </c>
      <c r="C80" s="288" t="s">
        <v>127</v>
      </c>
      <c r="D80" s="287"/>
      <c r="E80" s="288" t="s">
        <v>127</v>
      </c>
      <c r="F80" s="288" t="s">
        <v>11</v>
      </c>
      <c r="G80" s="287" t="s">
        <v>12</v>
      </c>
      <c r="H80" s="287"/>
      <c r="I80" s="288"/>
    </row>
    <row r="81" spans="1:9" ht="21.75">
      <c r="A81" s="287">
        <v>160001</v>
      </c>
      <c r="B81" s="287">
        <v>75</v>
      </c>
      <c r="C81" s="288" t="s">
        <v>128</v>
      </c>
      <c r="D81" s="287"/>
      <c r="E81" s="288" t="s">
        <v>128</v>
      </c>
      <c r="F81" s="288" t="s">
        <v>11</v>
      </c>
      <c r="G81" s="287" t="s">
        <v>12</v>
      </c>
      <c r="H81" s="287"/>
      <c r="I81" s="288"/>
    </row>
    <row r="82" spans="1:9" ht="21.75">
      <c r="A82" s="287">
        <v>161001</v>
      </c>
      <c r="B82" s="287">
        <v>76</v>
      </c>
      <c r="C82" s="288" t="s">
        <v>129</v>
      </c>
      <c r="D82" s="287"/>
      <c r="E82" s="288" t="s">
        <v>129</v>
      </c>
      <c r="F82" s="288" t="s">
        <v>11</v>
      </c>
      <c r="G82" s="287" t="s">
        <v>12</v>
      </c>
      <c r="H82" s="287"/>
      <c r="I82" s="288"/>
    </row>
    <row r="83" spans="1:9" ht="21.75">
      <c r="A83" s="287">
        <v>162001</v>
      </c>
      <c r="B83" s="287">
        <v>77</v>
      </c>
      <c r="C83" s="288" t="s">
        <v>130</v>
      </c>
      <c r="D83" s="287"/>
      <c r="E83" s="288" t="s">
        <v>130</v>
      </c>
      <c r="F83" s="288" t="s">
        <v>11</v>
      </c>
      <c r="G83" s="287" t="s">
        <v>12</v>
      </c>
      <c r="H83" s="287"/>
      <c r="I83" s="288"/>
    </row>
    <row r="84" spans="1:9" ht="21.75">
      <c r="A84" s="287">
        <v>163001</v>
      </c>
      <c r="B84" s="287">
        <v>78</v>
      </c>
      <c r="C84" s="288" t="s">
        <v>131</v>
      </c>
      <c r="D84" s="287"/>
      <c r="E84" s="288" t="s">
        <v>131</v>
      </c>
      <c r="F84" s="288" t="s">
        <v>11</v>
      </c>
      <c r="G84" s="287" t="s">
        <v>12</v>
      </c>
      <c r="H84" s="287"/>
      <c r="I84" s="288"/>
    </row>
    <row r="85" spans="1:9" ht="21.75">
      <c r="A85" s="287">
        <v>186001</v>
      </c>
      <c r="B85" s="287">
        <v>79</v>
      </c>
      <c r="C85" s="288" t="s">
        <v>132</v>
      </c>
      <c r="D85" s="287"/>
      <c r="E85" s="288" t="s">
        <v>132</v>
      </c>
      <c r="F85" s="288" t="s">
        <v>11</v>
      </c>
      <c r="G85" s="287" t="s">
        <v>12</v>
      </c>
      <c r="H85" s="287"/>
      <c r="I85" s="288"/>
    </row>
    <row r="86" spans="1:9" ht="21.75">
      <c r="A86" s="287">
        <v>191001</v>
      </c>
      <c r="B86" s="287">
        <v>80</v>
      </c>
      <c r="C86" s="288" t="s">
        <v>133</v>
      </c>
      <c r="D86" s="287"/>
      <c r="E86" s="288" t="s">
        <v>133</v>
      </c>
      <c r="F86" s="288" t="s">
        <v>11</v>
      </c>
      <c r="G86" s="287" t="s">
        <v>12</v>
      </c>
      <c r="H86" s="287"/>
      <c r="I86" s="288"/>
    </row>
    <row r="87" spans="1:9" ht="21.75">
      <c r="A87" s="287">
        <v>137001</v>
      </c>
      <c r="B87" s="287">
        <v>81</v>
      </c>
      <c r="C87" s="288" t="s">
        <v>134</v>
      </c>
      <c r="D87" s="287"/>
      <c r="E87" s="288" t="s">
        <v>134</v>
      </c>
      <c r="F87" s="288" t="s">
        <v>11</v>
      </c>
      <c r="G87" s="287" t="s">
        <v>12</v>
      </c>
      <c r="H87" s="287"/>
      <c r="I87" s="288"/>
    </row>
    <row r="88" spans="1:9" ht="21.75">
      <c r="A88" s="287">
        <v>138001</v>
      </c>
      <c r="B88" s="287">
        <v>82</v>
      </c>
      <c r="C88" s="288" t="s">
        <v>135</v>
      </c>
      <c r="D88" s="287"/>
      <c r="E88" s="288" t="s">
        <v>135</v>
      </c>
      <c r="F88" s="288" t="s">
        <v>11</v>
      </c>
      <c r="G88" s="287" t="s">
        <v>12</v>
      </c>
      <c r="H88" s="287"/>
      <c r="I88" s="288"/>
    </row>
    <row r="89" spans="1:9" ht="21.75">
      <c r="A89" s="287">
        <v>139001</v>
      </c>
      <c r="B89" s="287">
        <v>83</v>
      </c>
      <c r="C89" s="288" t="s">
        <v>136</v>
      </c>
      <c r="D89" s="287"/>
      <c r="E89" s="288" t="s">
        <v>136</v>
      </c>
      <c r="F89" s="288" t="s">
        <v>11</v>
      </c>
      <c r="G89" s="287" t="s">
        <v>12</v>
      </c>
      <c r="H89" s="287"/>
      <c r="I89" s="288"/>
    </row>
    <row r="90" spans="1:9" ht="21.75">
      <c r="A90" s="287">
        <v>140001</v>
      </c>
      <c r="B90" s="287">
        <v>84</v>
      </c>
      <c r="C90" s="288" t="s">
        <v>137</v>
      </c>
      <c r="D90" s="287"/>
      <c r="E90" s="288" t="s">
        <v>137</v>
      </c>
      <c r="F90" s="288" t="s">
        <v>11</v>
      </c>
      <c r="G90" s="287" t="s">
        <v>12</v>
      </c>
      <c r="H90" s="287"/>
      <c r="I90" s="288"/>
    </row>
    <row r="91" spans="1:9" ht="21.75">
      <c r="A91" s="287">
        <v>141001</v>
      </c>
      <c r="B91" s="287">
        <v>85</v>
      </c>
      <c r="C91" s="288" t="s">
        <v>138</v>
      </c>
      <c r="D91" s="287"/>
      <c r="E91" s="288" t="s">
        <v>138</v>
      </c>
      <c r="F91" s="288" t="s">
        <v>11</v>
      </c>
      <c r="G91" s="287" t="s">
        <v>12</v>
      </c>
      <c r="H91" s="287"/>
      <c r="I91" s="288"/>
    </row>
    <row r="92" spans="1:9" ht="21.75">
      <c r="A92" s="287">
        <v>142001</v>
      </c>
      <c r="B92" s="287">
        <v>86</v>
      </c>
      <c r="C92" s="288" t="s">
        <v>139</v>
      </c>
      <c r="D92" s="287"/>
      <c r="E92" s="288" t="s">
        <v>139</v>
      </c>
      <c r="F92" s="288" t="s">
        <v>11</v>
      </c>
      <c r="G92" s="287" t="s">
        <v>12</v>
      </c>
      <c r="H92" s="287"/>
      <c r="I92" s="288"/>
    </row>
    <row r="93" spans="1:9" ht="21.75">
      <c r="A93" s="287">
        <v>143001</v>
      </c>
      <c r="B93" s="287">
        <v>87</v>
      </c>
      <c r="C93" s="288" t="s">
        <v>140</v>
      </c>
      <c r="D93" s="287"/>
      <c r="E93" s="288" t="s">
        <v>140</v>
      </c>
      <c r="F93" s="288" t="s">
        <v>11</v>
      </c>
      <c r="G93" s="287" t="s">
        <v>12</v>
      </c>
      <c r="H93" s="287"/>
      <c r="I93" s="288"/>
    </row>
    <row r="94" spans="1:9" ht="21.75">
      <c r="A94" s="287">
        <v>134001</v>
      </c>
      <c r="B94" s="287">
        <v>88</v>
      </c>
      <c r="C94" s="288" t="s">
        <v>141</v>
      </c>
      <c r="D94" s="287"/>
      <c r="E94" s="288" t="s">
        <v>141</v>
      </c>
      <c r="F94" s="288" t="s">
        <v>11</v>
      </c>
      <c r="G94" s="287" t="s">
        <v>12</v>
      </c>
      <c r="H94" s="287"/>
      <c r="I94" s="288"/>
    </row>
    <row r="95" spans="1:9" ht="21.75">
      <c r="A95" s="287">
        <v>133001</v>
      </c>
      <c r="B95" s="287">
        <v>89</v>
      </c>
      <c r="C95" s="288" t="s">
        <v>142</v>
      </c>
      <c r="D95" s="287"/>
      <c r="E95" s="288" t="s">
        <v>142</v>
      </c>
      <c r="F95" s="288" t="s">
        <v>11</v>
      </c>
      <c r="G95" s="287" t="s">
        <v>12</v>
      </c>
      <c r="H95" s="287"/>
      <c r="I95" s="288"/>
    </row>
    <row r="96" spans="1:9" ht="21.75">
      <c r="A96" s="287">
        <v>135001</v>
      </c>
      <c r="B96" s="287">
        <v>90</v>
      </c>
      <c r="C96" s="288" t="s">
        <v>143</v>
      </c>
      <c r="D96" s="287"/>
      <c r="E96" s="288" t="s">
        <v>143</v>
      </c>
      <c r="F96" s="288" t="s">
        <v>11</v>
      </c>
      <c r="G96" s="287" t="s">
        <v>12</v>
      </c>
      <c r="H96" s="287"/>
      <c r="I96" s="288"/>
    </row>
    <row r="97" spans="1:9" ht="21.75">
      <c r="A97" s="287">
        <v>175001</v>
      </c>
      <c r="B97" s="287">
        <v>91</v>
      </c>
      <c r="C97" s="288" t="s">
        <v>144</v>
      </c>
      <c r="D97" s="287"/>
      <c r="E97" s="288" t="s">
        <v>144</v>
      </c>
      <c r="F97" s="288" t="s">
        <v>11</v>
      </c>
      <c r="G97" s="287" t="s">
        <v>12</v>
      </c>
      <c r="H97" s="287"/>
      <c r="I97" s="288"/>
    </row>
    <row r="98" spans="1:9" ht="21.75">
      <c r="A98" s="287">
        <v>255001</v>
      </c>
      <c r="B98" s="287">
        <v>92</v>
      </c>
      <c r="C98" s="288" t="s">
        <v>145</v>
      </c>
      <c r="D98" s="287"/>
      <c r="E98" s="288" t="s">
        <v>145</v>
      </c>
      <c r="F98" s="288" t="s">
        <v>20</v>
      </c>
      <c r="G98" s="287" t="s">
        <v>12</v>
      </c>
      <c r="H98" s="287"/>
      <c r="I98" s="288"/>
    </row>
    <row r="99" spans="1:9" ht="21.75">
      <c r="A99" s="287">
        <v>267001</v>
      </c>
      <c r="B99" s="287">
        <v>93</v>
      </c>
      <c r="C99" s="288" t="s">
        <v>146</v>
      </c>
      <c r="D99" s="287"/>
      <c r="E99" s="288" t="s">
        <v>146</v>
      </c>
      <c r="F99" s="288" t="s">
        <v>20</v>
      </c>
      <c r="G99" s="287" t="s">
        <v>12</v>
      </c>
      <c r="H99" s="287"/>
      <c r="I99" s="288"/>
    </row>
    <row r="100" spans="1:9" ht="21.75">
      <c r="A100" s="287">
        <v>144001</v>
      </c>
      <c r="B100" s="287">
        <v>94</v>
      </c>
      <c r="C100" s="288" t="s">
        <v>147</v>
      </c>
      <c r="D100" s="287"/>
      <c r="E100" s="288" t="s">
        <v>147</v>
      </c>
      <c r="F100" s="288" t="s">
        <v>11</v>
      </c>
      <c r="G100" s="287" t="s">
        <v>12</v>
      </c>
      <c r="H100" s="287"/>
      <c r="I100" s="288"/>
    </row>
    <row r="101" spans="1:9" ht="21.75">
      <c r="A101" s="287">
        <v>259001</v>
      </c>
      <c r="B101" s="287">
        <v>95</v>
      </c>
      <c r="C101" s="288" t="s">
        <v>148</v>
      </c>
      <c r="D101" s="287"/>
      <c r="E101" s="288" t="s">
        <v>148</v>
      </c>
      <c r="F101" s="288" t="s">
        <v>20</v>
      </c>
      <c r="G101" s="287" t="s">
        <v>12</v>
      </c>
      <c r="H101" s="287"/>
      <c r="I101" s="288"/>
    </row>
    <row r="102" spans="1:9" ht="21.75">
      <c r="A102" s="287">
        <v>260001</v>
      </c>
      <c r="B102" s="287">
        <v>96</v>
      </c>
      <c r="C102" s="288" t="s">
        <v>149</v>
      </c>
      <c r="D102" s="287"/>
      <c r="E102" s="288" t="s">
        <v>149</v>
      </c>
      <c r="F102" s="288" t="s">
        <v>20</v>
      </c>
      <c r="G102" s="287" t="s">
        <v>12</v>
      </c>
      <c r="H102" s="287"/>
      <c r="I102" s="288"/>
    </row>
    <row r="103" spans="1:9" ht="21.75">
      <c r="A103" s="287">
        <v>185001</v>
      </c>
      <c r="B103" s="287">
        <v>97</v>
      </c>
      <c r="C103" s="288" t="s">
        <v>150</v>
      </c>
      <c r="D103" s="287"/>
      <c r="E103" s="288" t="s">
        <v>150</v>
      </c>
      <c r="F103" s="288" t="s">
        <v>11</v>
      </c>
      <c r="G103" s="287" t="s">
        <v>12</v>
      </c>
      <c r="H103" s="287"/>
      <c r="I103" s="288"/>
    </row>
    <row r="104" spans="1:9" ht="21.75">
      <c r="A104" s="287">
        <v>333001</v>
      </c>
      <c r="B104" s="287">
        <v>98</v>
      </c>
      <c r="C104" s="288" t="s">
        <v>151</v>
      </c>
      <c r="D104" s="287"/>
      <c r="E104" s="288" t="s">
        <v>151</v>
      </c>
      <c r="F104" s="288" t="s">
        <v>29</v>
      </c>
      <c r="G104" s="287" t="s">
        <v>12</v>
      </c>
      <c r="H104" s="287"/>
      <c r="I104" s="288"/>
    </row>
    <row r="105" spans="1:9" ht="21.75">
      <c r="A105" s="287">
        <v>122001</v>
      </c>
      <c r="B105" s="287">
        <v>99</v>
      </c>
      <c r="C105" s="288" t="s">
        <v>152</v>
      </c>
      <c r="D105" s="287"/>
      <c r="E105" s="288" t="s">
        <v>152</v>
      </c>
      <c r="F105" s="288" t="s">
        <v>34</v>
      </c>
      <c r="G105" s="287" t="s">
        <v>12</v>
      </c>
      <c r="H105" s="287"/>
      <c r="I105" s="288"/>
    </row>
    <row r="106" spans="1:9" ht="21.75">
      <c r="A106" s="287">
        <v>136001</v>
      </c>
      <c r="B106" s="287">
        <v>100</v>
      </c>
      <c r="C106" s="288" t="s">
        <v>153</v>
      </c>
      <c r="D106" s="287"/>
      <c r="E106" s="288" t="s">
        <v>153</v>
      </c>
      <c r="F106" s="288" t="s">
        <v>29</v>
      </c>
      <c r="G106" s="287" t="s">
        <v>12</v>
      </c>
      <c r="H106" s="287"/>
      <c r="I106" s="288"/>
    </row>
    <row r="107" spans="1:9" ht="21.75">
      <c r="A107" s="287">
        <v>251001</v>
      </c>
      <c r="B107" s="287">
        <v>101</v>
      </c>
      <c r="C107" s="288" t="s">
        <v>154</v>
      </c>
      <c r="D107" s="287"/>
      <c r="E107" s="288" t="s">
        <v>154</v>
      </c>
      <c r="F107" s="288" t="s">
        <v>20</v>
      </c>
      <c r="G107" s="287" t="s">
        <v>12</v>
      </c>
      <c r="H107" s="287"/>
      <c r="I107" s="288"/>
    </row>
    <row r="108" spans="1:9" ht="21.75">
      <c r="A108" s="287">
        <v>174001</v>
      </c>
      <c r="B108" s="287">
        <v>102</v>
      </c>
      <c r="C108" s="288" t="s">
        <v>155</v>
      </c>
      <c r="D108" s="287"/>
      <c r="E108" s="288" t="s">
        <v>155</v>
      </c>
      <c r="F108" s="288" t="s">
        <v>11</v>
      </c>
      <c r="G108" s="287" t="s">
        <v>12</v>
      </c>
      <c r="H108" s="287"/>
      <c r="I108" s="288"/>
    </row>
    <row r="109" spans="1:9" ht="21.75">
      <c r="A109" s="287">
        <v>268001</v>
      </c>
      <c r="B109" s="287">
        <v>103</v>
      </c>
      <c r="C109" s="288" t="s">
        <v>156</v>
      </c>
      <c r="D109" s="287"/>
      <c r="E109" s="288" t="s">
        <v>156</v>
      </c>
      <c r="F109" s="288" t="s">
        <v>20</v>
      </c>
      <c r="G109" s="287" t="s">
        <v>12</v>
      </c>
      <c r="H109" s="287"/>
      <c r="I109" s="288"/>
    </row>
    <row r="110" spans="1:9" ht="21.75">
      <c r="A110" s="287">
        <v>258001</v>
      </c>
      <c r="B110" s="287">
        <v>104</v>
      </c>
      <c r="C110" s="288" t="s">
        <v>157</v>
      </c>
      <c r="D110" s="287"/>
      <c r="E110" s="288" t="s">
        <v>157</v>
      </c>
      <c r="F110" s="288" t="s">
        <v>20</v>
      </c>
      <c r="G110" s="287" t="s">
        <v>12</v>
      </c>
      <c r="H110" s="287"/>
      <c r="I110" s="288"/>
    </row>
    <row r="111" spans="1:9" ht="21.75">
      <c r="A111" s="287">
        <v>252002</v>
      </c>
      <c r="B111" s="287">
        <v>105</v>
      </c>
      <c r="C111" s="288" t="s">
        <v>158</v>
      </c>
      <c r="D111" s="287"/>
      <c r="E111" s="288" t="s">
        <v>158</v>
      </c>
      <c r="F111" s="288" t="s">
        <v>11</v>
      </c>
      <c r="G111" s="287" t="s">
        <v>12</v>
      </c>
      <c r="H111" s="287"/>
      <c r="I111" s="288"/>
    </row>
    <row r="112" spans="1:9" ht="21.75">
      <c r="A112" s="287">
        <v>256001</v>
      </c>
      <c r="B112" s="287">
        <v>106</v>
      </c>
      <c r="C112" s="288" t="s">
        <v>159</v>
      </c>
      <c r="D112" s="287"/>
      <c r="E112" s="288" t="s">
        <v>159</v>
      </c>
      <c r="F112" s="288" t="s">
        <v>20</v>
      </c>
      <c r="G112" s="287" t="s">
        <v>12</v>
      </c>
      <c r="H112" s="287"/>
      <c r="I112" s="288"/>
    </row>
    <row r="113" spans="1:9" ht="21.75">
      <c r="A113" s="287">
        <v>272001</v>
      </c>
      <c r="B113" s="287">
        <v>107</v>
      </c>
      <c r="C113" s="288" t="s">
        <v>160</v>
      </c>
      <c r="D113" s="287"/>
      <c r="E113" s="288" t="s">
        <v>160</v>
      </c>
      <c r="F113" s="288" t="s">
        <v>20</v>
      </c>
      <c r="G113" s="287" t="s">
        <v>12</v>
      </c>
      <c r="H113" s="287"/>
      <c r="I113" s="288"/>
    </row>
    <row r="114" spans="1:9" ht="21.75">
      <c r="A114" s="287">
        <v>311001</v>
      </c>
      <c r="B114" s="287">
        <v>108</v>
      </c>
      <c r="C114" s="288" t="s">
        <v>161</v>
      </c>
      <c r="D114" s="287"/>
      <c r="E114" s="288" t="s">
        <v>161</v>
      </c>
      <c r="F114" s="288" t="s">
        <v>44</v>
      </c>
      <c r="G114" s="287" t="s">
        <v>12</v>
      </c>
      <c r="H114" s="287"/>
      <c r="I114" s="288"/>
    </row>
    <row r="115" spans="1:9" ht="21.75">
      <c r="A115" s="287">
        <v>312001</v>
      </c>
      <c r="B115" s="287">
        <v>109</v>
      </c>
      <c r="C115" s="288" t="s">
        <v>162</v>
      </c>
      <c r="D115" s="287"/>
      <c r="E115" s="288" t="s">
        <v>162</v>
      </c>
      <c r="F115" s="288" t="s">
        <v>44</v>
      </c>
      <c r="G115" s="287" t="s">
        <v>12</v>
      </c>
      <c r="H115" s="287"/>
      <c r="I115" s="288"/>
    </row>
    <row r="116" spans="1:9" ht="21.75">
      <c r="A116" s="287">
        <v>314001</v>
      </c>
      <c r="B116" s="287">
        <v>110</v>
      </c>
      <c r="C116" s="288" t="s">
        <v>163</v>
      </c>
      <c r="D116" s="287"/>
      <c r="E116" s="288" t="s">
        <v>163</v>
      </c>
      <c r="F116" s="288" t="s">
        <v>44</v>
      </c>
      <c r="G116" s="287" t="s">
        <v>12</v>
      </c>
      <c r="H116" s="287"/>
      <c r="I116" s="288"/>
    </row>
    <row r="117" spans="1:9" ht="21.75">
      <c r="A117" s="287">
        <v>371001</v>
      </c>
      <c r="B117" s="287">
        <v>111</v>
      </c>
      <c r="C117" s="288" t="s">
        <v>164</v>
      </c>
      <c r="D117" s="287"/>
      <c r="E117" s="288" t="s">
        <v>164</v>
      </c>
      <c r="F117" s="288" t="s">
        <v>34</v>
      </c>
      <c r="G117" s="287" t="s">
        <v>12</v>
      </c>
      <c r="H117" s="287"/>
      <c r="I117" s="288"/>
    </row>
    <row r="118" spans="1:9" ht="21.75">
      <c r="A118" s="287">
        <v>372001</v>
      </c>
      <c r="B118" s="287">
        <v>112</v>
      </c>
      <c r="C118" s="288" t="s">
        <v>165</v>
      </c>
      <c r="D118" s="287"/>
      <c r="E118" s="288" t="s">
        <v>165</v>
      </c>
      <c r="F118" s="288" t="s">
        <v>34</v>
      </c>
      <c r="G118" s="287" t="s">
        <v>12</v>
      </c>
      <c r="H118" s="287"/>
      <c r="I118" s="288"/>
    </row>
    <row r="119" spans="1:9" ht="21.75">
      <c r="A119" s="287">
        <v>415001</v>
      </c>
      <c r="B119" s="287">
        <v>113</v>
      </c>
      <c r="C119" s="288" t="s">
        <v>166</v>
      </c>
      <c r="D119" s="287"/>
      <c r="E119" s="288" t="s">
        <v>166</v>
      </c>
      <c r="F119" s="288" t="s">
        <v>31</v>
      </c>
      <c r="G119" s="287" t="s">
        <v>12</v>
      </c>
      <c r="H119" s="287"/>
      <c r="I119" s="288"/>
    </row>
    <row r="120" spans="1:9" ht="21.75">
      <c r="A120" s="287">
        <v>426001</v>
      </c>
      <c r="B120" s="287">
        <v>114</v>
      </c>
      <c r="C120" s="288" t="s">
        <v>167</v>
      </c>
      <c r="D120" s="287"/>
      <c r="E120" s="288" t="s">
        <v>167</v>
      </c>
      <c r="F120" s="288" t="s">
        <v>31</v>
      </c>
      <c r="G120" s="287" t="s">
        <v>12</v>
      </c>
      <c r="H120" s="287"/>
      <c r="I120" s="288"/>
    </row>
    <row r="121" spans="1:9" ht="21.75">
      <c r="A121" s="287">
        <v>412001</v>
      </c>
      <c r="B121" s="287">
        <v>115</v>
      </c>
      <c r="C121" s="288" t="s">
        <v>168</v>
      </c>
      <c r="D121" s="287"/>
      <c r="E121" s="288" t="s">
        <v>168</v>
      </c>
      <c r="F121" s="288" t="s">
        <v>31</v>
      </c>
      <c r="G121" s="287" t="s">
        <v>12</v>
      </c>
      <c r="H121" s="287"/>
      <c r="I121" s="288"/>
    </row>
    <row r="122" spans="1:9" ht="21.75">
      <c r="A122" s="287">
        <v>336001</v>
      </c>
      <c r="B122" s="287">
        <v>116</v>
      </c>
      <c r="C122" s="288" t="s">
        <v>169</v>
      </c>
      <c r="D122" s="287"/>
      <c r="E122" s="288" t="s">
        <v>169</v>
      </c>
      <c r="F122" s="288" t="s">
        <v>29</v>
      </c>
      <c r="G122" s="287" t="s">
        <v>12</v>
      </c>
      <c r="H122" s="287"/>
      <c r="I122" s="288"/>
    </row>
    <row r="123" spans="1:9" ht="21.75">
      <c r="A123" s="287">
        <v>474001</v>
      </c>
      <c r="B123" s="287">
        <v>117</v>
      </c>
      <c r="C123" s="288" t="s">
        <v>170</v>
      </c>
      <c r="D123" s="287"/>
      <c r="E123" s="288" t="s">
        <v>170</v>
      </c>
      <c r="F123" s="288" t="s">
        <v>34</v>
      </c>
      <c r="G123" s="287" t="s">
        <v>12</v>
      </c>
      <c r="H123" s="287"/>
      <c r="I123" s="288"/>
    </row>
    <row r="124" spans="1:9" ht="21.75">
      <c r="A124" s="287">
        <v>478001</v>
      </c>
      <c r="B124" s="287">
        <v>118</v>
      </c>
      <c r="C124" s="288" t="s">
        <v>171</v>
      </c>
      <c r="D124" s="287"/>
      <c r="E124" s="288" t="s">
        <v>171</v>
      </c>
      <c r="F124" s="288" t="s">
        <v>34</v>
      </c>
      <c r="G124" s="287" t="s">
        <v>12</v>
      </c>
      <c r="H124" s="287"/>
      <c r="I124" s="288"/>
    </row>
    <row r="125" spans="1:9" ht="21.75">
      <c r="A125" s="287">
        <v>370001</v>
      </c>
      <c r="B125" s="287">
        <v>119</v>
      </c>
      <c r="C125" s="288" t="s">
        <v>172</v>
      </c>
      <c r="D125" s="287"/>
      <c r="E125" s="288" t="s">
        <v>172</v>
      </c>
      <c r="F125" s="288" t="s">
        <v>34</v>
      </c>
      <c r="G125" s="287" t="s">
        <v>12</v>
      </c>
      <c r="H125" s="287"/>
      <c r="I125" s="288"/>
    </row>
    <row r="126" spans="1:9" ht="21.75">
      <c r="A126" s="287">
        <v>270004</v>
      </c>
      <c r="B126" s="287">
        <v>120</v>
      </c>
      <c r="C126" s="288" t="s">
        <v>173</v>
      </c>
      <c r="D126" s="287"/>
      <c r="E126" s="288" t="s">
        <v>173</v>
      </c>
      <c r="F126" s="288" t="s">
        <v>20</v>
      </c>
      <c r="G126" s="287" t="s">
        <v>12</v>
      </c>
      <c r="H126" s="287"/>
      <c r="I126" s="288"/>
    </row>
    <row r="127" spans="1:9" ht="21.75">
      <c r="A127" s="287">
        <v>250005</v>
      </c>
      <c r="B127" s="287">
        <v>121</v>
      </c>
      <c r="C127" s="288" t="s">
        <v>174</v>
      </c>
      <c r="D127" s="287"/>
      <c r="E127" s="288" t="s">
        <v>174</v>
      </c>
      <c r="F127" s="288" t="s">
        <v>20</v>
      </c>
      <c r="G127" s="287" t="s">
        <v>175</v>
      </c>
      <c r="H127" s="287"/>
      <c r="I127" s="288"/>
    </row>
    <row r="128" spans="1:9" ht="21.75">
      <c r="A128" s="287">
        <v>250006</v>
      </c>
      <c r="B128" s="287">
        <v>122</v>
      </c>
      <c r="C128" s="288" t="s">
        <v>176</v>
      </c>
      <c r="D128" s="287"/>
      <c r="E128" s="288" t="s">
        <v>176</v>
      </c>
      <c r="F128" s="288" t="s">
        <v>20</v>
      </c>
      <c r="G128" s="287" t="s">
        <v>175</v>
      </c>
      <c r="H128" s="287"/>
      <c r="I128" s="288"/>
    </row>
    <row r="129" spans="1:9" ht="21.75">
      <c r="A129" s="287">
        <v>250007</v>
      </c>
      <c r="B129" s="287">
        <v>123</v>
      </c>
      <c r="C129" s="288" t="s">
        <v>177</v>
      </c>
      <c r="D129" s="287"/>
      <c r="E129" s="288" t="s">
        <v>177</v>
      </c>
      <c r="F129" s="288" t="s">
        <v>20</v>
      </c>
      <c r="G129" s="287" t="s">
        <v>175</v>
      </c>
      <c r="H129" s="287"/>
      <c r="I129" s="288"/>
    </row>
    <row r="130" spans="1:9" ht="21.75">
      <c r="A130" s="287">
        <v>250008</v>
      </c>
      <c r="B130" s="287">
        <v>124</v>
      </c>
      <c r="C130" s="288" t="s">
        <v>178</v>
      </c>
      <c r="D130" s="287"/>
      <c r="E130" s="288" t="s">
        <v>178</v>
      </c>
      <c r="F130" s="288" t="s">
        <v>20</v>
      </c>
      <c r="G130" s="287" t="s">
        <v>175</v>
      </c>
      <c r="H130" s="287"/>
      <c r="I130" s="288"/>
    </row>
    <row r="131" spans="1:9" ht="21.75">
      <c r="A131" s="287">
        <v>250009</v>
      </c>
      <c r="B131" s="287">
        <v>125</v>
      </c>
      <c r="C131" s="288" t="s">
        <v>179</v>
      </c>
      <c r="D131" s="287"/>
      <c r="E131" s="288" t="s">
        <v>179</v>
      </c>
      <c r="F131" s="288" t="s">
        <v>20</v>
      </c>
      <c r="G131" s="287" t="s">
        <v>175</v>
      </c>
      <c r="H131" s="287"/>
      <c r="I131" s="288"/>
    </row>
    <row r="132" spans="1:9" ht="21.75">
      <c r="A132" s="287">
        <v>250010</v>
      </c>
      <c r="B132" s="287">
        <v>126</v>
      </c>
      <c r="C132" s="288" t="s">
        <v>180</v>
      </c>
      <c r="D132" s="287"/>
      <c r="E132" s="288" t="s">
        <v>180</v>
      </c>
      <c r="F132" s="288" t="s">
        <v>20</v>
      </c>
      <c r="G132" s="287" t="s">
        <v>175</v>
      </c>
      <c r="H132" s="287"/>
      <c r="I132" s="288"/>
    </row>
    <row r="133" spans="1:9" ht="21.75">
      <c r="A133" s="287">
        <v>250011</v>
      </c>
      <c r="B133" s="287">
        <v>127</v>
      </c>
      <c r="C133" s="288" t="s">
        <v>181</v>
      </c>
      <c r="D133" s="287"/>
      <c r="E133" s="288" t="s">
        <v>181</v>
      </c>
      <c r="F133" s="288" t="s">
        <v>20</v>
      </c>
      <c r="G133" s="287" t="s">
        <v>175</v>
      </c>
      <c r="H133" s="287"/>
      <c r="I133" s="288"/>
    </row>
    <row r="134" spans="1:9" ht="21.75">
      <c r="A134" s="287">
        <v>250012</v>
      </c>
      <c r="B134" s="287">
        <v>128</v>
      </c>
      <c r="C134" s="288" t="s">
        <v>182</v>
      </c>
      <c r="D134" s="287"/>
      <c r="E134" s="288" t="s">
        <v>182</v>
      </c>
      <c r="F134" s="288" t="s">
        <v>20</v>
      </c>
      <c r="G134" s="287" t="s">
        <v>175</v>
      </c>
      <c r="H134" s="287"/>
      <c r="I134" s="288"/>
    </row>
    <row r="135" spans="1:9" ht="21.75">
      <c r="A135" s="287">
        <v>250013</v>
      </c>
      <c r="B135" s="287">
        <v>129</v>
      </c>
      <c r="C135" s="288" t="s">
        <v>183</v>
      </c>
      <c r="D135" s="287"/>
      <c r="E135" s="288" t="s">
        <v>183</v>
      </c>
      <c r="F135" s="288" t="s">
        <v>20</v>
      </c>
      <c r="G135" s="287" t="s">
        <v>175</v>
      </c>
      <c r="H135" s="287"/>
      <c r="I135" s="288"/>
    </row>
    <row r="136" spans="1:9" ht="21.75">
      <c r="A136" s="287">
        <v>250014</v>
      </c>
      <c r="B136" s="287">
        <v>130</v>
      </c>
      <c r="C136" s="288" t="s">
        <v>184</v>
      </c>
      <c r="D136" s="287"/>
      <c r="E136" s="288" t="s">
        <v>184</v>
      </c>
      <c r="F136" s="288" t="s">
        <v>20</v>
      </c>
      <c r="G136" s="287" t="s">
        <v>175</v>
      </c>
      <c r="H136" s="287"/>
      <c r="I136" s="288"/>
    </row>
    <row r="137" spans="1:9" ht="21.75">
      <c r="A137" s="287">
        <v>250015</v>
      </c>
      <c r="B137" s="287">
        <v>131</v>
      </c>
      <c r="C137" s="288" t="s">
        <v>185</v>
      </c>
      <c r="D137" s="287"/>
      <c r="E137" s="288" t="s">
        <v>185</v>
      </c>
      <c r="F137" s="288" t="s">
        <v>20</v>
      </c>
      <c r="G137" s="287" t="s">
        <v>175</v>
      </c>
      <c r="H137" s="287"/>
      <c r="I137" s="288"/>
    </row>
    <row r="138" spans="1:9" ht="21.75">
      <c r="A138" s="287">
        <v>250016</v>
      </c>
      <c r="B138" s="287">
        <v>132</v>
      </c>
      <c r="C138" s="288" t="s">
        <v>186</v>
      </c>
      <c r="D138" s="287"/>
      <c r="E138" s="288" t="s">
        <v>186</v>
      </c>
      <c r="F138" s="288" t="s">
        <v>20</v>
      </c>
      <c r="G138" s="287" t="s">
        <v>175</v>
      </c>
      <c r="H138" s="287"/>
      <c r="I138" s="288"/>
    </row>
    <row r="139" spans="1:9" ht="21.75">
      <c r="A139" s="287">
        <v>250017</v>
      </c>
      <c r="B139" s="287">
        <v>133</v>
      </c>
      <c r="C139" s="288" t="s">
        <v>187</v>
      </c>
      <c r="D139" s="287"/>
      <c r="E139" s="288" t="s">
        <v>187</v>
      </c>
      <c r="F139" s="288" t="s">
        <v>20</v>
      </c>
      <c r="G139" s="287" t="s">
        <v>175</v>
      </c>
      <c r="H139" s="287"/>
      <c r="I139" s="288"/>
    </row>
    <row r="140" spans="1:9" ht="21.75">
      <c r="A140" s="287">
        <v>250018</v>
      </c>
      <c r="B140" s="287">
        <v>134</v>
      </c>
      <c r="C140" s="288" t="s">
        <v>188</v>
      </c>
      <c r="D140" s="287"/>
      <c r="E140" s="288" t="s">
        <v>188</v>
      </c>
      <c r="F140" s="288" t="s">
        <v>20</v>
      </c>
      <c r="G140" s="287" t="s">
        <v>175</v>
      </c>
      <c r="H140" s="287"/>
      <c r="I140" s="288"/>
    </row>
    <row r="141" spans="1:9" ht="21.75">
      <c r="A141" s="287">
        <v>250019</v>
      </c>
      <c r="B141" s="287">
        <v>135</v>
      </c>
      <c r="C141" s="288" t="s">
        <v>189</v>
      </c>
      <c r="D141" s="287"/>
      <c r="E141" s="288" t="s">
        <v>189</v>
      </c>
      <c r="F141" s="288" t="s">
        <v>20</v>
      </c>
      <c r="G141" s="287" t="s">
        <v>175</v>
      </c>
      <c r="H141" s="287"/>
      <c r="I141" s="288"/>
    </row>
    <row r="142" spans="1:9" ht="21.75">
      <c r="A142" s="287">
        <v>250021</v>
      </c>
      <c r="B142" s="287">
        <v>136</v>
      </c>
      <c r="C142" s="288" t="s">
        <v>190</v>
      </c>
      <c r="D142" s="287"/>
      <c r="E142" s="288" t="s">
        <v>190</v>
      </c>
      <c r="F142" s="288" t="s">
        <v>20</v>
      </c>
      <c r="G142" s="287" t="s">
        <v>175</v>
      </c>
      <c r="H142" s="287"/>
      <c r="I142" s="288"/>
    </row>
    <row r="143" spans="1:9" ht="21.75">
      <c r="A143" s="287">
        <v>250048</v>
      </c>
      <c r="B143" s="287">
        <v>137</v>
      </c>
      <c r="C143" s="288" t="s">
        <v>191</v>
      </c>
      <c r="D143" s="287"/>
      <c r="E143" s="288" t="s">
        <v>191</v>
      </c>
      <c r="F143" s="288" t="s">
        <v>20</v>
      </c>
      <c r="G143" s="287" t="s">
        <v>175</v>
      </c>
      <c r="H143" s="287"/>
      <c r="I143" s="288"/>
    </row>
    <row r="144" spans="1:9" ht="21.75">
      <c r="A144" s="287">
        <v>250050</v>
      </c>
      <c r="B144" s="287">
        <v>138</v>
      </c>
      <c r="C144" s="288" t="s">
        <v>192</v>
      </c>
      <c r="D144" s="287"/>
      <c r="E144" s="288" t="s">
        <v>192</v>
      </c>
      <c r="F144" s="288" t="s">
        <v>20</v>
      </c>
      <c r="G144" s="287" t="s">
        <v>175</v>
      </c>
      <c r="H144" s="287"/>
      <c r="I144" s="288"/>
    </row>
    <row r="145" spans="1:9" ht="21.75">
      <c r="A145" s="287">
        <v>250051</v>
      </c>
      <c r="B145" s="287">
        <v>139</v>
      </c>
      <c r="C145" s="288" t="s">
        <v>193</v>
      </c>
      <c r="D145" s="287"/>
      <c r="E145" s="288" t="s">
        <v>193</v>
      </c>
      <c r="F145" s="288" t="s">
        <v>20</v>
      </c>
      <c r="G145" s="287" t="s">
        <v>175</v>
      </c>
      <c r="H145" s="287"/>
      <c r="I145" s="288"/>
    </row>
    <row r="146" spans="1:9" ht="21.75">
      <c r="A146" s="287">
        <v>250053</v>
      </c>
      <c r="B146" s="287">
        <v>140</v>
      </c>
      <c r="C146" s="288" t="s">
        <v>194</v>
      </c>
      <c r="D146" s="287"/>
      <c r="E146" s="288" t="s">
        <v>194</v>
      </c>
      <c r="F146" s="288" t="s">
        <v>20</v>
      </c>
      <c r="G146" s="287" t="s">
        <v>175</v>
      </c>
      <c r="H146" s="287"/>
      <c r="I146" s="288"/>
    </row>
    <row r="147" spans="1:9" ht="21.75">
      <c r="A147" s="287">
        <v>250054</v>
      </c>
      <c r="B147" s="287">
        <v>141</v>
      </c>
      <c r="C147" s="288" t="s">
        <v>195</v>
      </c>
      <c r="D147" s="287"/>
      <c r="E147" s="288" t="s">
        <v>195</v>
      </c>
      <c r="F147" s="288" t="s">
        <v>20</v>
      </c>
      <c r="G147" s="287" t="s">
        <v>175</v>
      </c>
      <c r="H147" s="287"/>
      <c r="I147" s="288"/>
    </row>
    <row r="148" spans="1:9" ht="21.75">
      <c r="A148" s="287">
        <v>250055</v>
      </c>
      <c r="B148" s="287">
        <v>142</v>
      </c>
      <c r="C148" s="288" t="s">
        <v>196</v>
      </c>
      <c r="D148" s="287"/>
      <c r="E148" s="288" t="s">
        <v>196</v>
      </c>
      <c r="F148" s="288" t="s">
        <v>20</v>
      </c>
      <c r="G148" s="287" t="s">
        <v>175</v>
      </c>
      <c r="H148" s="287"/>
      <c r="I148" s="288"/>
    </row>
    <row r="149" spans="1:9" ht="21.75">
      <c r="A149" s="287">
        <v>250057</v>
      </c>
      <c r="B149" s="287">
        <v>143</v>
      </c>
      <c r="C149" s="288" t="s">
        <v>197</v>
      </c>
      <c r="D149" s="287"/>
      <c r="E149" s="288" t="s">
        <v>197</v>
      </c>
      <c r="F149" s="288" t="s">
        <v>20</v>
      </c>
      <c r="G149" s="287" t="s">
        <v>175</v>
      </c>
      <c r="H149" s="287"/>
      <c r="I149" s="288"/>
    </row>
    <row r="150" spans="1:9" ht="21.75">
      <c r="A150" s="287">
        <v>250058</v>
      </c>
      <c r="B150" s="287">
        <v>144</v>
      </c>
      <c r="C150" s="288" t="s">
        <v>198</v>
      </c>
      <c r="D150" s="287"/>
      <c r="E150" s="288" t="s">
        <v>198</v>
      </c>
      <c r="F150" s="288" t="s">
        <v>20</v>
      </c>
      <c r="G150" s="287" t="s">
        <v>175</v>
      </c>
      <c r="H150" s="287"/>
      <c r="I150" s="288"/>
    </row>
    <row r="151" spans="1:9" ht="21.75">
      <c r="A151" s="287">
        <v>361001</v>
      </c>
      <c r="B151" s="287">
        <v>145</v>
      </c>
      <c r="C151" s="288" t="s">
        <v>199</v>
      </c>
      <c r="D151" s="287"/>
      <c r="E151" s="288" t="s">
        <v>199</v>
      </c>
      <c r="F151" s="288" t="s">
        <v>34</v>
      </c>
      <c r="G151" s="287" t="s">
        <v>12</v>
      </c>
      <c r="H151" s="287"/>
      <c r="I151" s="288"/>
    </row>
    <row r="152" spans="1:9" ht="21.75">
      <c r="A152" s="287">
        <v>362001</v>
      </c>
      <c r="B152" s="287">
        <v>146</v>
      </c>
      <c r="C152" s="288" t="s">
        <v>200</v>
      </c>
      <c r="D152" s="287"/>
      <c r="E152" s="288" t="s">
        <v>200</v>
      </c>
      <c r="F152" s="288" t="s">
        <v>34</v>
      </c>
      <c r="G152" s="287" t="s">
        <v>12</v>
      </c>
      <c r="H152" s="287"/>
      <c r="I152" s="288"/>
    </row>
    <row r="153" spans="1:9" ht="21.75">
      <c r="A153" s="287">
        <v>373001</v>
      </c>
      <c r="B153" s="287">
        <v>147</v>
      </c>
      <c r="C153" s="288" t="s">
        <v>201</v>
      </c>
      <c r="D153" s="287"/>
      <c r="E153" s="288" t="s">
        <v>201</v>
      </c>
      <c r="F153" s="288" t="s">
        <v>34</v>
      </c>
      <c r="G153" s="287" t="s">
        <v>12</v>
      </c>
      <c r="H153" s="287"/>
      <c r="I153" s="288"/>
    </row>
    <row r="154" spans="1:9" ht="21.75">
      <c r="A154" s="287">
        <v>470001</v>
      </c>
      <c r="B154" s="287">
        <v>148</v>
      </c>
      <c r="C154" s="288" t="s">
        <v>202</v>
      </c>
      <c r="D154" s="287"/>
      <c r="E154" s="288" t="s">
        <v>202</v>
      </c>
      <c r="F154" s="288" t="s">
        <v>34</v>
      </c>
      <c r="G154" s="287" t="s">
        <v>12</v>
      </c>
      <c r="H154" s="287"/>
      <c r="I154" s="288"/>
    </row>
    <row r="155" spans="1:9" ht="21.75">
      <c r="A155" s="287">
        <v>471001</v>
      </c>
      <c r="B155" s="287">
        <v>149</v>
      </c>
      <c r="C155" s="288" t="s">
        <v>203</v>
      </c>
      <c r="D155" s="287"/>
      <c r="E155" s="288" t="s">
        <v>203</v>
      </c>
      <c r="F155" s="288" t="s">
        <v>34</v>
      </c>
      <c r="G155" s="287" t="s">
        <v>12</v>
      </c>
      <c r="H155" s="287"/>
      <c r="I155" s="288"/>
    </row>
    <row r="156" spans="1:9" ht="21.75">
      <c r="A156" s="287">
        <v>363001</v>
      </c>
      <c r="B156" s="287">
        <v>150</v>
      </c>
      <c r="C156" s="288" t="s">
        <v>204</v>
      </c>
      <c r="D156" s="287"/>
      <c r="E156" s="288" t="s">
        <v>204</v>
      </c>
      <c r="F156" s="288" t="s">
        <v>34</v>
      </c>
      <c r="G156" s="287" t="s">
        <v>12</v>
      </c>
      <c r="H156" s="287"/>
      <c r="I156" s="288"/>
    </row>
    <row r="157" spans="1:9" ht="21.75">
      <c r="A157" s="287">
        <v>450001</v>
      </c>
      <c r="B157" s="287">
        <v>151</v>
      </c>
      <c r="C157" s="288" t="s">
        <v>205</v>
      </c>
      <c r="D157" s="287"/>
      <c r="E157" s="288" t="s">
        <v>205</v>
      </c>
      <c r="F157" s="288" t="s">
        <v>20</v>
      </c>
      <c r="G157" s="287" t="s">
        <v>12</v>
      </c>
      <c r="H157" s="287"/>
      <c r="I157" s="288"/>
    </row>
    <row r="158" spans="1:9" ht="21.75">
      <c r="A158" s="287">
        <v>454001</v>
      </c>
      <c r="B158" s="287">
        <v>152</v>
      </c>
      <c r="C158" s="288" t="s">
        <v>206</v>
      </c>
      <c r="D158" s="287"/>
      <c r="E158" s="288" t="s">
        <v>206</v>
      </c>
      <c r="F158" s="288" t="s">
        <v>34</v>
      </c>
      <c r="G158" s="287" t="s">
        <v>12</v>
      </c>
      <c r="H158" s="287"/>
      <c r="I158" s="288"/>
    </row>
    <row r="159" spans="1:9" ht="21.75">
      <c r="A159" s="287">
        <v>455001</v>
      </c>
      <c r="B159" s="287">
        <v>153</v>
      </c>
      <c r="C159" s="288" t="s">
        <v>207</v>
      </c>
      <c r="D159" s="287"/>
      <c r="E159" s="288" t="s">
        <v>207</v>
      </c>
      <c r="F159" s="288" t="s">
        <v>34</v>
      </c>
      <c r="G159" s="287" t="s">
        <v>12</v>
      </c>
      <c r="H159" s="287"/>
      <c r="I159" s="288"/>
    </row>
    <row r="160" spans="1:9" ht="21.75">
      <c r="A160" s="287">
        <v>457001</v>
      </c>
      <c r="B160" s="287">
        <v>154</v>
      </c>
      <c r="C160" s="288" t="s">
        <v>208</v>
      </c>
      <c r="D160" s="287"/>
      <c r="E160" s="288" t="s">
        <v>208</v>
      </c>
      <c r="F160" s="288" t="s">
        <v>34</v>
      </c>
      <c r="G160" s="287" t="s">
        <v>12</v>
      </c>
      <c r="H160" s="287"/>
      <c r="I160" s="288"/>
    </row>
    <row r="161" spans="1:9" ht="21.75">
      <c r="A161" s="287">
        <v>459001</v>
      </c>
      <c r="B161" s="287">
        <v>155</v>
      </c>
      <c r="C161" s="288" t="s">
        <v>209</v>
      </c>
      <c r="D161" s="287"/>
      <c r="E161" s="288" t="s">
        <v>209</v>
      </c>
      <c r="F161" s="288" t="s">
        <v>34</v>
      </c>
      <c r="G161" s="287" t="s">
        <v>12</v>
      </c>
      <c r="H161" s="287"/>
      <c r="I161" s="288"/>
    </row>
    <row r="162" spans="1:9" ht="21.75">
      <c r="A162" s="287">
        <v>461001</v>
      </c>
      <c r="B162" s="287">
        <v>156</v>
      </c>
      <c r="C162" s="288" t="s">
        <v>210</v>
      </c>
      <c r="D162" s="287"/>
      <c r="E162" s="288" t="s">
        <v>210</v>
      </c>
      <c r="F162" s="288" t="s">
        <v>34</v>
      </c>
      <c r="G162" s="287" t="s">
        <v>12</v>
      </c>
      <c r="H162" s="287"/>
      <c r="I162" s="288"/>
    </row>
    <row r="163" spans="1:9" ht="21.75">
      <c r="A163" s="287">
        <v>463001</v>
      </c>
      <c r="B163" s="287">
        <v>157</v>
      </c>
      <c r="C163" s="288" t="s">
        <v>211</v>
      </c>
      <c r="D163" s="287"/>
      <c r="E163" s="288" t="s">
        <v>211</v>
      </c>
      <c r="F163" s="288" t="s">
        <v>34</v>
      </c>
      <c r="G163" s="287" t="s">
        <v>12</v>
      </c>
      <c r="H163" s="287"/>
      <c r="I163" s="288"/>
    </row>
    <row r="164" spans="1:9" ht="21.75">
      <c r="A164" s="287">
        <v>465001</v>
      </c>
      <c r="B164" s="287">
        <v>158</v>
      </c>
      <c r="C164" s="288" t="s">
        <v>212</v>
      </c>
      <c r="D164" s="287"/>
      <c r="E164" s="288" t="s">
        <v>212</v>
      </c>
      <c r="F164" s="288" t="s">
        <v>34</v>
      </c>
      <c r="G164" s="287" t="s">
        <v>12</v>
      </c>
      <c r="H164" s="287"/>
      <c r="I164" s="288"/>
    </row>
    <row r="165" spans="1:9" ht="21.75">
      <c r="A165" s="287">
        <v>466001</v>
      </c>
      <c r="B165" s="287">
        <v>159</v>
      </c>
      <c r="C165" s="288" t="s">
        <v>213</v>
      </c>
      <c r="D165" s="287"/>
      <c r="E165" s="288" t="s">
        <v>213</v>
      </c>
      <c r="F165" s="288" t="s">
        <v>34</v>
      </c>
      <c r="G165" s="287" t="s">
        <v>12</v>
      </c>
      <c r="H165" s="287"/>
      <c r="I165" s="288"/>
    </row>
    <row r="166" spans="1:9" ht="21.75">
      <c r="A166" s="287">
        <v>467001</v>
      </c>
      <c r="B166" s="287">
        <v>160</v>
      </c>
      <c r="C166" s="288" t="s">
        <v>214</v>
      </c>
      <c r="D166" s="287"/>
      <c r="E166" s="288" t="s">
        <v>214</v>
      </c>
      <c r="F166" s="288" t="s">
        <v>34</v>
      </c>
      <c r="G166" s="287" t="s">
        <v>12</v>
      </c>
      <c r="H166" s="287"/>
      <c r="I166" s="288"/>
    </row>
    <row r="167" spans="1:9" ht="21.75">
      <c r="A167" s="287">
        <v>469001</v>
      </c>
      <c r="B167" s="287">
        <v>161</v>
      </c>
      <c r="C167" s="288" t="s">
        <v>215</v>
      </c>
      <c r="D167" s="287"/>
      <c r="E167" s="288" t="s">
        <v>215</v>
      </c>
      <c r="F167" s="288" t="s">
        <v>34</v>
      </c>
      <c r="G167" s="287" t="s">
        <v>12</v>
      </c>
      <c r="H167" s="287"/>
      <c r="I167" s="288"/>
    </row>
    <row r="168" spans="1:9" ht="21.75">
      <c r="A168" s="287">
        <v>250059</v>
      </c>
      <c r="B168" s="287">
        <v>162</v>
      </c>
      <c r="C168" s="288" t="s">
        <v>216</v>
      </c>
      <c r="D168" s="287"/>
      <c r="E168" s="288" t="s">
        <v>216</v>
      </c>
      <c r="F168" s="288" t="s">
        <v>20</v>
      </c>
      <c r="G168" s="287" t="s">
        <v>175</v>
      </c>
      <c r="H168" s="287"/>
      <c r="I168" s="288"/>
    </row>
    <row r="169" spans="1:9" ht="21.75">
      <c r="A169" s="287">
        <v>601001</v>
      </c>
      <c r="B169" s="287">
        <v>163</v>
      </c>
      <c r="C169" s="288" t="s">
        <v>217</v>
      </c>
      <c r="D169" s="287"/>
      <c r="E169" s="288" t="s">
        <v>217</v>
      </c>
      <c r="F169" s="288" t="s">
        <v>11</v>
      </c>
      <c r="G169" s="287" t="s">
        <v>12</v>
      </c>
      <c r="H169" s="287"/>
      <c r="I169" s="288"/>
    </row>
    <row r="170" spans="1:9" ht="21.75">
      <c r="A170" s="287">
        <v>602001</v>
      </c>
      <c r="B170" s="287">
        <v>164</v>
      </c>
      <c r="C170" s="288" t="s">
        <v>218</v>
      </c>
      <c r="D170" s="287"/>
      <c r="E170" s="288" t="s">
        <v>218</v>
      </c>
      <c r="F170" s="288" t="s">
        <v>11</v>
      </c>
      <c r="G170" s="287" t="s">
        <v>12</v>
      </c>
      <c r="H170" s="287"/>
      <c r="I170" s="288"/>
    </row>
    <row r="171" spans="1:9" ht="21.75">
      <c r="A171" s="287">
        <v>603001</v>
      </c>
      <c r="B171" s="287">
        <v>165</v>
      </c>
      <c r="C171" s="288" t="s">
        <v>219</v>
      </c>
      <c r="D171" s="287"/>
      <c r="E171" s="288" t="s">
        <v>219</v>
      </c>
      <c r="F171" s="288" t="s">
        <v>11</v>
      </c>
      <c r="G171" s="287" t="s">
        <v>12</v>
      </c>
      <c r="H171" s="287"/>
      <c r="I171" s="288"/>
    </row>
    <row r="172" spans="1:9" ht="21.75">
      <c r="A172" s="287">
        <v>604001</v>
      </c>
      <c r="B172" s="287">
        <v>166</v>
      </c>
      <c r="C172" s="288" t="s">
        <v>220</v>
      </c>
      <c r="D172" s="287"/>
      <c r="E172" s="288" t="s">
        <v>220</v>
      </c>
      <c r="F172" s="288" t="s">
        <v>11</v>
      </c>
      <c r="G172" s="287" t="s">
        <v>12</v>
      </c>
      <c r="H172" s="287"/>
      <c r="I172" s="288"/>
    </row>
    <row r="173" spans="1:9" ht="21.75">
      <c r="A173" s="287">
        <v>605001</v>
      </c>
      <c r="B173" s="287">
        <v>167</v>
      </c>
      <c r="C173" s="288" t="s">
        <v>221</v>
      </c>
      <c r="D173" s="287"/>
      <c r="E173" s="288" t="s">
        <v>221</v>
      </c>
      <c r="F173" s="288" t="s">
        <v>11</v>
      </c>
      <c r="G173" s="287" t="s">
        <v>12</v>
      </c>
      <c r="H173" s="287"/>
      <c r="I173" s="288"/>
    </row>
    <row r="174" spans="1:9" ht="21.75">
      <c r="A174" s="287">
        <v>606001</v>
      </c>
      <c r="B174" s="287">
        <v>168</v>
      </c>
      <c r="C174" s="288" t="s">
        <v>222</v>
      </c>
      <c r="D174" s="287"/>
      <c r="E174" s="288" t="s">
        <v>222</v>
      </c>
      <c r="F174" s="288" t="s">
        <v>11</v>
      </c>
      <c r="G174" s="287" t="s">
        <v>12</v>
      </c>
      <c r="H174" s="287"/>
      <c r="I174" s="288"/>
    </row>
    <row r="175" spans="1:9" ht="21.75">
      <c r="A175" s="287">
        <v>607001</v>
      </c>
      <c r="B175" s="287">
        <v>169</v>
      </c>
      <c r="C175" s="288" t="s">
        <v>223</v>
      </c>
      <c r="D175" s="287"/>
      <c r="E175" s="288" t="s">
        <v>223</v>
      </c>
      <c r="F175" s="288" t="s">
        <v>11</v>
      </c>
      <c r="G175" s="287" t="s">
        <v>12</v>
      </c>
      <c r="H175" s="287"/>
      <c r="I175" s="288"/>
    </row>
    <row r="176" spans="1:9" ht="21.75">
      <c r="A176" s="287">
        <v>608001</v>
      </c>
      <c r="B176" s="287">
        <v>170</v>
      </c>
      <c r="C176" s="288" t="s">
        <v>224</v>
      </c>
      <c r="D176" s="287"/>
      <c r="E176" s="288" t="s">
        <v>224</v>
      </c>
      <c r="F176" s="288" t="s">
        <v>11</v>
      </c>
      <c r="G176" s="287" t="s">
        <v>12</v>
      </c>
      <c r="H176" s="287"/>
      <c r="I176" s="288"/>
    </row>
    <row r="177" spans="1:9" ht="21.75">
      <c r="A177" s="287">
        <v>609001</v>
      </c>
      <c r="B177" s="287">
        <v>171</v>
      </c>
      <c r="C177" s="288" t="s">
        <v>225</v>
      </c>
      <c r="D177" s="287"/>
      <c r="E177" s="288" t="s">
        <v>225</v>
      </c>
      <c r="F177" s="288" t="s">
        <v>11</v>
      </c>
      <c r="G177" s="287" t="s">
        <v>12</v>
      </c>
      <c r="H177" s="287"/>
      <c r="I177" s="288"/>
    </row>
    <row r="178" spans="1:9" ht="21.75">
      <c r="A178" s="287">
        <v>610001</v>
      </c>
      <c r="B178" s="287">
        <v>172</v>
      </c>
      <c r="C178" s="288" t="s">
        <v>226</v>
      </c>
      <c r="D178" s="287"/>
      <c r="E178" s="288" t="s">
        <v>226</v>
      </c>
      <c r="F178" s="288" t="s">
        <v>11</v>
      </c>
      <c r="G178" s="287" t="s">
        <v>12</v>
      </c>
      <c r="H178" s="287"/>
      <c r="I178" s="288"/>
    </row>
    <row r="179" spans="1:9" ht="21.75">
      <c r="A179" s="287">
        <v>611001</v>
      </c>
      <c r="B179" s="287">
        <v>173</v>
      </c>
      <c r="C179" s="288" t="s">
        <v>227</v>
      </c>
      <c r="D179" s="287"/>
      <c r="E179" s="288" t="s">
        <v>227</v>
      </c>
      <c r="F179" s="288" t="s">
        <v>11</v>
      </c>
      <c r="G179" s="287" t="s">
        <v>12</v>
      </c>
      <c r="H179" s="287"/>
      <c r="I179" s="288"/>
    </row>
    <row r="180" spans="1:9" ht="21.75">
      <c r="A180" s="287">
        <v>612001</v>
      </c>
      <c r="B180" s="287">
        <v>174</v>
      </c>
      <c r="C180" s="288" t="s">
        <v>228</v>
      </c>
      <c r="D180" s="287"/>
      <c r="E180" s="288" t="s">
        <v>228</v>
      </c>
      <c r="F180" s="288" t="s">
        <v>11</v>
      </c>
      <c r="G180" s="287" t="s">
        <v>12</v>
      </c>
      <c r="H180" s="287"/>
      <c r="I180" s="288"/>
    </row>
    <row r="181" spans="1:9" ht="21.75">
      <c r="A181" s="287">
        <v>613001</v>
      </c>
      <c r="B181" s="287">
        <v>175</v>
      </c>
      <c r="C181" s="288" t="s">
        <v>229</v>
      </c>
      <c r="D181" s="287"/>
      <c r="E181" s="288" t="s">
        <v>229</v>
      </c>
      <c r="F181" s="288" t="s">
        <v>11</v>
      </c>
      <c r="G181" s="287" t="s">
        <v>12</v>
      </c>
      <c r="H181" s="287"/>
      <c r="I181" s="288"/>
    </row>
    <row r="182" spans="1:9" ht="21.75">
      <c r="A182" s="287">
        <v>614001</v>
      </c>
      <c r="B182" s="287">
        <v>176</v>
      </c>
      <c r="C182" s="288" t="s">
        <v>230</v>
      </c>
      <c r="D182" s="287"/>
      <c r="E182" s="288" t="s">
        <v>230</v>
      </c>
      <c r="F182" s="288" t="s">
        <v>11</v>
      </c>
      <c r="G182" s="287" t="s">
        <v>12</v>
      </c>
      <c r="H182" s="287"/>
      <c r="I182" s="288"/>
    </row>
    <row r="183" spans="1:9" ht="21.75">
      <c r="A183" s="287">
        <v>615001</v>
      </c>
      <c r="B183" s="287">
        <v>177</v>
      </c>
      <c r="C183" s="288" t="s">
        <v>231</v>
      </c>
      <c r="D183" s="287"/>
      <c r="E183" s="288" t="s">
        <v>231</v>
      </c>
      <c r="F183" s="288" t="s">
        <v>11</v>
      </c>
      <c r="G183" s="287" t="s">
        <v>12</v>
      </c>
      <c r="H183" s="287"/>
      <c r="I183" s="288"/>
    </row>
    <row r="184" spans="1:9" ht="21.75">
      <c r="A184" s="287">
        <v>616001</v>
      </c>
      <c r="B184" s="287">
        <v>178</v>
      </c>
      <c r="C184" s="288" t="s">
        <v>232</v>
      </c>
      <c r="D184" s="287"/>
      <c r="E184" s="288" t="s">
        <v>232</v>
      </c>
      <c r="F184" s="288" t="s">
        <v>11</v>
      </c>
      <c r="G184" s="287" t="s">
        <v>12</v>
      </c>
      <c r="H184" s="287"/>
      <c r="I184" s="288"/>
    </row>
    <row r="185" spans="1:9" ht="21.75">
      <c r="A185" s="287">
        <v>617001</v>
      </c>
      <c r="B185" s="287">
        <v>179</v>
      </c>
      <c r="C185" s="288" t="s">
        <v>233</v>
      </c>
      <c r="D185" s="287"/>
      <c r="E185" s="288" t="s">
        <v>233</v>
      </c>
      <c r="F185" s="288" t="s">
        <v>11</v>
      </c>
      <c r="G185" s="287" t="s">
        <v>12</v>
      </c>
      <c r="H185" s="287"/>
      <c r="I185" s="288"/>
    </row>
    <row r="186" spans="1:9" ht="21.75">
      <c r="A186" s="287">
        <v>618001</v>
      </c>
      <c r="B186" s="287">
        <v>180</v>
      </c>
      <c r="C186" s="288" t="s">
        <v>234</v>
      </c>
      <c r="D186" s="287"/>
      <c r="E186" s="288" t="s">
        <v>234</v>
      </c>
      <c r="F186" s="288" t="s">
        <v>11</v>
      </c>
      <c r="G186" s="287" t="s">
        <v>12</v>
      </c>
      <c r="H186" s="287"/>
      <c r="I186" s="288"/>
    </row>
    <row r="187" spans="1:9" ht="21.75">
      <c r="A187" s="287">
        <v>619001</v>
      </c>
      <c r="B187" s="287">
        <v>181</v>
      </c>
      <c r="C187" s="288" t="s">
        <v>235</v>
      </c>
      <c r="D187" s="287"/>
      <c r="E187" s="288" t="s">
        <v>235</v>
      </c>
      <c r="F187" s="288" t="s">
        <v>11</v>
      </c>
      <c r="G187" s="287" t="s">
        <v>12</v>
      </c>
      <c r="H187" s="287"/>
      <c r="I187" s="288"/>
    </row>
    <row r="188" spans="1:9" ht="21.75">
      <c r="A188" s="287">
        <v>620001</v>
      </c>
      <c r="B188" s="287">
        <v>182</v>
      </c>
      <c r="C188" s="288" t="s">
        <v>236</v>
      </c>
      <c r="D188" s="287"/>
      <c r="E188" s="288" t="s">
        <v>236</v>
      </c>
      <c r="F188" s="288" t="s">
        <v>11</v>
      </c>
      <c r="G188" s="287" t="s">
        <v>12</v>
      </c>
      <c r="H188" s="287"/>
      <c r="I188" s="288"/>
    </row>
    <row r="189" spans="1:9" ht="21.75">
      <c r="A189" s="287">
        <v>621001</v>
      </c>
      <c r="B189" s="287">
        <v>183</v>
      </c>
      <c r="C189" s="288" t="s">
        <v>237</v>
      </c>
      <c r="D189" s="287"/>
      <c r="E189" s="288" t="s">
        <v>237</v>
      </c>
      <c r="F189" s="288" t="s">
        <v>11</v>
      </c>
      <c r="G189" s="287" t="s">
        <v>12</v>
      </c>
      <c r="H189" s="287"/>
      <c r="I189" s="288"/>
    </row>
    <row r="190" spans="1:9" ht="21.75">
      <c r="A190" s="287">
        <v>622001</v>
      </c>
      <c r="B190" s="287">
        <v>184</v>
      </c>
      <c r="C190" s="288" t="s">
        <v>238</v>
      </c>
      <c r="D190" s="287"/>
      <c r="E190" s="288" t="s">
        <v>238</v>
      </c>
      <c r="F190" s="288" t="s">
        <v>11</v>
      </c>
      <c r="G190" s="287" t="s">
        <v>12</v>
      </c>
      <c r="H190" s="287"/>
      <c r="I190" s="288"/>
    </row>
    <row r="191" spans="1:9" ht="21.75">
      <c r="A191" s="287">
        <v>623001</v>
      </c>
      <c r="B191" s="287">
        <v>185</v>
      </c>
      <c r="C191" s="288" t="s">
        <v>239</v>
      </c>
      <c r="D191" s="287"/>
      <c r="E191" s="288" t="s">
        <v>239</v>
      </c>
      <c r="F191" s="288" t="s">
        <v>11</v>
      </c>
      <c r="G191" s="287" t="s">
        <v>12</v>
      </c>
      <c r="H191" s="287"/>
      <c r="I191" s="288"/>
    </row>
    <row r="192" spans="1:9" ht="21.75">
      <c r="A192" s="287">
        <v>624001</v>
      </c>
      <c r="B192" s="287">
        <v>186</v>
      </c>
      <c r="C192" s="288" t="s">
        <v>240</v>
      </c>
      <c r="D192" s="287"/>
      <c r="E192" s="288" t="s">
        <v>240</v>
      </c>
      <c r="F192" s="288" t="s">
        <v>11</v>
      </c>
      <c r="G192" s="287" t="s">
        <v>12</v>
      </c>
      <c r="H192" s="287"/>
      <c r="I192" s="288"/>
    </row>
    <row r="193" spans="1:9" ht="21.75">
      <c r="A193" s="287">
        <v>625001</v>
      </c>
      <c r="B193" s="287">
        <v>187</v>
      </c>
      <c r="C193" s="288" t="s">
        <v>241</v>
      </c>
      <c r="D193" s="287"/>
      <c r="E193" s="288" t="s">
        <v>241</v>
      </c>
      <c r="F193" s="288" t="s">
        <v>11</v>
      </c>
      <c r="G193" s="287" t="s">
        <v>12</v>
      </c>
      <c r="H193" s="287"/>
      <c r="I193" s="288"/>
    </row>
    <row r="194" spans="1:9" ht="21.75">
      <c r="A194" s="287">
        <v>626001</v>
      </c>
      <c r="B194" s="287">
        <v>188</v>
      </c>
      <c r="C194" s="288" t="s">
        <v>242</v>
      </c>
      <c r="D194" s="287"/>
      <c r="E194" s="288" t="s">
        <v>242</v>
      </c>
      <c r="F194" s="288" t="s">
        <v>11</v>
      </c>
      <c r="G194" s="287" t="s">
        <v>12</v>
      </c>
      <c r="H194" s="287"/>
      <c r="I194" s="288"/>
    </row>
    <row r="195" spans="1:9" ht="21.75">
      <c r="A195" s="287">
        <v>627001</v>
      </c>
      <c r="B195" s="287">
        <v>189</v>
      </c>
      <c r="C195" s="288" t="s">
        <v>243</v>
      </c>
      <c r="D195" s="287"/>
      <c r="E195" s="288" t="s">
        <v>243</v>
      </c>
      <c r="F195" s="288" t="s">
        <v>11</v>
      </c>
      <c r="G195" s="287" t="s">
        <v>12</v>
      </c>
      <c r="H195" s="287"/>
      <c r="I195" s="288"/>
    </row>
    <row r="196" spans="1:9" ht="21.75">
      <c r="A196" s="287">
        <v>628001</v>
      </c>
      <c r="B196" s="287">
        <v>190</v>
      </c>
      <c r="C196" s="288" t="s">
        <v>244</v>
      </c>
      <c r="D196" s="287"/>
      <c r="E196" s="288" t="s">
        <v>244</v>
      </c>
      <c r="F196" s="288" t="s">
        <v>11</v>
      </c>
      <c r="G196" s="287" t="s">
        <v>12</v>
      </c>
      <c r="H196" s="287"/>
      <c r="I196" s="288"/>
    </row>
    <row r="197" spans="1:9" ht="21.75">
      <c r="A197" s="287">
        <v>629001</v>
      </c>
      <c r="B197" s="287">
        <v>191</v>
      </c>
      <c r="C197" s="288" t="s">
        <v>245</v>
      </c>
      <c r="D197" s="287"/>
      <c r="E197" s="288" t="s">
        <v>245</v>
      </c>
      <c r="F197" s="288" t="s">
        <v>11</v>
      </c>
      <c r="G197" s="287" t="s">
        <v>12</v>
      </c>
      <c r="H197" s="287"/>
      <c r="I197" s="288"/>
    </row>
    <row r="198" spans="1:9" ht="21.75">
      <c r="A198" s="287">
        <v>630001</v>
      </c>
      <c r="B198" s="287">
        <v>192</v>
      </c>
      <c r="C198" s="288" t="s">
        <v>246</v>
      </c>
      <c r="D198" s="287"/>
      <c r="E198" s="288" t="s">
        <v>246</v>
      </c>
      <c r="F198" s="288" t="s">
        <v>11</v>
      </c>
      <c r="G198" s="287" t="s">
        <v>12</v>
      </c>
      <c r="H198" s="287"/>
      <c r="I198" s="288"/>
    </row>
    <row r="199" spans="1:9" ht="21.75">
      <c r="A199" s="287">
        <v>631001</v>
      </c>
      <c r="B199" s="287">
        <v>193</v>
      </c>
      <c r="C199" s="288" t="s">
        <v>247</v>
      </c>
      <c r="D199" s="287"/>
      <c r="E199" s="288" t="s">
        <v>247</v>
      </c>
      <c r="F199" s="288" t="s">
        <v>11</v>
      </c>
      <c r="G199" s="287" t="s">
        <v>12</v>
      </c>
      <c r="H199" s="287"/>
      <c r="I199" s="288"/>
    </row>
    <row r="200" spans="1:9" ht="21.75">
      <c r="A200" s="287">
        <v>632001</v>
      </c>
      <c r="B200" s="287">
        <v>194</v>
      </c>
      <c r="C200" s="288" t="s">
        <v>248</v>
      </c>
      <c r="D200" s="287"/>
      <c r="E200" s="288" t="s">
        <v>248</v>
      </c>
      <c r="F200" s="288" t="s">
        <v>11</v>
      </c>
      <c r="G200" s="287" t="s">
        <v>12</v>
      </c>
      <c r="H200" s="287"/>
      <c r="I200" s="288"/>
    </row>
    <row r="201" spans="1:9" ht="21.75">
      <c r="A201" s="287">
        <v>633001</v>
      </c>
      <c r="B201" s="287">
        <v>195</v>
      </c>
      <c r="C201" s="288" t="s">
        <v>249</v>
      </c>
      <c r="D201" s="287"/>
      <c r="E201" s="288" t="s">
        <v>249</v>
      </c>
      <c r="F201" s="288" t="s">
        <v>11</v>
      </c>
      <c r="G201" s="287" t="s">
        <v>12</v>
      </c>
      <c r="H201" s="287"/>
      <c r="I201" s="288"/>
    </row>
    <row r="202" spans="1:9" ht="21.75">
      <c r="A202" s="287">
        <v>634001</v>
      </c>
      <c r="B202" s="287">
        <v>196</v>
      </c>
      <c r="C202" s="288" t="s">
        <v>250</v>
      </c>
      <c r="D202" s="287"/>
      <c r="E202" s="288" t="s">
        <v>250</v>
      </c>
      <c r="F202" s="288" t="s">
        <v>11</v>
      </c>
      <c r="G202" s="287" t="s">
        <v>12</v>
      </c>
      <c r="H202" s="287"/>
      <c r="I202" s="288"/>
    </row>
    <row r="203" spans="1:9" ht="21.75">
      <c r="A203" s="287">
        <v>635001</v>
      </c>
      <c r="B203" s="287">
        <v>197</v>
      </c>
      <c r="C203" s="288" t="s">
        <v>251</v>
      </c>
      <c r="D203" s="287"/>
      <c r="E203" s="288" t="s">
        <v>251</v>
      </c>
      <c r="F203" s="288" t="s">
        <v>11</v>
      </c>
      <c r="G203" s="287" t="s">
        <v>12</v>
      </c>
      <c r="H203" s="287"/>
      <c r="I203" s="288"/>
    </row>
    <row r="204" spans="1:9" ht="21.75">
      <c r="A204" s="287">
        <v>636001</v>
      </c>
      <c r="B204" s="287">
        <v>198</v>
      </c>
      <c r="C204" s="288" t="s">
        <v>252</v>
      </c>
      <c r="D204" s="287"/>
      <c r="E204" s="288" t="s">
        <v>252</v>
      </c>
      <c r="F204" s="288" t="s">
        <v>11</v>
      </c>
      <c r="G204" s="287" t="s">
        <v>12</v>
      </c>
      <c r="H204" s="287"/>
      <c r="I204" s="288"/>
    </row>
    <row r="205" spans="1:9" ht="21.75">
      <c r="A205" s="287">
        <v>637001</v>
      </c>
      <c r="B205" s="287">
        <v>199</v>
      </c>
      <c r="C205" s="288" t="s">
        <v>253</v>
      </c>
      <c r="D205" s="287"/>
      <c r="E205" s="288" t="s">
        <v>253</v>
      </c>
      <c r="F205" s="288" t="s">
        <v>11</v>
      </c>
      <c r="G205" s="287" t="s">
        <v>12</v>
      </c>
      <c r="H205" s="287"/>
      <c r="I205" s="288"/>
    </row>
    <row r="206" spans="1:9" ht="21.75">
      <c r="A206" s="287">
        <v>638001</v>
      </c>
      <c r="B206" s="287">
        <v>200</v>
      </c>
      <c r="C206" s="288" t="s">
        <v>254</v>
      </c>
      <c r="D206" s="287"/>
      <c r="E206" s="288" t="s">
        <v>254</v>
      </c>
      <c r="F206" s="288" t="s">
        <v>11</v>
      </c>
      <c r="G206" s="287" t="s">
        <v>12</v>
      </c>
      <c r="H206" s="287"/>
      <c r="I206" s="288"/>
    </row>
    <row r="207" spans="1:9" ht="21.75">
      <c r="A207" s="287">
        <v>641001</v>
      </c>
      <c r="B207" s="287">
        <v>201</v>
      </c>
      <c r="C207" s="288" t="s">
        <v>255</v>
      </c>
      <c r="D207" s="287"/>
      <c r="E207" s="288" t="s">
        <v>255</v>
      </c>
      <c r="F207" s="288" t="s">
        <v>11</v>
      </c>
      <c r="G207" s="287" t="s">
        <v>12</v>
      </c>
      <c r="H207" s="287"/>
      <c r="I207" s="288"/>
    </row>
    <row r="208" spans="1:9" ht="21.75">
      <c r="A208" s="287">
        <v>642001</v>
      </c>
      <c r="B208" s="287">
        <v>202</v>
      </c>
      <c r="C208" s="288" t="s">
        <v>256</v>
      </c>
      <c r="D208" s="287"/>
      <c r="E208" s="288" t="s">
        <v>256</v>
      </c>
      <c r="F208" s="288" t="s">
        <v>11</v>
      </c>
      <c r="G208" s="287" t="s">
        <v>12</v>
      </c>
      <c r="H208" s="287"/>
      <c r="I208" s="288"/>
    </row>
    <row r="209" spans="1:9" ht="21.75">
      <c r="A209" s="287">
        <v>643001</v>
      </c>
      <c r="B209" s="287">
        <v>203</v>
      </c>
      <c r="C209" s="288" t="s">
        <v>257</v>
      </c>
      <c r="D209" s="287"/>
      <c r="E209" s="288" t="s">
        <v>257</v>
      </c>
      <c r="F209" s="288" t="s">
        <v>11</v>
      </c>
      <c r="G209" s="287" t="s">
        <v>12</v>
      </c>
      <c r="H209" s="287"/>
      <c r="I209" s="288"/>
    </row>
    <row r="210" spans="1:9" ht="21.75">
      <c r="A210" s="287">
        <v>644001</v>
      </c>
      <c r="B210" s="287">
        <v>204</v>
      </c>
      <c r="C210" s="288" t="s">
        <v>258</v>
      </c>
      <c r="D210" s="287"/>
      <c r="E210" s="288" t="s">
        <v>258</v>
      </c>
      <c r="F210" s="288" t="s">
        <v>11</v>
      </c>
      <c r="G210" s="287" t="s">
        <v>12</v>
      </c>
      <c r="H210" s="287"/>
      <c r="I210" s="288"/>
    </row>
    <row r="211" spans="1:9" ht="21.75">
      <c r="A211" s="287">
        <v>645001</v>
      </c>
      <c r="B211" s="287">
        <v>205</v>
      </c>
      <c r="C211" s="288" t="s">
        <v>259</v>
      </c>
      <c r="D211" s="287"/>
      <c r="E211" s="288" t="s">
        <v>259</v>
      </c>
      <c r="F211" s="288" t="s">
        <v>11</v>
      </c>
      <c r="G211" s="287" t="s">
        <v>12</v>
      </c>
      <c r="H211" s="287"/>
      <c r="I211" s="288"/>
    </row>
    <row r="212" spans="1:9" ht="21.75">
      <c r="A212" s="287">
        <v>646001</v>
      </c>
      <c r="B212" s="287">
        <v>206</v>
      </c>
      <c r="C212" s="288" t="s">
        <v>260</v>
      </c>
      <c r="D212" s="287"/>
      <c r="E212" s="288" t="s">
        <v>260</v>
      </c>
      <c r="F212" s="288" t="s">
        <v>11</v>
      </c>
      <c r="G212" s="287" t="s">
        <v>12</v>
      </c>
      <c r="H212" s="287"/>
      <c r="I212" s="288"/>
    </row>
    <row r="213" spans="1:9" ht="21.75">
      <c r="A213" s="287">
        <v>647001</v>
      </c>
      <c r="B213" s="287">
        <v>207</v>
      </c>
      <c r="C213" s="288" t="s">
        <v>261</v>
      </c>
      <c r="D213" s="287"/>
      <c r="E213" s="288" t="s">
        <v>261</v>
      </c>
      <c r="F213" s="288" t="s">
        <v>11</v>
      </c>
      <c r="G213" s="287" t="s">
        <v>12</v>
      </c>
      <c r="H213" s="287"/>
      <c r="I213" s="288"/>
    </row>
    <row r="214" spans="1:9" ht="21.75">
      <c r="A214" s="287">
        <v>648001</v>
      </c>
      <c r="B214" s="287">
        <v>208</v>
      </c>
      <c r="C214" s="288" t="s">
        <v>262</v>
      </c>
      <c r="D214" s="287"/>
      <c r="E214" s="288" t="s">
        <v>262</v>
      </c>
      <c r="F214" s="288" t="s">
        <v>11</v>
      </c>
      <c r="G214" s="287" t="s">
        <v>12</v>
      </c>
      <c r="H214" s="287"/>
      <c r="I214" s="288"/>
    </row>
    <row r="215" spans="1:9" ht="21.75">
      <c r="A215" s="287">
        <v>649001</v>
      </c>
      <c r="B215" s="287">
        <v>209</v>
      </c>
      <c r="C215" s="288" t="s">
        <v>263</v>
      </c>
      <c r="D215" s="287"/>
      <c r="E215" s="288" t="s">
        <v>263</v>
      </c>
      <c r="F215" s="288" t="s">
        <v>11</v>
      </c>
      <c r="G215" s="287" t="s">
        <v>12</v>
      </c>
      <c r="H215" s="287"/>
      <c r="I215" s="288"/>
    </row>
    <row r="216" spans="1:9" ht="21.75">
      <c r="A216" s="287">
        <v>650001</v>
      </c>
      <c r="B216" s="287">
        <v>210</v>
      </c>
      <c r="C216" s="288" t="s">
        <v>264</v>
      </c>
      <c r="D216" s="287"/>
      <c r="E216" s="288" t="s">
        <v>264</v>
      </c>
      <c r="F216" s="288" t="s">
        <v>11</v>
      </c>
      <c r="G216" s="287" t="s">
        <v>12</v>
      </c>
      <c r="H216" s="287"/>
      <c r="I216" s="288"/>
    </row>
    <row r="217" spans="1:9" ht="21.75">
      <c r="A217" s="287">
        <v>651001</v>
      </c>
      <c r="B217" s="287">
        <v>211</v>
      </c>
      <c r="C217" s="288" t="s">
        <v>265</v>
      </c>
      <c r="D217" s="287"/>
      <c r="E217" s="288" t="s">
        <v>265</v>
      </c>
      <c r="F217" s="288" t="s">
        <v>11</v>
      </c>
      <c r="G217" s="287" t="s">
        <v>12</v>
      </c>
      <c r="H217" s="287"/>
      <c r="I217" s="288"/>
    </row>
    <row r="218" spans="1:9" ht="21.75">
      <c r="A218" s="287">
        <v>652001</v>
      </c>
      <c r="B218" s="287">
        <v>212</v>
      </c>
      <c r="C218" s="288" t="s">
        <v>266</v>
      </c>
      <c r="D218" s="287"/>
      <c r="E218" s="288" t="s">
        <v>266</v>
      </c>
      <c r="F218" s="288" t="s">
        <v>11</v>
      </c>
      <c r="G218" s="287" t="s">
        <v>12</v>
      </c>
      <c r="H218" s="287"/>
      <c r="I218" s="288"/>
    </row>
    <row r="219" spans="1:9" ht="21.75">
      <c r="A219" s="287">
        <v>653001</v>
      </c>
      <c r="B219" s="287">
        <v>213</v>
      </c>
      <c r="C219" s="288" t="s">
        <v>267</v>
      </c>
      <c r="D219" s="287"/>
      <c r="E219" s="288" t="s">
        <v>267</v>
      </c>
      <c r="F219" s="288" t="s">
        <v>11</v>
      </c>
      <c r="G219" s="287" t="s">
        <v>12</v>
      </c>
      <c r="H219" s="287"/>
      <c r="I219" s="288"/>
    </row>
    <row r="220" spans="1:9" ht="21.75">
      <c r="A220" s="287">
        <v>654001</v>
      </c>
      <c r="B220" s="287">
        <v>214</v>
      </c>
      <c r="C220" s="288" t="s">
        <v>268</v>
      </c>
      <c r="D220" s="287"/>
      <c r="E220" s="288" t="s">
        <v>268</v>
      </c>
      <c r="F220" s="288" t="s">
        <v>11</v>
      </c>
      <c r="G220" s="287" t="s">
        <v>12</v>
      </c>
      <c r="H220" s="287"/>
      <c r="I220" s="288"/>
    </row>
    <row r="221" spans="1:9" ht="21.75">
      <c r="A221" s="287">
        <v>655001</v>
      </c>
      <c r="B221" s="287">
        <v>215</v>
      </c>
      <c r="C221" s="288" t="s">
        <v>269</v>
      </c>
      <c r="D221" s="287"/>
      <c r="E221" s="288" t="s">
        <v>269</v>
      </c>
      <c r="F221" s="288" t="s">
        <v>11</v>
      </c>
      <c r="G221" s="287" t="s">
        <v>12</v>
      </c>
      <c r="H221" s="287"/>
      <c r="I221" s="288"/>
    </row>
    <row r="222" spans="1:9" ht="21.75">
      <c r="A222" s="287">
        <v>656001</v>
      </c>
      <c r="B222" s="287">
        <v>216</v>
      </c>
      <c r="C222" s="288" t="s">
        <v>270</v>
      </c>
      <c r="D222" s="287"/>
      <c r="E222" s="288" t="s">
        <v>270</v>
      </c>
      <c r="F222" s="288" t="s">
        <v>11</v>
      </c>
      <c r="G222" s="287" t="s">
        <v>12</v>
      </c>
      <c r="H222" s="287"/>
      <c r="I222" s="288"/>
    </row>
    <row r="223" spans="1:9" ht="21.75">
      <c r="A223" s="287">
        <v>657001</v>
      </c>
      <c r="B223" s="287">
        <v>217</v>
      </c>
      <c r="C223" s="288" t="s">
        <v>271</v>
      </c>
      <c r="D223" s="287"/>
      <c r="E223" s="288" t="s">
        <v>271</v>
      </c>
      <c r="F223" s="288" t="s">
        <v>11</v>
      </c>
      <c r="G223" s="287" t="s">
        <v>12</v>
      </c>
      <c r="H223" s="287"/>
      <c r="I223" s="288"/>
    </row>
    <row r="224" spans="1:9" ht="21.75">
      <c r="A224" s="287">
        <v>658001</v>
      </c>
      <c r="B224" s="287">
        <v>218</v>
      </c>
      <c r="C224" s="288" t="s">
        <v>272</v>
      </c>
      <c r="D224" s="287"/>
      <c r="E224" s="288" t="s">
        <v>272</v>
      </c>
      <c r="F224" s="288" t="s">
        <v>11</v>
      </c>
      <c r="G224" s="287" t="s">
        <v>12</v>
      </c>
      <c r="H224" s="287"/>
      <c r="I224" s="288"/>
    </row>
    <row r="225" spans="1:9" ht="21.75">
      <c r="A225" s="287">
        <v>659001</v>
      </c>
      <c r="B225" s="287">
        <v>219</v>
      </c>
      <c r="C225" s="288" t="s">
        <v>273</v>
      </c>
      <c r="D225" s="287"/>
      <c r="E225" s="288" t="s">
        <v>273</v>
      </c>
      <c r="F225" s="288" t="s">
        <v>11</v>
      </c>
      <c r="G225" s="287" t="s">
        <v>12</v>
      </c>
      <c r="H225" s="287"/>
      <c r="I225" s="288"/>
    </row>
    <row r="226" spans="1:9" ht="21.75">
      <c r="A226" s="287">
        <v>660001</v>
      </c>
      <c r="B226" s="287">
        <v>220</v>
      </c>
      <c r="C226" s="288" t="s">
        <v>274</v>
      </c>
      <c r="D226" s="287"/>
      <c r="E226" s="288" t="s">
        <v>274</v>
      </c>
      <c r="F226" s="288" t="s">
        <v>11</v>
      </c>
      <c r="G226" s="287" t="s">
        <v>12</v>
      </c>
      <c r="H226" s="287"/>
      <c r="I226" s="288"/>
    </row>
    <row r="227" spans="1:9" ht="21.75">
      <c r="A227" s="287">
        <v>661001</v>
      </c>
      <c r="B227" s="287">
        <v>221</v>
      </c>
      <c r="C227" s="288" t="s">
        <v>275</v>
      </c>
      <c r="D227" s="287"/>
      <c r="E227" s="288" t="s">
        <v>275</v>
      </c>
      <c r="F227" s="288" t="s">
        <v>11</v>
      </c>
      <c r="G227" s="287" t="s">
        <v>12</v>
      </c>
      <c r="H227" s="287"/>
      <c r="I227" s="288"/>
    </row>
    <row r="228" spans="1:9" ht="21.75">
      <c r="A228" s="287">
        <v>662001</v>
      </c>
      <c r="B228" s="287">
        <v>222</v>
      </c>
      <c r="C228" s="288" t="s">
        <v>276</v>
      </c>
      <c r="D228" s="287"/>
      <c r="E228" s="288" t="s">
        <v>276</v>
      </c>
      <c r="F228" s="288" t="s">
        <v>11</v>
      </c>
      <c r="G228" s="287" t="s">
        <v>12</v>
      </c>
      <c r="H228" s="287"/>
      <c r="I228" s="288"/>
    </row>
    <row r="229" spans="1:9" ht="21.75">
      <c r="A229" s="287">
        <v>663001</v>
      </c>
      <c r="B229" s="287">
        <v>223</v>
      </c>
      <c r="C229" s="288" t="s">
        <v>277</v>
      </c>
      <c r="D229" s="287"/>
      <c r="E229" s="288" t="s">
        <v>277</v>
      </c>
      <c r="F229" s="288" t="s">
        <v>11</v>
      </c>
      <c r="G229" s="287" t="s">
        <v>12</v>
      </c>
      <c r="H229" s="287"/>
      <c r="I229" s="288"/>
    </row>
    <row r="230" spans="1:9" ht="21.75">
      <c r="A230" s="287">
        <v>664001</v>
      </c>
      <c r="B230" s="287">
        <v>224</v>
      </c>
      <c r="C230" s="288" t="s">
        <v>278</v>
      </c>
      <c r="D230" s="287"/>
      <c r="E230" s="288" t="s">
        <v>278</v>
      </c>
      <c r="F230" s="288" t="s">
        <v>11</v>
      </c>
      <c r="G230" s="287" t="s">
        <v>12</v>
      </c>
      <c r="H230" s="287"/>
      <c r="I230" s="288"/>
    </row>
    <row r="231" spans="1:9" ht="21.75">
      <c r="A231" s="287">
        <v>665001</v>
      </c>
      <c r="B231" s="287">
        <v>225</v>
      </c>
      <c r="C231" s="288" t="s">
        <v>279</v>
      </c>
      <c r="D231" s="287"/>
      <c r="E231" s="288" t="s">
        <v>279</v>
      </c>
      <c r="F231" s="288" t="s">
        <v>11</v>
      </c>
      <c r="G231" s="287" t="s">
        <v>12</v>
      </c>
      <c r="H231" s="287"/>
      <c r="I231" s="288"/>
    </row>
    <row r="232" spans="1:9" ht="21.75">
      <c r="A232" s="287">
        <v>666001</v>
      </c>
      <c r="B232" s="287">
        <v>226</v>
      </c>
      <c r="C232" s="288" t="s">
        <v>280</v>
      </c>
      <c r="D232" s="287"/>
      <c r="E232" s="288" t="s">
        <v>280</v>
      </c>
      <c r="F232" s="288" t="s">
        <v>11</v>
      </c>
      <c r="G232" s="287" t="s">
        <v>12</v>
      </c>
      <c r="H232" s="287"/>
      <c r="I232" s="288"/>
    </row>
    <row r="233" spans="1:9" ht="21.75">
      <c r="A233" s="287">
        <v>667001</v>
      </c>
      <c r="B233" s="287">
        <v>227</v>
      </c>
      <c r="C233" s="288" t="s">
        <v>281</v>
      </c>
      <c r="D233" s="287"/>
      <c r="E233" s="288" t="s">
        <v>281</v>
      </c>
      <c r="F233" s="288" t="s">
        <v>11</v>
      </c>
      <c r="G233" s="287" t="s">
        <v>12</v>
      </c>
      <c r="H233" s="287"/>
      <c r="I233" s="288"/>
    </row>
    <row r="234" spans="1:9" ht="21.75">
      <c r="A234" s="287">
        <v>668001</v>
      </c>
      <c r="B234" s="287">
        <v>228</v>
      </c>
      <c r="C234" s="288" t="s">
        <v>282</v>
      </c>
      <c r="D234" s="287"/>
      <c r="E234" s="288" t="s">
        <v>282</v>
      </c>
      <c r="F234" s="288" t="s">
        <v>11</v>
      </c>
      <c r="G234" s="287" t="s">
        <v>12</v>
      </c>
      <c r="H234" s="287"/>
      <c r="I234" s="288"/>
    </row>
    <row r="235" spans="1:9" ht="21.75">
      <c r="A235" s="287">
        <v>669001</v>
      </c>
      <c r="B235" s="287">
        <v>229</v>
      </c>
      <c r="C235" s="288" t="s">
        <v>283</v>
      </c>
      <c r="D235" s="287"/>
      <c r="E235" s="288" t="s">
        <v>283</v>
      </c>
      <c r="F235" s="288" t="s">
        <v>11</v>
      </c>
      <c r="G235" s="287" t="s">
        <v>12</v>
      </c>
      <c r="H235" s="287"/>
      <c r="I235" s="288"/>
    </row>
    <row r="236" spans="1:9" ht="21.75">
      <c r="A236" s="287">
        <v>670001</v>
      </c>
      <c r="B236" s="287">
        <v>230</v>
      </c>
      <c r="C236" s="288" t="s">
        <v>284</v>
      </c>
      <c r="D236" s="287"/>
      <c r="E236" s="288" t="s">
        <v>284</v>
      </c>
      <c r="F236" s="288" t="s">
        <v>11</v>
      </c>
      <c r="G236" s="287" t="s">
        <v>12</v>
      </c>
      <c r="H236" s="287"/>
      <c r="I236" s="288"/>
    </row>
    <row r="237" spans="1:9" ht="21.75">
      <c r="A237" s="287">
        <v>671001</v>
      </c>
      <c r="B237" s="287">
        <v>231</v>
      </c>
      <c r="C237" s="288" t="s">
        <v>285</v>
      </c>
      <c r="D237" s="287"/>
      <c r="E237" s="288" t="s">
        <v>285</v>
      </c>
      <c r="F237" s="288" t="s">
        <v>11</v>
      </c>
      <c r="G237" s="287" t="s">
        <v>12</v>
      </c>
      <c r="H237" s="287"/>
      <c r="I237" s="288"/>
    </row>
    <row r="238" spans="1:9" ht="21.75">
      <c r="A238" s="287">
        <v>672001</v>
      </c>
      <c r="B238" s="287">
        <v>232</v>
      </c>
      <c r="C238" s="288" t="s">
        <v>286</v>
      </c>
      <c r="D238" s="287"/>
      <c r="E238" s="288" t="s">
        <v>286</v>
      </c>
      <c r="F238" s="288" t="s">
        <v>11</v>
      </c>
      <c r="G238" s="287" t="s">
        <v>12</v>
      </c>
      <c r="H238" s="287"/>
      <c r="I238" s="288"/>
    </row>
    <row r="239" spans="1:9" ht="21.75">
      <c r="A239" s="287">
        <v>673001</v>
      </c>
      <c r="B239" s="287">
        <v>233</v>
      </c>
      <c r="C239" s="288" t="s">
        <v>287</v>
      </c>
      <c r="D239" s="287"/>
      <c r="E239" s="288" t="s">
        <v>287</v>
      </c>
      <c r="F239" s="288" t="s">
        <v>11</v>
      </c>
      <c r="G239" s="287" t="s">
        <v>12</v>
      </c>
      <c r="H239" s="287"/>
      <c r="I239" s="288"/>
    </row>
    <row r="240" spans="1:9" ht="21.75">
      <c r="A240" s="287">
        <v>674001</v>
      </c>
      <c r="B240" s="287">
        <v>234</v>
      </c>
      <c r="C240" s="288" t="s">
        <v>288</v>
      </c>
      <c r="D240" s="287"/>
      <c r="E240" s="288" t="s">
        <v>288</v>
      </c>
      <c r="F240" s="288" t="s">
        <v>11</v>
      </c>
      <c r="G240" s="287" t="s">
        <v>12</v>
      </c>
      <c r="H240" s="287"/>
      <c r="I240" s="288"/>
    </row>
    <row r="241" spans="1:9" ht="21.75">
      <c r="A241" s="287">
        <v>675001</v>
      </c>
      <c r="B241" s="287">
        <v>235</v>
      </c>
      <c r="C241" s="288" t="s">
        <v>289</v>
      </c>
      <c r="D241" s="287"/>
      <c r="E241" s="288" t="s">
        <v>289</v>
      </c>
      <c r="F241" s="288" t="s">
        <v>11</v>
      </c>
      <c r="G241" s="287" t="s">
        <v>12</v>
      </c>
      <c r="H241" s="287"/>
      <c r="I241" s="288"/>
    </row>
    <row r="242" spans="1:9" ht="21.75">
      <c r="A242" s="287">
        <v>676001</v>
      </c>
      <c r="B242" s="287">
        <v>236</v>
      </c>
      <c r="C242" s="288" t="s">
        <v>290</v>
      </c>
      <c r="D242" s="287"/>
      <c r="E242" s="288" t="s">
        <v>290</v>
      </c>
      <c r="F242" s="288" t="s">
        <v>11</v>
      </c>
      <c r="G242" s="287" t="s">
        <v>12</v>
      </c>
      <c r="H242" s="287"/>
      <c r="I242" s="288"/>
    </row>
    <row r="243" spans="1:9" ht="21.75">
      <c r="A243" s="287">
        <v>677001</v>
      </c>
      <c r="B243" s="287">
        <v>237</v>
      </c>
      <c r="C243" s="288" t="s">
        <v>291</v>
      </c>
      <c r="D243" s="287"/>
      <c r="E243" s="288" t="s">
        <v>291</v>
      </c>
      <c r="F243" s="288" t="s">
        <v>11</v>
      </c>
      <c r="G243" s="287" t="s">
        <v>12</v>
      </c>
      <c r="H243" s="287"/>
      <c r="I243" s="288"/>
    </row>
    <row r="244" spans="1:9" ht="21.75">
      <c r="A244" s="287">
        <v>678001</v>
      </c>
      <c r="B244" s="287">
        <v>238</v>
      </c>
      <c r="C244" s="288" t="s">
        <v>292</v>
      </c>
      <c r="D244" s="287"/>
      <c r="E244" s="288" t="s">
        <v>292</v>
      </c>
      <c r="F244" s="288" t="s">
        <v>11</v>
      </c>
      <c r="G244" s="287" t="s">
        <v>12</v>
      </c>
      <c r="H244" s="287"/>
      <c r="I244" s="288"/>
    </row>
    <row r="245" spans="1:9" ht="21.75">
      <c r="A245" s="287">
        <v>194001</v>
      </c>
      <c r="B245" s="287">
        <v>239</v>
      </c>
      <c r="C245" s="288" t="s">
        <v>293</v>
      </c>
      <c r="D245" s="287" t="s">
        <v>16</v>
      </c>
      <c r="E245" s="288" t="s">
        <v>294</v>
      </c>
      <c r="F245" s="288" t="s">
        <v>34</v>
      </c>
      <c r="G245" s="287" t="s">
        <v>12</v>
      </c>
      <c r="H245" s="287"/>
      <c r="I245" s="288"/>
    </row>
    <row r="246" spans="1:9" ht="21.75">
      <c r="A246" s="287">
        <v>701001</v>
      </c>
      <c r="B246" s="287">
        <v>240</v>
      </c>
      <c r="C246" s="288" t="s">
        <v>295</v>
      </c>
      <c r="D246" s="287"/>
      <c r="E246" s="288" t="s">
        <v>295</v>
      </c>
      <c r="F246" s="288" t="s">
        <v>296</v>
      </c>
      <c r="G246" s="287" t="s">
        <v>12</v>
      </c>
      <c r="H246" s="287"/>
      <c r="I246" s="288"/>
    </row>
    <row r="247" spans="1:9" ht="21.75">
      <c r="A247" s="287">
        <v>702001</v>
      </c>
      <c r="B247" s="287">
        <v>241</v>
      </c>
      <c r="C247" s="288" t="s">
        <v>297</v>
      </c>
      <c r="D247" s="287"/>
      <c r="E247" s="288" t="s">
        <v>297</v>
      </c>
      <c r="F247" s="288" t="s">
        <v>296</v>
      </c>
      <c r="G247" s="287" t="s">
        <v>12</v>
      </c>
      <c r="H247" s="287"/>
      <c r="I247" s="288"/>
    </row>
    <row r="248" spans="1:9" ht="21.75">
      <c r="A248" s="287">
        <v>703001</v>
      </c>
      <c r="B248" s="287">
        <v>242</v>
      </c>
      <c r="C248" s="288" t="s">
        <v>298</v>
      </c>
      <c r="D248" s="287"/>
      <c r="E248" s="288" t="s">
        <v>298</v>
      </c>
      <c r="F248" s="288" t="s">
        <v>296</v>
      </c>
      <c r="G248" s="287" t="s">
        <v>12</v>
      </c>
      <c r="H248" s="287"/>
      <c r="I248" s="288"/>
    </row>
    <row r="249" spans="1:9" ht="21.75">
      <c r="A249" s="287">
        <v>250062</v>
      </c>
      <c r="B249" s="287">
        <v>243</v>
      </c>
      <c r="C249" s="288" t="s">
        <v>299</v>
      </c>
      <c r="D249" s="287"/>
      <c r="E249" s="288" t="s">
        <v>299</v>
      </c>
      <c r="F249" s="288" t="s">
        <v>20</v>
      </c>
      <c r="G249" s="287" t="s">
        <v>175</v>
      </c>
      <c r="H249" s="287"/>
      <c r="I249" s="288"/>
    </row>
    <row r="250" spans="1:9" ht="21.75">
      <c r="A250" s="287">
        <v>250063</v>
      </c>
      <c r="B250" s="287">
        <v>244</v>
      </c>
      <c r="C250" s="288" t="s">
        <v>300</v>
      </c>
      <c r="D250" s="287"/>
      <c r="E250" s="288" t="s">
        <v>300</v>
      </c>
      <c r="F250" s="288" t="s">
        <v>20</v>
      </c>
      <c r="G250" s="287" t="s">
        <v>175</v>
      </c>
      <c r="H250" s="287"/>
      <c r="I250" s="288"/>
    </row>
    <row r="251" spans="1:9" ht="21.75">
      <c r="A251" s="287">
        <v>429001</v>
      </c>
      <c r="B251" s="287">
        <v>245</v>
      </c>
      <c r="C251" s="288" t="s">
        <v>301</v>
      </c>
      <c r="D251" s="287"/>
      <c r="E251" s="288" t="s">
        <v>301</v>
      </c>
      <c r="F251" s="288" t="s">
        <v>31</v>
      </c>
      <c r="G251" s="287" t="s">
        <v>12</v>
      </c>
      <c r="H251" s="287"/>
      <c r="I251" s="288"/>
    </row>
    <row r="252" spans="1:9" ht="21.75">
      <c r="A252" s="287">
        <v>145001</v>
      </c>
      <c r="B252" s="287">
        <v>246</v>
      </c>
      <c r="C252" s="288" t="s">
        <v>302</v>
      </c>
      <c r="D252" s="287"/>
      <c r="E252" s="288" t="s">
        <v>302</v>
      </c>
      <c r="F252" s="288" t="s">
        <v>11</v>
      </c>
      <c r="G252" s="287" t="s">
        <v>12</v>
      </c>
      <c r="H252" s="287"/>
      <c r="I252" s="288"/>
    </row>
    <row r="253" spans="1:9" ht="21.75">
      <c r="A253" s="287">
        <v>170001</v>
      </c>
      <c r="B253" s="287">
        <v>247</v>
      </c>
      <c r="C253" s="288" t="s">
        <v>303</v>
      </c>
      <c r="D253" s="287"/>
      <c r="E253" s="288" t="s">
        <v>303</v>
      </c>
      <c r="F253" s="288" t="s">
        <v>11</v>
      </c>
      <c r="G253" s="287" t="s">
        <v>12</v>
      </c>
      <c r="H253" s="287"/>
      <c r="I253" s="288"/>
    </row>
    <row r="254" spans="1:9" ht="21.75">
      <c r="A254" s="287">
        <v>171001</v>
      </c>
      <c r="B254" s="287">
        <v>248</v>
      </c>
      <c r="C254" s="288" t="s">
        <v>304</v>
      </c>
      <c r="D254" s="287"/>
      <c r="E254" s="288" t="s">
        <v>304</v>
      </c>
      <c r="F254" s="288" t="s">
        <v>11</v>
      </c>
      <c r="G254" s="287" t="s">
        <v>12</v>
      </c>
      <c r="H254" s="287"/>
      <c r="I254" s="288"/>
    </row>
    <row r="255" spans="1:9" ht="21.75">
      <c r="A255" s="287">
        <v>156001</v>
      </c>
      <c r="B255" s="287">
        <v>249</v>
      </c>
      <c r="C255" s="288" t="s">
        <v>305</v>
      </c>
      <c r="D255" s="287" t="s">
        <v>16</v>
      </c>
      <c r="E255" s="288" t="s">
        <v>306</v>
      </c>
      <c r="F255" s="288" t="s">
        <v>11</v>
      </c>
      <c r="G255" s="287" t="s">
        <v>12</v>
      </c>
      <c r="H255" s="287"/>
      <c r="I255" s="288"/>
    </row>
    <row r="256" spans="1:9" ht="21.75">
      <c r="A256" s="289">
        <v>177001</v>
      </c>
      <c r="B256" s="289">
        <v>250</v>
      </c>
      <c r="C256" s="290"/>
      <c r="D256" s="289"/>
      <c r="E256" s="290" t="s">
        <v>307</v>
      </c>
      <c r="F256" s="290" t="s">
        <v>11</v>
      </c>
      <c r="G256" s="289" t="s">
        <v>12</v>
      </c>
      <c r="H256" s="289"/>
      <c r="I256" s="290" t="s">
        <v>308</v>
      </c>
    </row>
    <row r="257" spans="1:9" ht="21.75">
      <c r="A257" s="289">
        <v>302001</v>
      </c>
      <c r="B257" s="289">
        <v>251</v>
      </c>
      <c r="C257" s="290"/>
      <c r="D257" s="289"/>
      <c r="E257" s="290" t="s">
        <v>309</v>
      </c>
      <c r="F257" s="290" t="s">
        <v>44</v>
      </c>
      <c r="G257" s="289" t="s">
        <v>12</v>
      </c>
      <c r="H257" s="289"/>
      <c r="I257" s="290" t="s">
        <v>308</v>
      </c>
    </row>
    <row r="258" spans="1:9" ht="21.75">
      <c r="A258" s="289">
        <v>313001</v>
      </c>
      <c r="B258" s="289">
        <v>252</v>
      </c>
      <c r="C258" s="290"/>
      <c r="D258" s="289"/>
      <c r="E258" s="290" t="s">
        <v>310</v>
      </c>
      <c r="F258" s="290" t="s">
        <v>44</v>
      </c>
      <c r="G258" s="289" t="s">
        <v>12</v>
      </c>
      <c r="H258" s="289"/>
      <c r="I258" s="29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4"/>
  <sheetViews>
    <sheetView workbookViewId="0" topLeftCell="A1">
      <selection activeCell="E21" sqref="E2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506</v>
      </c>
      <c r="B1" s="77"/>
      <c r="C1" s="77"/>
      <c r="D1" s="77"/>
      <c r="E1" s="77"/>
      <c r="F1" s="77"/>
    </row>
    <row r="2" spans="1:11" ht="40.5" customHeight="1">
      <c r="A2" s="78" t="s">
        <v>507</v>
      </c>
      <c r="B2" s="78"/>
      <c r="C2" s="78"/>
      <c r="D2" s="78"/>
      <c r="E2" s="78"/>
      <c r="F2" s="78"/>
      <c r="G2" s="78"/>
      <c r="H2" s="78"/>
      <c r="I2" s="78"/>
      <c r="J2" s="78"/>
      <c r="K2" s="78"/>
    </row>
    <row r="3" spans="1:11" ht="21.75" customHeight="1">
      <c r="A3" s="77"/>
      <c r="B3" s="77"/>
      <c r="C3" s="77"/>
      <c r="D3" s="77"/>
      <c r="E3" s="77"/>
      <c r="F3" s="77"/>
      <c r="K3" t="s">
        <v>313</v>
      </c>
    </row>
    <row r="4" spans="1:11" ht="22.5" customHeight="1">
      <c r="A4" s="79" t="s">
        <v>316</v>
      </c>
      <c r="B4" s="80" t="s">
        <v>318</v>
      </c>
      <c r="C4" s="80" t="s">
        <v>461</v>
      </c>
      <c r="D4" s="80" t="s">
        <v>451</v>
      </c>
      <c r="E4" s="80" t="s">
        <v>452</v>
      </c>
      <c r="F4" s="80" t="s">
        <v>453</v>
      </c>
      <c r="G4" s="80" t="s">
        <v>454</v>
      </c>
      <c r="H4" s="80"/>
      <c r="I4" s="80" t="s">
        <v>455</v>
      </c>
      <c r="J4" s="80" t="s">
        <v>456</v>
      </c>
      <c r="K4" s="80" t="s">
        <v>459</v>
      </c>
    </row>
    <row r="5" spans="1:11" s="76" customFormat="1" ht="57" customHeight="1">
      <c r="A5" s="79"/>
      <c r="B5" s="80"/>
      <c r="C5" s="80"/>
      <c r="D5" s="80"/>
      <c r="E5" s="80"/>
      <c r="F5" s="80"/>
      <c r="G5" s="80" t="s">
        <v>467</v>
      </c>
      <c r="H5" s="80" t="s">
        <v>508</v>
      </c>
      <c r="I5" s="80"/>
      <c r="J5" s="80"/>
      <c r="K5" s="80"/>
    </row>
    <row r="6" spans="1:11" ht="30" customHeight="1">
      <c r="A6" s="81" t="s">
        <v>318</v>
      </c>
      <c r="B6" s="82">
        <v>27</v>
      </c>
      <c r="C6" s="82"/>
      <c r="D6" s="82">
        <v>27</v>
      </c>
      <c r="E6" s="83"/>
      <c r="F6" s="83"/>
      <c r="G6" s="83"/>
      <c r="H6" s="83"/>
      <c r="I6" s="83"/>
      <c r="J6" s="83"/>
      <c r="K6" s="83"/>
    </row>
    <row r="7" spans="1:11" ht="48" customHeight="1">
      <c r="A7" s="84" t="s">
        <v>509</v>
      </c>
      <c r="B7" s="82">
        <v>27</v>
      </c>
      <c r="C7" s="82"/>
      <c r="D7" s="82">
        <v>27</v>
      </c>
      <c r="E7" s="83"/>
      <c r="F7" s="83"/>
      <c r="G7" s="83"/>
      <c r="H7" s="83"/>
      <c r="I7" s="83"/>
      <c r="J7" s="83"/>
      <c r="K7" s="83"/>
    </row>
    <row r="8" spans="1:11" ht="48" customHeight="1">
      <c r="A8" s="84" t="s">
        <v>510</v>
      </c>
      <c r="B8" s="83"/>
      <c r="C8" s="83"/>
      <c r="D8" s="83"/>
      <c r="E8" s="83"/>
      <c r="F8" s="83"/>
      <c r="G8" s="83"/>
      <c r="H8" s="83"/>
      <c r="I8" s="83"/>
      <c r="J8" s="83"/>
      <c r="K8" s="83"/>
    </row>
    <row r="9" spans="1:11" ht="49.5" customHeight="1">
      <c r="A9" s="84" t="s">
        <v>511</v>
      </c>
      <c r="B9" s="83"/>
      <c r="C9" s="83"/>
      <c r="D9" s="83"/>
      <c r="E9" s="83"/>
      <c r="F9" s="83"/>
      <c r="G9" s="83"/>
      <c r="H9" s="83"/>
      <c r="I9" s="83"/>
      <c r="J9" s="83"/>
      <c r="K9" s="83"/>
    </row>
    <row r="11" ht="14.25" customHeight="1"/>
    <row r="14" ht="14.25">
      <c r="D14" t="s">
        <v>512</v>
      </c>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workbookViewId="0" topLeftCell="A1">
      <selection activeCell="D12" sqref="D12:E12"/>
    </sheetView>
  </sheetViews>
  <sheetFormatPr defaultColWidth="1.12109375" defaultRowHeight="14.25"/>
  <cols>
    <col min="1" max="1" width="13.625" style="41" customWidth="1"/>
    <col min="2" max="2" width="21.125" style="41" customWidth="1"/>
    <col min="3" max="3" width="19.50390625" style="41" customWidth="1"/>
    <col min="4" max="4" width="16.00390625" style="41" customWidth="1"/>
    <col min="5" max="5" width="16.625" style="41" customWidth="1"/>
    <col min="6" max="6" width="12.125" style="41" customWidth="1"/>
    <col min="7" max="7" width="9.625" style="41" customWidth="1"/>
    <col min="8" max="8" width="15.375" style="41" customWidth="1"/>
    <col min="9" max="9" width="13.00390625" style="41" customWidth="1"/>
    <col min="10" max="10" width="9.75390625" style="41" customWidth="1"/>
    <col min="11" max="11" width="10.375" style="41" customWidth="1"/>
    <col min="12" max="32" width="9.00390625" style="41" customWidth="1"/>
    <col min="33" max="224" width="1.12109375" style="41" customWidth="1"/>
    <col min="225" max="255" width="9.00390625" style="41" customWidth="1"/>
    <col min="256" max="256" width="1.12109375" style="41" customWidth="1"/>
  </cols>
  <sheetData>
    <row r="1" spans="1:6" s="41" customFormat="1" ht="21" customHeight="1">
      <c r="A1" s="3" t="s">
        <v>513</v>
      </c>
      <c r="F1" s="42"/>
    </row>
    <row r="2" spans="1:11" s="1" customFormat="1" ht="30" customHeight="1">
      <c r="A2" s="43" t="s">
        <v>514</v>
      </c>
      <c r="B2" s="43"/>
      <c r="C2" s="43"/>
      <c r="D2" s="43"/>
      <c r="E2" s="43"/>
      <c r="F2" s="43"/>
      <c r="G2" s="43"/>
      <c r="H2" s="43"/>
      <c r="I2" s="43"/>
      <c r="J2" s="43"/>
      <c r="K2" s="43"/>
    </row>
    <row r="3" spans="1:12" s="1" customFormat="1" ht="30" customHeight="1">
      <c r="A3" s="44" t="s">
        <v>515</v>
      </c>
      <c r="B3" s="45" t="s">
        <v>516</v>
      </c>
      <c r="C3" s="45"/>
      <c r="D3" s="45"/>
      <c r="E3" s="45"/>
      <c r="F3" s="45"/>
      <c r="G3" s="45"/>
      <c r="H3" s="45"/>
      <c r="I3" s="45"/>
      <c r="J3" s="45"/>
      <c r="K3" s="45"/>
      <c r="L3" s="68"/>
    </row>
    <row r="4" spans="1:12" s="1" customFormat="1" ht="30" customHeight="1">
      <c r="A4" s="46" t="s">
        <v>517</v>
      </c>
      <c r="B4" s="46"/>
      <c r="C4" s="47" t="s">
        <v>518</v>
      </c>
      <c r="D4" s="44" t="s">
        <v>338</v>
      </c>
      <c r="E4" s="44"/>
      <c r="F4" s="44"/>
      <c r="G4" s="44"/>
      <c r="H4" s="46" t="s">
        <v>339</v>
      </c>
      <c r="I4" s="46"/>
      <c r="J4" s="46"/>
      <c r="K4" s="46"/>
      <c r="L4" s="68"/>
    </row>
    <row r="5" spans="1:11" s="1" customFormat="1" ht="30" customHeight="1">
      <c r="A5" s="46"/>
      <c r="B5" s="46"/>
      <c r="C5" s="47"/>
      <c r="D5" s="46" t="s">
        <v>318</v>
      </c>
      <c r="E5" s="46" t="s">
        <v>519</v>
      </c>
      <c r="F5" s="46" t="s">
        <v>520</v>
      </c>
      <c r="G5" s="46" t="s">
        <v>521</v>
      </c>
      <c r="H5" s="46" t="s">
        <v>318</v>
      </c>
      <c r="I5" s="46" t="s">
        <v>519</v>
      </c>
      <c r="J5" s="46" t="s">
        <v>520</v>
      </c>
      <c r="K5" s="46" t="s">
        <v>521</v>
      </c>
    </row>
    <row r="6" spans="1:11" s="1" customFormat="1" ht="30" customHeight="1">
      <c r="A6" s="46"/>
      <c r="B6" s="46"/>
      <c r="C6" s="48">
        <f>D6+H6</f>
        <v>20888893.86</v>
      </c>
      <c r="D6" s="49">
        <v>6456040.86</v>
      </c>
      <c r="E6" s="50">
        <v>6456040.86</v>
      </c>
      <c r="F6" s="51"/>
      <c r="G6" s="51"/>
      <c r="H6" s="49">
        <v>14432853</v>
      </c>
      <c r="I6" s="69">
        <v>14432853</v>
      </c>
      <c r="J6" s="70"/>
      <c r="K6" s="70"/>
    </row>
    <row r="7" spans="1:11" s="1" customFormat="1" ht="82.5" customHeight="1">
      <c r="A7" s="52" t="s">
        <v>522</v>
      </c>
      <c r="B7" s="53" t="s">
        <v>523</v>
      </c>
      <c r="C7" s="54" t="s">
        <v>524</v>
      </c>
      <c r="D7" s="54"/>
      <c r="E7" s="54"/>
      <c r="F7" s="54"/>
      <c r="G7" s="54"/>
      <c r="H7" s="54"/>
      <c r="I7" s="54"/>
      <c r="J7" s="54"/>
      <c r="K7" s="54"/>
    </row>
    <row r="8" spans="1:11" s="1" customFormat="1" ht="30" customHeight="1">
      <c r="A8" s="55"/>
      <c r="B8" s="44" t="s">
        <v>525</v>
      </c>
      <c r="C8" s="44"/>
      <c r="D8" s="44"/>
      <c r="E8" s="44"/>
      <c r="F8" s="44"/>
      <c r="G8" s="44"/>
      <c r="H8" s="44"/>
      <c r="I8" s="44"/>
      <c r="J8" s="44"/>
      <c r="K8" s="44"/>
    </row>
    <row r="9" spans="1:11" s="1" customFormat="1" ht="30" customHeight="1">
      <c r="A9" s="55"/>
      <c r="B9" s="56" t="s">
        <v>526</v>
      </c>
      <c r="C9" s="57" t="s">
        <v>527</v>
      </c>
      <c r="D9" s="57" t="s">
        <v>528</v>
      </c>
      <c r="E9" s="57"/>
      <c r="F9" s="57" t="s">
        <v>529</v>
      </c>
      <c r="G9" s="57"/>
      <c r="H9" s="57" t="s">
        <v>530</v>
      </c>
      <c r="I9" s="57" t="s">
        <v>531</v>
      </c>
      <c r="J9" s="57" t="s">
        <v>532</v>
      </c>
      <c r="K9" s="57"/>
    </row>
    <row r="10" spans="1:11" s="1" customFormat="1" ht="55.5" customHeight="1">
      <c r="A10" s="55"/>
      <c r="B10" s="58" t="s">
        <v>533</v>
      </c>
      <c r="C10" s="58" t="s">
        <v>534</v>
      </c>
      <c r="D10" s="59" t="s">
        <v>535</v>
      </c>
      <c r="E10" s="59"/>
      <c r="F10" s="60" t="s">
        <v>536</v>
      </c>
      <c r="G10" s="61"/>
      <c r="H10" s="62" t="s">
        <v>537</v>
      </c>
      <c r="I10" s="71" t="s">
        <v>538</v>
      </c>
      <c r="J10" s="72">
        <v>20</v>
      </c>
      <c r="K10" s="72"/>
    </row>
    <row r="11" spans="1:11" s="1" customFormat="1" ht="48" customHeight="1">
      <c r="A11" s="55"/>
      <c r="B11" s="58"/>
      <c r="C11" s="58" t="s">
        <v>534</v>
      </c>
      <c r="D11" s="59" t="s">
        <v>539</v>
      </c>
      <c r="E11" s="59"/>
      <c r="F11" s="60" t="s">
        <v>536</v>
      </c>
      <c r="G11" s="61"/>
      <c r="H11" s="62" t="s">
        <v>537</v>
      </c>
      <c r="I11" s="71" t="s">
        <v>538</v>
      </c>
      <c r="J11" s="72">
        <v>20</v>
      </c>
      <c r="K11" s="72"/>
    </row>
    <row r="12" spans="1:11" s="1" customFormat="1" ht="46.5" customHeight="1">
      <c r="A12" s="55"/>
      <c r="B12" s="58" t="s">
        <v>540</v>
      </c>
      <c r="C12" s="58" t="s">
        <v>541</v>
      </c>
      <c r="D12" s="59" t="s">
        <v>542</v>
      </c>
      <c r="E12" s="59"/>
      <c r="F12" s="60" t="s">
        <v>536</v>
      </c>
      <c r="G12" s="61"/>
      <c r="H12" s="62" t="s">
        <v>537</v>
      </c>
      <c r="I12" s="71" t="s">
        <v>538</v>
      </c>
      <c r="J12" s="72">
        <v>20</v>
      </c>
      <c r="K12" s="72"/>
    </row>
    <row r="13" spans="1:11" s="1" customFormat="1" ht="30" customHeight="1">
      <c r="A13" s="55"/>
      <c r="B13" s="58"/>
      <c r="C13" s="58" t="s">
        <v>543</v>
      </c>
      <c r="D13" s="59" t="s">
        <v>544</v>
      </c>
      <c r="E13" s="59"/>
      <c r="F13" s="60" t="s">
        <v>536</v>
      </c>
      <c r="G13" s="61"/>
      <c r="H13" s="62" t="s">
        <v>537</v>
      </c>
      <c r="I13" s="71" t="s">
        <v>538</v>
      </c>
      <c r="J13" s="72">
        <v>10</v>
      </c>
      <c r="K13" s="72"/>
    </row>
    <row r="14" spans="1:11" s="1" customFormat="1" ht="30" customHeight="1">
      <c r="A14" s="55"/>
      <c r="B14" s="58" t="s">
        <v>533</v>
      </c>
      <c r="C14" s="58" t="s">
        <v>545</v>
      </c>
      <c r="D14" s="63" t="s">
        <v>546</v>
      </c>
      <c r="E14" s="63"/>
      <c r="F14" s="60" t="s">
        <v>536</v>
      </c>
      <c r="G14" s="61"/>
      <c r="H14" s="62" t="s">
        <v>547</v>
      </c>
      <c r="I14" s="71" t="s">
        <v>548</v>
      </c>
      <c r="J14" s="73">
        <v>10</v>
      </c>
      <c r="K14" s="74"/>
    </row>
    <row r="15" spans="1:11" s="1" customFormat="1" ht="30" customHeight="1">
      <c r="A15" s="64"/>
      <c r="B15" s="58" t="s">
        <v>549</v>
      </c>
      <c r="C15" s="58" t="s">
        <v>550</v>
      </c>
      <c r="D15" s="63" t="s">
        <v>551</v>
      </c>
      <c r="E15" s="63"/>
      <c r="F15" s="60" t="s">
        <v>536</v>
      </c>
      <c r="G15" s="61"/>
      <c r="H15" s="62" t="s">
        <v>552</v>
      </c>
      <c r="I15" s="71" t="s">
        <v>538</v>
      </c>
      <c r="J15" s="72">
        <v>20</v>
      </c>
      <c r="K15" s="72"/>
    </row>
    <row r="16" spans="1:11" s="1" customFormat="1" ht="42.75" customHeight="1">
      <c r="A16" s="53" t="s">
        <v>553</v>
      </c>
      <c r="B16" s="65"/>
      <c r="C16" s="66"/>
      <c r="D16" s="66"/>
      <c r="E16" s="66"/>
      <c r="F16" s="66"/>
      <c r="G16" s="66"/>
      <c r="H16" s="66"/>
      <c r="I16" s="66"/>
      <c r="J16" s="66"/>
      <c r="K16" s="75"/>
    </row>
    <row r="17" spans="2:6" s="41" customFormat="1" ht="12.75" customHeight="1">
      <c r="B17" s="67"/>
      <c r="C17" s="67"/>
      <c r="D17" s="67"/>
      <c r="E17" s="67"/>
      <c r="F17" s="67"/>
    </row>
    <row r="18" spans="2:6" s="41" customFormat="1" ht="12.75" customHeight="1">
      <c r="B18" s="67"/>
      <c r="C18" s="67"/>
      <c r="D18" s="67"/>
      <c r="E18" s="67"/>
      <c r="F18" s="67"/>
    </row>
    <row r="19" spans="2:6" s="41" customFormat="1" ht="12.75" customHeight="1">
      <c r="B19" s="67"/>
      <c r="C19" s="67"/>
      <c r="D19" s="67"/>
      <c r="E19" s="67"/>
      <c r="F19" s="67"/>
    </row>
    <row r="20" spans="2:6" s="41" customFormat="1" ht="12.75" customHeight="1">
      <c r="B20" s="67"/>
      <c r="C20" s="67"/>
      <c r="D20" s="67"/>
      <c r="E20" s="67"/>
      <c r="F20" s="67"/>
    </row>
  </sheetData>
  <sheetProtection/>
  <mergeCells count="3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B10:B11"/>
    <mergeCell ref="B12:B13"/>
    <mergeCell ref="C4:C5"/>
    <mergeCell ref="A4:B6"/>
  </mergeCells>
  <printOptions horizontalCentered="1"/>
  <pageMargins left="0.71" right="0.71" top="0.75" bottom="0.08" header="0.31" footer="0.31"/>
  <pageSetup fitToHeight="0" fitToWidth="1" horizontalDpi="600" verticalDpi="600" orientation="landscape" paperSize="9" scale="85"/>
</worksheet>
</file>

<file path=xl/worksheets/sheet12.xml><?xml version="1.0" encoding="utf-8"?>
<worksheet xmlns="http://schemas.openxmlformats.org/spreadsheetml/2006/main" xmlns:r="http://schemas.openxmlformats.org/officeDocument/2006/relationships">
  <dimension ref="A1:O479"/>
  <sheetViews>
    <sheetView workbookViewId="0" topLeftCell="A448">
      <selection activeCell="A472" sqref="A472:A473"/>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7.25390625" style="2" customWidth="1"/>
    <col min="10" max="16384" width="9.00390625" style="1" customWidth="1"/>
  </cols>
  <sheetData>
    <row r="1" ht="24.75" customHeight="1">
      <c r="A1" s="3" t="s">
        <v>554</v>
      </c>
    </row>
    <row r="2" spans="1:9" ht="33" customHeight="1">
      <c r="A2" s="4" t="s">
        <v>555</v>
      </c>
      <c r="B2" s="4"/>
      <c r="C2" s="4"/>
      <c r="D2" s="4"/>
      <c r="E2" s="4"/>
      <c r="F2" s="4"/>
      <c r="G2" s="4"/>
      <c r="H2" s="4"/>
      <c r="I2" s="4"/>
    </row>
    <row r="3" spans="1:9" ht="14.25">
      <c r="A3" s="5" t="s">
        <v>313</v>
      </c>
      <c r="B3" s="5"/>
      <c r="C3" s="5"/>
      <c r="D3" s="5"/>
      <c r="E3" s="5"/>
      <c r="F3" s="5"/>
      <c r="G3" s="5"/>
      <c r="H3" s="5"/>
      <c r="I3" s="5"/>
    </row>
    <row r="4" spans="1:9" ht="14.25">
      <c r="A4" s="6" t="s">
        <v>556</v>
      </c>
      <c r="B4" s="7" t="s">
        <v>557</v>
      </c>
      <c r="C4" s="7"/>
      <c r="D4" s="7"/>
      <c r="E4" s="7"/>
      <c r="F4" s="6" t="s">
        <v>558</v>
      </c>
      <c r="G4" s="6" t="s">
        <v>559</v>
      </c>
      <c r="H4" s="6"/>
      <c r="I4" s="6"/>
    </row>
    <row r="5" spans="1:9" ht="14.25">
      <c r="A5" s="6"/>
      <c r="B5" s="7"/>
      <c r="C5" s="7"/>
      <c r="D5" s="7"/>
      <c r="E5" s="7"/>
      <c r="F5" s="6"/>
      <c r="G5" s="6"/>
      <c r="H5" s="6"/>
      <c r="I5" s="6"/>
    </row>
    <row r="6" spans="1:9" ht="21.75" customHeight="1">
      <c r="A6" s="6" t="s">
        <v>560</v>
      </c>
      <c r="B6" s="6" t="s">
        <v>561</v>
      </c>
      <c r="C6" s="6"/>
      <c r="D6" s="6"/>
      <c r="E6" s="6"/>
      <c r="F6" s="6"/>
      <c r="G6" s="6"/>
      <c r="H6" s="6"/>
      <c r="I6" s="6"/>
    </row>
    <row r="7" spans="1:9" ht="19.5" customHeight="1">
      <c r="A7" s="6" t="s">
        <v>562</v>
      </c>
      <c r="B7" s="6" t="s">
        <v>563</v>
      </c>
      <c r="C7" s="6"/>
      <c r="D7" s="6"/>
      <c r="E7" s="6" t="s">
        <v>564</v>
      </c>
      <c r="F7" s="6" t="s">
        <v>565</v>
      </c>
      <c r="G7" s="6" t="s">
        <v>566</v>
      </c>
      <c r="H7" s="6">
        <v>48671808</v>
      </c>
      <c r="I7" s="6"/>
    </row>
    <row r="8" spans="1:9" ht="30.75" customHeight="1">
      <c r="A8" s="6" t="s">
        <v>567</v>
      </c>
      <c r="B8" s="8">
        <v>26</v>
      </c>
      <c r="C8" s="8"/>
      <c r="D8" s="8"/>
      <c r="E8" s="6" t="s">
        <v>568</v>
      </c>
      <c r="F8" s="6"/>
      <c r="G8" s="8"/>
      <c r="H8" s="8"/>
      <c r="I8" s="8"/>
    </row>
    <row r="9" spans="1:9" ht="30.75" customHeight="1">
      <c r="A9" s="6"/>
      <c r="B9" s="8"/>
      <c r="C9" s="8"/>
      <c r="D9" s="8"/>
      <c r="E9" s="6" t="s">
        <v>569</v>
      </c>
      <c r="F9" s="6"/>
      <c r="G9" s="8">
        <v>26</v>
      </c>
      <c r="H9" s="8"/>
      <c r="I9" s="8"/>
    </row>
    <row r="10" spans="1:9" ht="30.75" customHeight="1">
      <c r="A10" s="6"/>
      <c r="B10" s="8"/>
      <c r="C10" s="8"/>
      <c r="D10" s="8"/>
      <c r="E10" s="6" t="s">
        <v>570</v>
      </c>
      <c r="F10" s="6"/>
      <c r="G10" s="8"/>
      <c r="H10" s="8"/>
      <c r="I10" s="8"/>
    </row>
    <row r="11" spans="1:9" ht="24.75" customHeight="1">
      <c r="A11" s="6" t="s">
        <v>571</v>
      </c>
      <c r="B11" s="7" t="s">
        <v>572</v>
      </c>
      <c r="C11" s="7"/>
      <c r="D11" s="7"/>
      <c r="E11" s="7"/>
      <c r="F11" s="7"/>
      <c r="G11" s="7"/>
      <c r="H11" s="7"/>
      <c r="I11" s="7"/>
    </row>
    <row r="12" spans="1:9" ht="64.5" customHeight="1">
      <c r="A12" s="6" t="s">
        <v>573</v>
      </c>
      <c r="B12" s="7" t="s">
        <v>574</v>
      </c>
      <c r="C12" s="7"/>
      <c r="D12" s="7"/>
      <c r="E12" s="7"/>
      <c r="F12" s="7"/>
      <c r="G12" s="7"/>
      <c r="H12" s="7"/>
      <c r="I12" s="7"/>
    </row>
    <row r="13" spans="1:9" ht="27.75" customHeight="1">
      <c r="A13" s="6" t="s">
        <v>575</v>
      </c>
      <c r="B13" s="7" t="s">
        <v>576</v>
      </c>
      <c r="C13" s="7"/>
      <c r="D13" s="7"/>
      <c r="E13" s="7"/>
      <c r="F13" s="7"/>
      <c r="G13" s="7"/>
      <c r="H13" s="7"/>
      <c r="I13" s="7"/>
    </row>
    <row r="14" spans="1:9" ht="30.75" customHeight="1">
      <c r="A14" s="6" t="s">
        <v>577</v>
      </c>
      <c r="B14" s="9" t="s">
        <v>578</v>
      </c>
      <c r="C14" s="9"/>
      <c r="D14" s="9"/>
      <c r="E14" s="9"/>
      <c r="F14" s="9"/>
      <c r="G14" s="9"/>
      <c r="H14" s="9"/>
      <c r="I14" s="9"/>
    </row>
    <row r="15" spans="1:9" ht="18" customHeight="1">
      <c r="A15" s="6"/>
      <c r="B15" s="9"/>
      <c r="C15" s="9"/>
      <c r="D15" s="9"/>
      <c r="E15" s="9"/>
      <c r="F15" s="9"/>
      <c r="G15" s="9"/>
      <c r="H15" s="9"/>
      <c r="I15" s="9"/>
    </row>
    <row r="16" spans="1:9" ht="30.75" customHeight="1">
      <c r="A16" s="6" t="s">
        <v>579</v>
      </c>
      <c r="B16" s="6" t="s">
        <v>526</v>
      </c>
      <c r="C16" s="6" t="s">
        <v>527</v>
      </c>
      <c r="D16" s="6" t="s">
        <v>580</v>
      </c>
      <c r="E16" s="6"/>
      <c r="F16" s="6" t="s">
        <v>581</v>
      </c>
      <c r="G16" s="6" t="s">
        <v>582</v>
      </c>
      <c r="H16" s="6" t="s">
        <v>583</v>
      </c>
      <c r="I16" s="6" t="s">
        <v>532</v>
      </c>
    </row>
    <row r="17" spans="1:10" ht="30.75" customHeight="1">
      <c r="A17" s="6"/>
      <c r="B17" s="10" t="s">
        <v>533</v>
      </c>
      <c r="C17" s="10" t="s">
        <v>534</v>
      </c>
      <c r="D17" s="10" t="s">
        <v>584</v>
      </c>
      <c r="E17" s="10"/>
      <c r="F17" s="11" t="s">
        <v>585</v>
      </c>
      <c r="G17" s="12" t="s">
        <v>586</v>
      </c>
      <c r="H17" s="11" t="s">
        <v>538</v>
      </c>
      <c r="I17" s="11">
        <v>10</v>
      </c>
      <c r="J17" s="13"/>
    </row>
    <row r="18" spans="1:10" ht="24" customHeight="1">
      <c r="A18" s="6"/>
      <c r="B18" s="10" t="s">
        <v>533</v>
      </c>
      <c r="C18" s="10" t="s">
        <v>545</v>
      </c>
      <c r="D18" s="10" t="s">
        <v>587</v>
      </c>
      <c r="E18" s="10"/>
      <c r="F18" s="11" t="s">
        <v>536</v>
      </c>
      <c r="G18" s="12" t="s">
        <v>588</v>
      </c>
      <c r="H18" s="11" t="s">
        <v>589</v>
      </c>
      <c r="I18" s="11">
        <v>5</v>
      </c>
      <c r="J18" s="13"/>
    </row>
    <row r="19" spans="1:15" ht="24" customHeight="1">
      <c r="A19" s="6"/>
      <c r="B19" s="10" t="s">
        <v>533</v>
      </c>
      <c r="C19" s="10" t="s">
        <v>545</v>
      </c>
      <c r="D19" s="10" t="s">
        <v>590</v>
      </c>
      <c r="E19" s="10"/>
      <c r="F19" s="11" t="s">
        <v>536</v>
      </c>
      <c r="G19" s="12" t="s">
        <v>591</v>
      </c>
      <c r="H19" s="11" t="s">
        <v>592</v>
      </c>
      <c r="I19" s="11">
        <v>5</v>
      </c>
      <c r="J19" s="13"/>
      <c r="O19" s="3"/>
    </row>
    <row r="20" spans="1:10" ht="30.75" customHeight="1">
      <c r="A20" s="6"/>
      <c r="B20" s="10" t="s">
        <v>533</v>
      </c>
      <c r="C20" s="10" t="s">
        <v>593</v>
      </c>
      <c r="D20" s="10" t="s">
        <v>594</v>
      </c>
      <c r="E20" s="10"/>
      <c r="F20" s="11" t="s">
        <v>595</v>
      </c>
      <c r="G20" s="12" t="s">
        <v>596</v>
      </c>
      <c r="H20" s="11" t="s">
        <v>597</v>
      </c>
      <c r="I20" s="11">
        <v>5</v>
      </c>
      <c r="J20" s="13"/>
    </row>
    <row r="21" spans="1:10" ht="30.75" customHeight="1">
      <c r="A21" s="6"/>
      <c r="B21" s="10" t="s">
        <v>549</v>
      </c>
      <c r="C21" s="10" t="s">
        <v>550</v>
      </c>
      <c r="D21" s="10" t="s">
        <v>598</v>
      </c>
      <c r="E21" s="10"/>
      <c r="F21" s="11" t="s">
        <v>536</v>
      </c>
      <c r="G21" s="12" t="s">
        <v>552</v>
      </c>
      <c r="H21" s="11" t="s">
        <v>538</v>
      </c>
      <c r="I21" s="11">
        <v>5</v>
      </c>
      <c r="J21" s="13"/>
    </row>
    <row r="22" spans="1:10" s="1" customFormat="1" ht="30.75" customHeight="1">
      <c r="A22" s="6"/>
      <c r="B22" s="10" t="s">
        <v>540</v>
      </c>
      <c r="C22" s="10" t="s">
        <v>599</v>
      </c>
      <c r="D22" s="10" t="s">
        <v>600</v>
      </c>
      <c r="E22" s="10"/>
      <c r="F22" s="11" t="s">
        <v>536</v>
      </c>
      <c r="G22" s="12" t="s">
        <v>552</v>
      </c>
      <c r="H22" s="11" t="s">
        <v>538</v>
      </c>
      <c r="I22" s="11">
        <v>20</v>
      </c>
      <c r="J22" s="13"/>
    </row>
    <row r="23" spans="1:10" s="1" customFormat="1" ht="27" customHeight="1">
      <c r="A23" s="6"/>
      <c r="B23" s="10" t="s">
        <v>540</v>
      </c>
      <c r="C23" s="10" t="s">
        <v>601</v>
      </c>
      <c r="D23" s="10" t="s">
        <v>602</v>
      </c>
      <c r="E23" s="10"/>
      <c r="F23" s="11" t="s">
        <v>536</v>
      </c>
      <c r="G23" s="12" t="s">
        <v>547</v>
      </c>
      <c r="H23" s="11" t="s">
        <v>538</v>
      </c>
      <c r="I23" s="11">
        <v>10</v>
      </c>
      <c r="J23" s="13"/>
    </row>
    <row r="24" spans="1:15" s="1" customFormat="1" ht="30.75" customHeight="1">
      <c r="A24" s="6"/>
      <c r="B24" s="10" t="s">
        <v>533</v>
      </c>
      <c r="C24" s="10" t="s">
        <v>603</v>
      </c>
      <c r="D24" s="10" t="s">
        <v>604</v>
      </c>
      <c r="E24" s="10"/>
      <c r="F24" s="11" t="s">
        <v>536</v>
      </c>
      <c r="G24" s="12" t="s">
        <v>552</v>
      </c>
      <c r="H24" s="11" t="s">
        <v>538</v>
      </c>
      <c r="I24" s="11">
        <v>5</v>
      </c>
      <c r="J24" s="13"/>
      <c r="O24" s="3"/>
    </row>
    <row r="25" spans="1:10" s="1" customFormat="1" ht="30.75" customHeight="1">
      <c r="A25" s="6"/>
      <c r="B25" s="10" t="s">
        <v>533</v>
      </c>
      <c r="C25" s="10" t="s">
        <v>534</v>
      </c>
      <c r="D25" s="10" t="s">
        <v>605</v>
      </c>
      <c r="E25" s="10"/>
      <c r="F25" s="11" t="s">
        <v>536</v>
      </c>
      <c r="G25" s="12" t="s">
        <v>552</v>
      </c>
      <c r="H25" s="11" t="s">
        <v>538</v>
      </c>
      <c r="I25" s="11">
        <v>10</v>
      </c>
      <c r="J25" s="13"/>
    </row>
    <row r="26" spans="1:10" s="1" customFormat="1" ht="30.75" customHeight="1">
      <c r="A26" s="6"/>
      <c r="B26" s="10" t="s">
        <v>533</v>
      </c>
      <c r="C26" s="10" t="s">
        <v>545</v>
      </c>
      <c r="D26" s="10" t="s">
        <v>606</v>
      </c>
      <c r="E26" s="10"/>
      <c r="F26" s="11" t="s">
        <v>536</v>
      </c>
      <c r="G26" s="12" t="s">
        <v>607</v>
      </c>
      <c r="H26" s="11" t="s">
        <v>589</v>
      </c>
      <c r="I26" s="11">
        <v>5</v>
      </c>
      <c r="J26" s="13"/>
    </row>
    <row r="27" spans="1:10" s="1" customFormat="1" ht="24.75" customHeight="1">
      <c r="A27" s="6"/>
      <c r="B27" s="10" t="s">
        <v>533</v>
      </c>
      <c r="C27" s="10" t="s">
        <v>534</v>
      </c>
      <c r="D27" s="10" t="s">
        <v>608</v>
      </c>
      <c r="E27" s="10"/>
      <c r="F27" s="11" t="s">
        <v>585</v>
      </c>
      <c r="G27" s="12" t="s">
        <v>586</v>
      </c>
      <c r="H27" s="11" t="s">
        <v>538</v>
      </c>
      <c r="I27" s="11">
        <v>10</v>
      </c>
      <c r="J27" s="13"/>
    </row>
    <row r="29" spans="1:9" ht="27.75">
      <c r="A29" s="4" t="s">
        <v>555</v>
      </c>
      <c r="B29" s="4"/>
      <c r="C29" s="4"/>
      <c r="D29" s="4"/>
      <c r="E29" s="4"/>
      <c r="F29" s="4"/>
      <c r="G29" s="4"/>
      <c r="H29" s="4"/>
      <c r="I29" s="4"/>
    </row>
    <row r="30" spans="1:9" ht="30" customHeight="1">
      <c r="A30" s="5" t="s">
        <v>313</v>
      </c>
      <c r="B30" s="5"/>
      <c r="C30" s="5"/>
      <c r="D30" s="5"/>
      <c r="E30" s="5"/>
      <c r="F30" s="5"/>
      <c r="G30" s="5"/>
      <c r="H30" s="5"/>
      <c r="I30" s="5"/>
    </row>
    <row r="31" spans="1:9" ht="30" customHeight="1">
      <c r="A31" s="6" t="s">
        <v>556</v>
      </c>
      <c r="B31" s="7" t="s">
        <v>557</v>
      </c>
      <c r="C31" s="7"/>
      <c r="D31" s="7"/>
      <c r="E31" s="7"/>
      <c r="F31" s="6" t="s">
        <v>558</v>
      </c>
      <c r="G31" s="6" t="s">
        <v>609</v>
      </c>
      <c r="H31" s="6"/>
      <c r="I31" s="6"/>
    </row>
    <row r="32" spans="1:9" ht="30" customHeight="1">
      <c r="A32" s="6"/>
      <c r="B32" s="7"/>
      <c r="C32" s="7"/>
      <c r="D32" s="7"/>
      <c r="E32" s="7"/>
      <c r="F32" s="6"/>
      <c r="G32" s="6"/>
      <c r="H32" s="6"/>
      <c r="I32" s="6"/>
    </row>
    <row r="33" spans="1:9" ht="30" customHeight="1">
      <c r="A33" s="6" t="s">
        <v>560</v>
      </c>
      <c r="B33" s="6" t="s">
        <v>610</v>
      </c>
      <c r="C33" s="6"/>
      <c r="D33" s="6"/>
      <c r="E33" s="6"/>
      <c r="F33" s="6"/>
      <c r="G33" s="6"/>
      <c r="H33" s="6"/>
      <c r="I33" s="6"/>
    </row>
    <row r="34" spans="1:9" ht="30" customHeight="1">
      <c r="A34" s="6" t="s">
        <v>562</v>
      </c>
      <c r="B34" s="6" t="s">
        <v>563</v>
      </c>
      <c r="C34" s="6"/>
      <c r="D34" s="6"/>
      <c r="E34" s="6" t="s">
        <v>564</v>
      </c>
      <c r="F34" s="6" t="s">
        <v>565</v>
      </c>
      <c r="G34" s="6" t="s">
        <v>566</v>
      </c>
      <c r="H34" s="6">
        <v>48671808</v>
      </c>
      <c r="I34" s="6"/>
    </row>
    <row r="35" spans="1:9" ht="30" customHeight="1">
      <c r="A35" s="6" t="s">
        <v>567</v>
      </c>
      <c r="B35" s="8">
        <v>40</v>
      </c>
      <c r="C35" s="8"/>
      <c r="D35" s="8"/>
      <c r="E35" s="6" t="s">
        <v>568</v>
      </c>
      <c r="F35" s="6"/>
      <c r="G35" s="8"/>
      <c r="H35" s="8"/>
      <c r="I35" s="8"/>
    </row>
    <row r="36" spans="1:9" ht="30" customHeight="1">
      <c r="A36" s="6"/>
      <c r="B36" s="8"/>
      <c r="C36" s="8"/>
      <c r="D36" s="8"/>
      <c r="E36" s="6" t="s">
        <v>569</v>
      </c>
      <c r="F36" s="6"/>
      <c r="G36" s="8">
        <v>40</v>
      </c>
      <c r="H36" s="8"/>
      <c r="I36" s="8"/>
    </row>
    <row r="37" spans="1:9" ht="30" customHeight="1">
      <c r="A37" s="6"/>
      <c r="B37" s="8"/>
      <c r="C37" s="8"/>
      <c r="D37" s="8"/>
      <c r="E37" s="6" t="s">
        <v>570</v>
      </c>
      <c r="F37" s="6"/>
      <c r="G37" s="8"/>
      <c r="H37" s="8"/>
      <c r="I37" s="8"/>
    </row>
    <row r="38" spans="1:9" ht="30" customHeight="1">
      <c r="A38" s="6" t="s">
        <v>571</v>
      </c>
      <c r="B38" s="7" t="s">
        <v>611</v>
      </c>
      <c r="C38" s="7"/>
      <c r="D38" s="7"/>
      <c r="E38" s="7"/>
      <c r="F38" s="7"/>
      <c r="G38" s="7"/>
      <c r="H38" s="7"/>
      <c r="I38" s="7"/>
    </row>
    <row r="39" spans="1:9" ht="57.75" customHeight="1">
      <c r="A39" s="6" t="s">
        <v>573</v>
      </c>
      <c r="B39" s="7" t="s">
        <v>612</v>
      </c>
      <c r="C39" s="7"/>
      <c r="D39" s="7"/>
      <c r="E39" s="7"/>
      <c r="F39" s="7"/>
      <c r="G39" s="7"/>
      <c r="H39" s="7"/>
      <c r="I39" s="7"/>
    </row>
    <row r="40" spans="1:9" ht="30" customHeight="1">
      <c r="A40" s="6" t="s">
        <v>575</v>
      </c>
      <c r="B40" s="7" t="s">
        <v>576</v>
      </c>
      <c r="C40" s="7"/>
      <c r="D40" s="7"/>
      <c r="E40" s="7"/>
      <c r="F40" s="7"/>
      <c r="G40" s="7"/>
      <c r="H40" s="7"/>
      <c r="I40" s="7"/>
    </row>
    <row r="41" spans="1:9" ht="30" customHeight="1">
      <c r="A41" s="6" t="s">
        <v>577</v>
      </c>
      <c r="B41" s="9" t="s">
        <v>613</v>
      </c>
      <c r="C41" s="9"/>
      <c r="D41" s="9"/>
      <c r="E41" s="9"/>
      <c r="F41" s="9"/>
      <c r="G41" s="9"/>
      <c r="H41" s="9"/>
      <c r="I41" s="9"/>
    </row>
    <row r="42" spans="1:9" ht="30" customHeight="1">
      <c r="A42" s="6"/>
      <c r="B42" s="9"/>
      <c r="C42" s="9"/>
      <c r="D42" s="9"/>
      <c r="E42" s="9"/>
      <c r="F42" s="9"/>
      <c r="G42" s="9"/>
      <c r="H42" s="9"/>
      <c r="I42" s="9"/>
    </row>
    <row r="43" spans="1:9" ht="30" customHeight="1">
      <c r="A43" s="6" t="s">
        <v>579</v>
      </c>
      <c r="B43" s="6" t="s">
        <v>526</v>
      </c>
      <c r="C43" s="6" t="s">
        <v>527</v>
      </c>
      <c r="D43" s="6" t="s">
        <v>580</v>
      </c>
      <c r="E43" s="6"/>
      <c r="F43" s="6" t="s">
        <v>581</v>
      </c>
      <c r="G43" s="6" t="s">
        <v>582</v>
      </c>
      <c r="H43" s="6" t="s">
        <v>583</v>
      </c>
      <c r="I43" s="6" t="s">
        <v>532</v>
      </c>
    </row>
    <row r="44" spans="1:9" ht="30" customHeight="1">
      <c r="A44" s="6"/>
      <c r="B44" s="10" t="s">
        <v>533</v>
      </c>
      <c r="C44" s="10" t="s">
        <v>545</v>
      </c>
      <c r="D44" s="10" t="s">
        <v>614</v>
      </c>
      <c r="E44" s="10"/>
      <c r="F44" s="11" t="s">
        <v>536</v>
      </c>
      <c r="G44" s="12" t="s">
        <v>615</v>
      </c>
      <c r="H44" s="11" t="s">
        <v>616</v>
      </c>
      <c r="I44" s="11" t="s">
        <v>617</v>
      </c>
    </row>
    <row r="45" spans="1:9" ht="30" customHeight="1">
      <c r="A45" s="6"/>
      <c r="B45" s="10" t="s">
        <v>533</v>
      </c>
      <c r="C45" s="10" t="s">
        <v>545</v>
      </c>
      <c r="D45" s="10" t="s">
        <v>618</v>
      </c>
      <c r="E45" s="10"/>
      <c r="F45" s="11" t="s">
        <v>536</v>
      </c>
      <c r="G45" s="12" t="s">
        <v>547</v>
      </c>
      <c r="H45" s="11" t="s">
        <v>616</v>
      </c>
      <c r="I45" s="11" t="s">
        <v>617</v>
      </c>
    </row>
    <row r="46" spans="1:9" ht="30" customHeight="1">
      <c r="A46" s="6"/>
      <c r="B46" s="10" t="s">
        <v>533</v>
      </c>
      <c r="C46" s="10" t="s">
        <v>545</v>
      </c>
      <c r="D46" s="10" t="s">
        <v>619</v>
      </c>
      <c r="E46" s="10"/>
      <c r="F46" s="11" t="s">
        <v>536</v>
      </c>
      <c r="G46" s="12" t="s">
        <v>620</v>
      </c>
      <c r="H46" s="11" t="s">
        <v>616</v>
      </c>
      <c r="I46" s="11" t="s">
        <v>621</v>
      </c>
    </row>
    <row r="47" spans="1:9" ht="30" customHeight="1">
      <c r="A47" s="6"/>
      <c r="B47" s="10" t="s">
        <v>533</v>
      </c>
      <c r="C47" s="10" t="s">
        <v>593</v>
      </c>
      <c r="D47" s="10" t="s">
        <v>594</v>
      </c>
      <c r="E47" s="10"/>
      <c r="F47" s="11" t="s">
        <v>595</v>
      </c>
      <c r="G47" s="12" t="s">
        <v>607</v>
      </c>
      <c r="H47" s="11" t="s">
        <v>597</v>
      </c>
      <c r="I47" s="11" t="s">
        <v>621</v>
      </c>
    </row>
    <row r="48" spans="1:9" ht="30" customHeight="1">
      <c r="A48" s="6"/>
      <c r="B48" s="10" t="s">
        <v>549</v>
      </c>
      <c r="C48" s="10" t="s">
        <v>550</v>
      </c>
      <c r="D48" s="10" t="s">
        <v>622</v>
      </c>
      <c r="E48" s="10"/>
      <c r="F48" s="11" t="s">
        <v>536</v>
      </c>
      <c r="G48" s="12" t="s">
        <v>552</v>
      </c>
      <c r="H48" s="11" t="s">
        <v>538</v>
      </c>
      <c r="I48" s="11" t="s">
        <v>621</v>
      </c>
    </row>
    <row r="49" spans="1:9" ht="30" customHeight="1">
      <c r="A49" s="6"/>
      <c r="B49" s="10" t="s">
        <v>540</v>
      </c>
      <c r="C49" s="10" t="s">
        <v>599</v>
      </c>
      <c r="D49" s="10" t="s">
        <v>623</v>
      </c>
      <c r="E49" s="10"/>
      <c r="F49" s="11" t="s">
        <v>536</v>
      </c>
      <c r="G49" s="12" t="s">
        <v>552</v>
      </c>
      <c r="H49" s="11" t="s">
        <v>538</v>
      </c>
      <c r="I49" s="11" t="s">
        <v>621</v>
      </c>
    </row>
    <row r="50" spans="1:9" ht="30" customHeight="1">
      <c r="A50" s="6"/>
      <c r="B50" s="10" t="s">
        <v>540</v>
      </c>
      <c r="C50" s="10" t="s">
        <v>601</v>
      </c>
      <c r="D50" s="10" t="s">
        <v>624</v>
      </c>
      <c r="E50" s="10"/>
      <c r="F50" s="11" t="s">
        <v>536</v>
      </c>
      <c r="G50" s="12" t="s">
        <v>620</v>
      </c>
      <c r="H50" s="11" t="s">
        <v>538</v>
      </c>
      <c r="I50" s="11" t="s">
        <v>621</v>
      </c>
    </row>
    <row r="51" spans="1:9" ht="30" customHeight="1">
      <c r="A51" s="6"/>
      <c r="B51" s="10" t="s">
        <v>533</v>
      </c>
      <c r="C51" s="10" t="s">
        <v>603</v>
      </c>
      <c r="D51" s="10" t="s">
        <v>625</v>
      </c>
      <c r="E51" s="10"/>
      <c r="F51" s="11" t="s">
        <v>536</v>
      </c>
      <c r="G51" s="12" t="s">
        <v>552</v>
      </c>
      <c r="H51" s="11" t="s">
        <v>538</v>
      </c>
      <c r="I51" s="11" t="s">
        <v>621</v>
      </c>
    </row>
    <row r="54" spans="1:9" ht="27.75">
      <c r="A54" s="4" t="s">
        <v>555</v>
      </c>
      <c r="B54" s="4"/>
      <c r="C54" s="4"/>
      <c r="D54" s="4"/>
      <c r="E54" s="4"/>
      <c r="F54" s="4"/>
      <c r="G54" s="4"/>
      <c r="H54" s="4"/>
      <c r="I54" s="4"/>
    </row>
    <row r="55" spans="1:9" ht="14.25">
      <c r="A55" s="5" t="s">
        <v>313</v>
      </c>
      <c r="B55" s="5"/>
      <c r="C55" s="5"/>
      <c r="D55" s="5"/>
      <c r="E55" s="5"/>
      <c r="F55" s="5"/>
      <c r="G55" s="5"/>
      <c r="H55" s="5"/>
      <c r="I55" s="5"/>
    </row>
    <row r="56" spans="1:9" ht="27.75" customHeight="1">
      <c r="A56" s="6" t="s">
        <v>556</v>
      </c>
      <c r="B56" s="7" t="s">
        <v>557</v>
      </c>
      <c r="C56" s="7"/>
      <c r="D56" s="7"/>
      <c r="E56" s="7"/>
      <c r="F56" s="6" t="s">
        <v>558</v>
      </c>
      <c r="G56" s="6" t="s">
        <v>626</v>
      </c>
      <c r="H56" s="6"/>
      <c r="I56" s="6"/>
    </row>
    <row r="57" spans="1:9" ht="27.75" customHeight="1">
      <c r="A57" s="6"/>
      <c r="B57" s="7"/>
      <c r="C57" s="7"/>
      <c r="D57" s="7"/>
      <c r="E57" s="7"/>
      <c r="F57" s="6"/>
      <c r="G57" s="6"/>
      <c r="H57" s="6"/>
      <c r="I57" s="6"/>
    </row>
    <row r="58" spans="1:9" ht="27.75" customHeight="1">
      <c r="A58" s="6" t="s">
        <v>560</v>
      </c>
      <c r="B58" s="7" t="s">
        <v>627</v>
      </c>
      <c r="C58" s="7"/>
      <c r="D58" s="7"/>
      <c r="E58" s="7"/>
      <c r="F58" s="7"/>
      <c r="G58" s="7"/>
      <c r="H58" s="7"/>
      <c r="I58" s="7"/>
    </row>
    <row r="59" spans="1:9" ht="27.75" customHeight="1">
      <c r="A59" s="6" t="s">
        <v>562</v>
      </c>
      <c r="B59" s="6" t="s">
        <v>563</v>
      </c>
      <c r="C59" s="6"/>
      <c r="D59" s="6"/>
      <c r="E59" s="6" t="s">
        <v>564</v>
      </c>
      <c r="F59" s="6" t="s">
        <v>565</v>
      </c>
      <c r="G59" s="6" t="s">
        <v>566</v>
      </c>
      <c r="H59" s="6">
        <v>48671808</v>
      </c>
      <c r="I59" s="6"/>
    </row>
    <row r="60" spans="1:9" ht="27.75" customHeight="1">
      <c r="A60" s="6" t="s">
        <v>567</v>
      </c>
      <c r="B60" s="8">
        <v>23</v>
      </c>
      <c r="C60" s="8"/>
      <c r="D60" s="8"/>
      <c r="E60" s="6" t="s">
        <v>568</v>
      </c>
      <c r="F60" s="6"/>
      <c r="G60" s="8"/>
      <c r="H60" s="8"/>
      <c r="I60" s="8"/>
    </row>
    <row r="61" spans="1:9" ht="27.75" customHeight="1">
      <c r="A61" s="6"/>
      <c r="B61" s="8"/>
      <c r="C61" s="8"/>
      <c r="D61" s="8"/>
      <c r="E61" s="6" t="s">
        <v>569</v>
      </c>
      <c r="F61" s="6"/>
      <c r="G61" s="8">
        <v>23</v>
      </c>
      <c r="H61" s="8"/>
      <c r="I61" s="8"/>
    </row>
    <row r="62" spans="1:9" ht="27.75" customHeight="1">
      <c r="A62" s="6"/>
      <c r="B62" s="8"/>
      <c r="C62" s="8"/>
      <c r="D62" s="8"/>
      <c r="E62" s="6" t="s">
        <v>570</v>
      </c>
      <c r="F62" s="6"/>
      <c r="G62" s="8"/>
      <c r="H62" s="8"/>
      <c r="I62" s="8"/>
    </row>
    <row r="63" spans="1:9" ht="27.75" customHeight="1">
      <c r="A63" s="6" t="s">
        <v>571</v>
      </c>
      <c r="B63" s="7" t="s">
        <v>628</v>
      </c>
      <c r="C63" s="7"/>
      <c r="D63" s="7"/>
      <c r="E63" s="7"/>
      <c r="F63" s="7"/>
      <c r="G63" s="7"/>
      <c r="H63" s="7"/>
      <c r="I63" s="7"/>
    </row>
    <row r="64" spans="1:9" ht="27.75" customHeight="1">
      <c r="A64" s="6" t="s">
        <v>573</v>
      </c>
      <c r="B64" s="7" t="s">
        <v>629</v>
      </c>
      <c r="C64" s="7"/>
      <c r="D64" s="7"/>
      <c r="E64" s="7"/>
      <c r="F64" s="7"/>
      <c r="G64" s="7"/>
      <c r="H64" s="7"/>
      <c r="I64" s="7"/>
    </row>
    <row r="65" spans="1:9" ht="27.75" customHeight="1">
      <c r="A65" s="6" t="s">
        <v>575</v>
      </c>
      <c r="B65" s="7" t="s">
        <v>576</v>
      </c>
      <c r="C65" s="7"/>
      <c r="D65" s="7"/>
      <c r="E65" s="7"/>
      <c r="F65" s="7"/>
      <c r="G65" s="7"/>
      <c r="H65" s="7"/>
      <c r="I65" s="7"/>
    </row>
    <row r="66" spans="1:9" ht="27.75" customHeight="1">
      <c r="A66" s="6" t="s">
        <v>577</v>
      </c>
      <c r="B66" s="9" t="s">
        <v>630</v>
      </c>
      <c r="C66" s="9"/>
      <c r="D66" s="9"/>
      <c r="E66" s="9"/>
      <c r="F66" s="9"/>
      <c r="G66" s="9"/>
      <c r="H66" s="9"/>
      <c r="I66" s="9"/>
    </row>
    <row r="67" spans="1:9" ht="21.75" customHeight="1">
      <c r="A67" s="6"/>
      <c r="B67" s="9"/>
      <c r="C67" s="9"/>
      <c r="D67" s="9"/>
      <c r="E67" s="9"/>
      <c r="F67" s="9"/>
      <c r="G67" s="9"/>
      <c r="H67" s="9"/>
      <c r="I67" s="9"/>
    </row>
    <row r="68" spans="1:9" ht="27.75" customHeight="1">
      <c r="A68" s="6" t="s">
        <v>579</v>
      </c>
      <c r="B68" s="6" t="s">
        <v>526</v>
      </c>
      <c r="C68" s="6" t="s">
        <v>527</v>
      </c>
      <c r="D68" s="6" t="s">
        <v>580</v>
      </c>
      <c r="E68" s="6"/>
      <c r="F68" s="6" t="s">
        <v>581</v>
      </c>
      <c r="G68" s="6" t="s">
        <v>582</v>
      </c>
      <c r="H68" s="6" t="s">
        <v>583</v>
      </c>
      <c r="I68" s="6" t="s">
        <v>532</v>
      </c>
    </row>
    <row r="69" spans="1:9" ht="27.75" customHeight="1">
      <c r="A69" s="6"/>
      <c r="B69" s="10" t="s">
        <v>533</v>
      </c>
      <c r="C69" s="10" t="s">
        <v>534</v>
      </c>
      <c r="D69" s="10" t="s">
        <v>631</v>
      </c>
      <c r="E69" s="10"/>
      <c r="F69" s="11" t="s">
        <v>536</v>
      </c>
      <c r="G69" s="12" t="s">
        <v>552</v>
      </c>
      <c r="H69" s="11" t="s">
        <v>538</v>
      </c>
      <c r="I69" s="11" t="s">
        <v>621</v>
      </c>
    </row>
    <row r="70" spans="1:9" ht="27.75" customHeight="1">
      <c r="A70" s="6"/>
      <c r="B70" s="10" t="s">
        <v>533</v>
      </c>
      <c r="C70" s="10" t="s">
        <v>534</v>
      </c>
      <c r="D70" s="10" t="s">
        <v>632</v>
      </c>
      <c r="E70" s="10"/>
      <c r="F70" s="11" t="s">
        <v>585</v>
      </c>
      <c r="G70" s="12" t="s">
        <v>586</v>
      </c>
      <c r="H70" s="11" t="s">
        <v>538</v>
      </c>
      <c r="I70" s="11" t="s">
        <v>621</v>
      </c>
    </row>
    <row r="71" spans="1:9" ht="27.75" customHeight="1">
      <c r="A71" s="6"/>
      <c r="B71" s="10" t="s">
        <v>533</v>
      </c>
      <c r="C71" s="10" t="s">
        <v>534</v>
      </c>
      <c r="D71" s="10" t="s">
        <v>633</v>
      </c>
      <c r="E71" s="10"/>
      <c r="F71" s="11" t="s">
        <v>585</v>
      </c>
      <c r="G71" s="12" t="s">
        <v>586</v>
      </c>
      <c r="H71" s="11" t="s">
        <v>538</v>
      </c>
      <c r="I71" s="11" t="s">
        <v>617</v>
      </c>
    </row>
    <row r="72" spans="1:9" ht="27.75" customHeight="1">
      <c r="A72" s="6"/>
      <c r="B72" s="10" t="s">
        <v>533</v>
      </c>
      <c r="C72" s="10" t="s">
        <v>603</v>
      </c>
      <c r="D72" s="10" t="s">
        <v>634</v>
      </c>
      <c r="E72" s="10"/>
      <c r="F72" s="11" t="s">
        <v>536</v>
      </c>
      <c r="G72" s="12" t="s">
        <v>552</v>
      </c>
      <c r="H72" s="11" t="s">
        <v>538</v>
      </c>
      <c r="I72" s="11" t="s">
        <v>635</v>
      </c>
    </row>
    <row r="73" spans="1:9" ht="27.75" customHeight="1">
      <c r="A73" s="6"/>
      <c r="B73" s="10" t="s">
        <v>540</v>
      </c>
      <c r="C73" s="10" t="s">
        <v>601</v>
      </c>
      <c r="D73" s="10" t="s">
        <v>636</v>
      </c>
      <c r="E73" s="10"/>
      <c r="F73" s="11" t="s">
        <v>536</v>
      </c>
      <c r="G73" s="12" t="s">
        <v>620</v>
      </c>
      <c r="H73" s="11" t="s">
        <v>538</v>
      </c>
      <c r="I73" s="11" t="s">
        <v>621</v>
      </c>
    </row>
    <row r="74" spans="1:9" ht="27.75" customHeight="1">
      <c r="A74" s="6"/>
      <c r="B74" s="10" t="s">
        <v>540</v>
      </c>
      <c r="C74" s="10" t="s">
        <v>637</v>
      </c>
      <c r="D74" s="10" t="s">
        <v>638</v>
      </c>
      <c r="E74" s="10"/>
      <c r="F74" s="11" t="s">
        <v>585</v>
      </c>
      <c r="G74" s="12" t="s">
        <v>586</v>
      </c>
      <c r="H74" s="11" t="s">
        <v>538</v>
      </c>
      <c r="I74" s="11" t="s">
        <v>621</v>
      </c>
    </row>
    <row r="75" spans="1:9" ht="27.75" customHeight="1">
      <c r="A75" s="6"/>
      <c r="B75" s="10" t="s">
        <v>549</v>
      </c>
      <c r="C75" s="10" t="s">
        <v>550</v>
      </c>
      <c r="D75" s="10" t="s">
        <v>551</v>
      </c>
      <c r="E75" s="10"/>
      <c r="F75" s="11" t="s">
        <v>536</v>
      </c>
      <c r="G75" s="12" t="s">
        <v>552</v>
      </c>
      <c r="H75" s="11" t="s">
        <v>538</v>
      </c>
      <c r="I75" s="11" t="s">
        <v>621</v>
      </c>
    </row>
    <row r="76" spans="1:9" ht="27.75" customHeight="1">
      <c r="A76" s="6"/>
      <c r="B76" s="10" t="s">
        <v>533</v>
      </c>
      <c r="C76" s="10" t="s">
        <v>593</v>
      </c>
      <c r="D76" s="10" t="s">
        <v>594</v>
      </c>
      <c r="E76" s="10"/>
      <c r="F76" s="11" t="s">
        <v>595</v>
      </c>
      <c r="G76" s="12" t="s">
        <v>639</v>
      </c>
      <c r="H76" s="11" t="s">
        <v>597</v>
      </c>
      <c r="I76" s="11" t="s">
        <v>635</v>
      </c>
    </row>
    <row r="77" spans="1:9" ht="27.75" customHeight="1">
      <c r="A77" s="6"/>
      <c r="B77" s="10" t="s">
        <v>533</v>
      </c>
      <c r="C77" s="10" t="s">
        <v>545</v>
      </c>
      <c r="D77" s="10" t="s">
        <v>640</v>
      </c>
      <c r="E77" s="10"/>
      <c r="F77" s="11" t="s">
        <v>595</v>
      </c>
      <c r="G77" s="12" t="s">
        <v>641</v>
      </c>
      <c r="H77" s="11" t="s">
        <v>642</v>
      </c>
      <c r="I77" s="11" t="s">
        <v>617</v>
      </c>
    </row>
    <row r="85" spans="1:9" ht="27.75">
      <c r="A85" s="4" t="s">
        <v>555</v>
      </c>
      <c r="B85" s="4"/>
      <c r="C85" s="4"/>
      <c r="D85" s="4"/>
      <c r="E85" s="4"/>
      <c r="F85" s="4"/>
      <c r="G85" s="4"/>
      <c r="H85" s="4"/>
      <c r="I85" s="4"/>
    </row>
    <row r="86" spans="1:9" ht="14.25">
      <c r="A86" s="5" t="s">
        <v>313</v>
      </c>
      <c r="B86" s="5"/>
      <c r="C86" s="5"/>
      <c r="D86" s="5"/>
      <c r="E86" s="5"/>
      <c r="F86" s="5"/>
      <c r="G86" s="5"/>
      <c r="H86" s="5"/>
      <c r="I86" s="5"/>
    </row>
    <row r="87" spans="1:9" ht="31.5" customHeight="1">
      <c r="A87" s="6" t="s">
        <v>556</v>
      </c>
      <c r="B87" s="7" t="s">
        <v>557</v>
      </c>
      <c r="C87" s="7"/>
      <c r="D87" s="7"/>
      <c r="E87" s="7"/>
      <c r="F87" s="6" t="s">
        <v>558</v>
      </c>
      <c r="G87" s="6" t="s">
        <v>643</v>
      </c>
      <c r="H87" s="6"/>
      <c r="I87" s="6"/>
    </row>
    <row r="88" spans="1:9" ht="31.5" customHeight="1">
      <c r="A88" s="6"/>
      <c r="B88" s="7"/>
      <c r="C88" s="7"/>
      <c r="D88" s="7"/>
      <c r="E88" s="7"/>
      <c r="F88" s="6"/>
      <c r="G88" s="6"/>
      <c r="H88" s="6"/>
      <c r="I88" s="6"/>
    </row>
    <row r="89" spans="1:9" ht="31.5" customHeight="1">
      <c r="A89" s="6" t="s">
        <v>560</v>
      </c>
      <c r="B89" s="7" t="s">
        <v>644</v>
      </c>
      <c r="C89" s="7"/>
      <c r="D89" s="7"/>
      <c r="E89" s="7"/>
      <c r="F89" s="7"/>
      <c r="G89" s="7"/>
      <c r="H89" s="7"/>
      <c r="I89" s="7"/>
    </row>
    <row r="90" spans="1:9" ht="31.5" customHeight="1">
      <c r="A90" s="6" t="s">
        <v>562</v>
      </c>
      <c r="B90" s="6" t="s">
        <v>563</v>
      </c>
      <c r="C90" s="6"/>
      <c r="D90" s="6"/>
      <c r="E90" s="6" t="s">
        <v>564</v>
      </c>
      <c r="F90" s="6" t="s">
        <v>565</v>
      </c>
      <c r="G90" s="6" t="s">
        <v>566</v>
      </c>
      <c r="H90" s="6">
        <v>48671808</v>
      </c>
      <c r="I90" s="6"/>
    </row>
    <row r="91" spans="1:9" ht="31.5" customHeight="1">
      <c r="A91" s="6" t="s">
        <v>567</v>
      </c>
      <c r="B91" s="8">
        <v>65</v>
      </c>
      <c r="C91" s="8"/>
      <c r="D91" s="8"/>
      <c r="E91" s="6" t="s">
        <v>568</v>
      </c>
      <c r="F91" s="6"/>
      <c r="G91" s="8"/>
      <c r="H91" s="8"/>
      <c r="I91" s="8"/>
    </row>
    <row r="92" spans="1:9" ht="31.5" customHeight="1">
      <c r="A92" s="6"/>
      <c r="B92" s="8"/>
      <c r="C92" s="8"/>
      <c r="D92" s="8"/>
      <c r="E92" s="6" t="s">
        <v>569</v>
      </c>
      <c r="F92" s="6"/>
      <c r="G92" s="8">
        <v>65</v>
      </c>
      <c r="H92" s="8"/>
      <c r="I92" s="8"/>
    </row>
    <row r="93" spans="1:9" ht="31.5" customHeight="1">
      <c r="A93" s="6"/>
      <c r="B93" s="8"/>
      <c r="C93" s="8"/>
      <c r="D93" s="8"/>
      <c r="E93" s="6" t="s">
        <v>570</v>
      </c>
      <c r="F93" s="6"/>
      <c r="G93" s="8"/>
      <c r="H93" s="8"/>
      <c r="I93" s="8"/>
    </row>
    <row r="94" spans="1:9" ht="54" customHeight="1">
      <c r="A94" s="6" t="s">
        <v>571</v>
      </c>
      <c r="B94" s="7" t="s">
        <v>645</v>
      </c>
      <c r="C94" s="7"/>
      <c r="D94" s="7"/>
      <c r="E94" s="7"/>
      <c r="F94" s="7"/>
      <c r="G94" s="7"/>
      <c r="H94" s="7"/>
      <c r="I94" s="7"/>
    </row>
    <row r="95" spans="1:9" ht="31.5" customHeight="1">
      <c r="A95" s="6" t="s">
        <v>573</v>
      </c>
      <c r="B95" s="7" t="s">
        <v>646</v>
      </c>
      <c r="C95" s="7"/>
      <c r="D95" s="7"/>
      <c r="E95" s="7"/>
      <c r="F95" s="7"/>
      <c r="G95" s="7"/>
      <c r="H95" s="7"/>
      <c r="I95" s="7"/>
    </row>
    <row r="96" spans="1:9" ht="31.5" customHeight="1">
      <c r="A96" s="6" t="s">
        <v>575</v>
      </c>
      <c r="B96" s="7" t="s">
        <v>576</v>
      </c>
      <c r="C96" s="7"/>
      <c r="D96" s="7"/>
      <c r="E96" s="7"/>
      <c r="F96" s="7"/>
      <c r="G96" s="7"/>
      <c r="H96" s="7"/>
      <c r="I96" s="7"/>
    </row>
    <row r="97" spans="1:9" ht="31.5" customHeight="1">
      <c r="A97" s="6" t="s">
        <v>577</v>
      </c>
      <c r="B97" s="9" t="s">
        <v>647</v>
      </c>
      <c r="C97" s="9"/>
      <c r="D97" s="9"/>
      <c r="E97" s="9"/>
      <c r="F97" s="9"/>
      <c r="G97" s="9"/>
      <c r="H97" s="9"/>
      <c r="I97" s="9"/>
    </row>
    <row r="98" spans="1:9" ht="31.5" customHeight="1">
      <c r="A98" s="6"/>
      <c r="B98" s="9"/>
      <c r="C98" s="9"/>
      <c r="D98" s="9"/>
      <c r="E98" s="9"/>
      <c r="F98" s="9"/>
      <c r="G98" s="9"/>
      <c r="H98" s="9"/>
      <c r="I98" s="9"/>
    </row>
    <row r="99" spans="1:9" ht="31.5" customHeight="1">
      <c r="A99" s="6" t="s">
        <v>579</v>
      </c>
      <c r="B99" s="6" t="s">
        <v>526</v>
      </c>
      <c r="C99" s="6" t="s">
        <v>527</v>
      </c>
      <c r="D99" s="6" t="s">
        <v>580</v>
      </c>
      <c r="E99" s="6"/>
      <c r="F99" s="6" t="s">
        <v>581</v>
      </c>
      <c r="G99" s="6" t="s">
        <v>582</v>
      </c>
      <c r="H99" s="14" t="s">
        <v>583</v>
      </c>
      <c r="I99" s="14" t="s">
        <v>532</v>
      </c>
    </row>
    <row r="100" spans="1:9" ht="31.5" customHeight="1">
      <c r="A100" s="6"/>
      <c r="B100" s="10" t="s">
        <v>533</v>
      </c>
      <c r="C100" s="10" t="s">
        <v>545</v>
      </c>
      <c r="D100" s="10" t="s">
        <v>648</v>
      </c>
      <c r="E100" s="10"/>
      <c r="F100" s="11" t="s">
        <v>536</v>
      </c>
      <c r="G100" s="15" t="s">
        <v>649</v>
      </c>
      <c r="H100" s="16" t="s">
        <v>642</v>
      </c>
      <c r="I100" s="21" t="s">
        <v>621</v>
      </c>
    </row>
    <row r="101" spans="1:9" ht="31.5" customHeight="1">
      <c r="A101" s="6"/>
      <c r="B101" s="10" t="s">
        <v>533</v>
      </c>
      <c r="C101" s="10" t="s">
        <v>534</v>
      </c>
      <c r="D101" s="10" t="s">
        <v>650</v>
      </c>
      <c r="E101" s="10"/>
      <c r="F101" s="11" t="s">
        <v>536</v>
      </c>
      <c r="G101" s="15" t="s">
        <v>537</v>
      </c>
      <c r="H101" s="16" t="s">
        <v>538</v>
      </c>
      <c r="I101" s="21" t="s">
        <v>621</v>
      </c>
    </row>
    <row r="102" spans="1:9" ht="31.5" customHeight="1">
      <c r="A102" s="6"/>
      <c r="B102" s="10" t="s">
        <v>533</v>
      </c>
      <c r="C102" s="10" t="s">
        <v>534</v>
      </c>
      <c r="D102" s="10" t="s">
        <v>651</v>
      </c>
      <c r="E102" s="10"/>
      <c r="F102" s="11" t="s">
        <v>536</v>
      </c>
      <c r="G102" s="15" t="s">
        <v>552</v>
      </c>
      <c r="H102" s="16" t="s">
        <v>538</v>
      </c>
      <c r="I102" s="21" t="s">
        <v>621</v>
      </c>
    </row>
    <row r="103" spans="1:9" ht="31.5" customHeight="1">
      <c r="A103" s="6"/>
      <c r="B103" s="10" t="s">
        <v>540</v>
      </c>
      <c r="C103" s="10" t="s">
        <v>541</v>
      </c>
      <c r="D103" s="10" t="s">
        <v>652</v>
      </c>
      <c r="E103" s="10"/>
      <c r="F103" s="11" t="s">
        <v>536</v>
      </c>
      <c r="G103" s="15" t="s">
        <v>552</v>
      </c>
      <c r="H103" s="16" t="s">
        <v>538</v>
      </c>
      <c r="I103" s="21" t="s">
        <v>653</v>
      </c>
    </row>
    <row r="104" spans="1:9" ht="31.5" customHeight="1">
      <c r="A104" s="6"/>
      <c r="B104" s="10" t="s">
        <v>540</v>
      </c>
      <c r="C104" s="10" t="s">
        <v>637</v>
      </c>
      <c r="D104" s="10" t="s">
        <v>654</v>
      </c>
      <c r="E104" s="10"/>
      <c r="F104" s="11" t="s">
        <v>536</v>
      </c>
      <c r="G104" s="15" t="s">
        <v>552</v>
      </c>
      <c r="H104" s="16" t="s">
        <v>538</v>
      </c>
      <c r="I104" s="21" t="s">
        <v>621</v>
      </c>
    </row>
    <row r="105" spans="1:9" ht="31.5" customHeight="1">
      <c r="A105" s="6"/>
      <c r="B105" s="10" t="s">
        <v>549</v>
      </c>
      <c r="C105" s="10" t="s">
        <v>550</v>
      </c>
      <c r="D105" s="10" t="s">
        <v>551</v>
      </c>
      <c r="E105" s="10"/>
      <c r="F105" s="11" t="s">
        <v>536</v>
      </c>
      <c r="G105" s="15" t="s">
        <v>552</v>
      </c>
      <c r="H105" s="16" t="s">
        <v>538</v>
      </c>
      <c r="I105" s="21" t="s">
        <v>621</v>
      </c>
    </row>
    <row r="106" spans="1:9" ht="31.5" customHeight="1">
      <c r="A106" s="6"/>
      <c r="B106" s="10" t="s">
        <v>533</v>
      </c>
      <c r="C106" s="10" t="s">
        <v>593</v>
      </c>
      <c r="D106" s="10" t="s">
        <v>594</v>
      </c>
      <c r="E106" s="10"/>
      <c r="F106" s="11" t="s">
        <v>595</v>
      </c>
      <c r="G106" s="15" t="s">
        <v>655</v>
      </c>
      <c r="H106" s="16" t="s">
        <v>597</v>
      </c>
      <c r="I106" s="21" t="s">
        <v>621</v>
      </c>
    </row>
    <row r="107" spans="1:9" ht="31.5" customHeight="1">
      <c r="A107" s="6"/>
      <c r="B107" s="10" t="s">
        <v>533</v>
      </c>
      <c r="C107" s="10" t="s">
        <v>545</v>
      </c>
      <c r="D107" s="10" t="s">
        <v>656</v>
      </c>
      <c r="E107" s="10"/>
      <c r="F107" s="11" t="s">
        <v>536</v>
      </c>
      <c r="G107" s="15" t="s">
        <v>657</v>
      </c>
      <c r="H107" s="16" t="s">
        <v>658</v>
      </c>
      <c r="I107" s="21" t="s">
        <v>621</v>
      </c>
    </row>
    <row r="109" spans="1:9" ht="27.75">
      <c r="A109" s="4" t="s">
        <v>555</v>
      </c>
      <c r="B109" s="4"/>
      <c r="C109" s="4"/>
      <c r="D109" s="4"/>
      <c r="E109" s="4"/>
      <c r="F109" s="4"/>
      <c r="G109" s="4"/>
      <c r="H109" s="4"/>
      <c r="I109" s="4"/>
    </row>
    <row r="110" spans="1:9" ht="14.25">
      <c r="A110" s="5" t="s">
        <v>313</v>
      </c>
      <c r="B110" s="5"/>
      <c r="C110" s="5"/>
      <c r="D110" s="5"/>
      <c r="E110" s="5"/>
      <c r="F110" s="5"/>
      <c r="G110" s="5"/>
      <c r="H110" s="5"/>
      <c r="I110" s="5"/>
    </row>
    <row r="111" spans="1:9" ht="14.25">
      <c r="A111" s="6" t="s">
        <v>556</v>
      </c>
      <c r="B111" s="7" t="s">
        <v>557</v>
      </c>
      <c r="C111" s="7"/>
      <c r="D111" s="7"/>
      <c r="E111" s="7"/>
      <c r="F111" s="6" t="s">
        <v>558</v>
      </c>
      <c r="G111" s="6" t="s">
        <v>659</v>
      </c>
      <c r="H111" s="6"/>
      <c r="I111" s="6"/>
    </row>
    <row r="112" spans="1:9" ht="14.25">
      <c r="A112" s="6"/>
      <c r="B112" s="7"/>
      <c r="C112" s="7"/>
      <c r="D112" s="7"/>
      <c r="E112" s="7"/>
      <c r="F112" s="6"/>
      <c r="G112" s="6"/>
      <c r="H112" s="6"/>
      <c r="I112" s="6"/>
    </row>
    <row r="113" spans="1:9" ht="22.5" customHeight="1">
      <c r="A113" s="6" t="s">
        <v>560</v>
      </c>
      <c r="B113" s="7" t="s">
        <v>660</v>
      </c>
      <c r="C113" s="7"/>
      <c r="D113" s="7"/>
      <c r="E113" s="7"/>
      <c r="F113" s="7"/>
      <c r="G113" s="7"/>
      <c r="H113" s="7"/>
      <c r="I113" s="7"/>
    </row>
    <row r="114" spans="1:9" ht="33" customHeight="1">
      <c r="A114" s="6" t="s">
        <v>562</v>
      </c>
      <c r="B114" s="6" t="s">
        <v>563</v>
      </c>
      <c r="C114" s="6"/>
      <c r="D114" s="6"/>
      <c r="E114" s="6" t="s">
        <v>564</v>
      </c>
      <c r="F114" s="6" t="s">
        <v>565</v>
      </c>
      <c r="G114" s="6" t="s">
        <v>566</v>
      </c>
      <c r="H114" s="6">
        <v>48671808</v>
      </c>
      <c r="I114" s="6"/>
    </row>
    <row r="115" spans="1:9" ht="24.75" customHeight="1">
      <c r="A115" s="6" t="s">
        <v>567</v>
      </c>
      <c r="B115" s="8">
        <v>48</v>
      </c>
      <c r="C115" s="8"/>
      <c r="D115" s="8"/>
      <c r="E115" s="6" t="s">
        <v>568</v>
      </c>
      <c r="F115" s="6"/>
      <c r="G115" s="8"/>
      <c r="H115" s="8"/>
      <c r="I115" s="8"/>
    </row>
    <row r="116" spans="1:9" ht="24.75" customHeight="1">
      <c r="A116" s="6"/>
      <c r="B116" s="8"/>
      <c r="C116" s="8"/>
      <c r="D116" s="8"/>
      <c r="E116" s="6" t="s">
        <v>569</v>
      </c>
      <c r="F116" s="6"/>
      <c r="G116" s="8">
        <v>48</v>
      </c>
      <c r="H116" s="8"/>
      <c r="I116" s="8"/>
    </row>
    <row r="117" spans="1:9" ht="24.75" customHeight="1">
      <c r="A117" s="6"/>
      <c r="B117" s="8"/>
      <c r="C117" s="8"/>
      <c r="D117" s="8"/>
      <c r="E117" s="6" t="s">
        <v>570</v>
      </c>
      <c r="F117" s="6"/>
      <c r="G117" s="8"/>
      <c r="H117" s="8"/>
      <c r="I117" s="8"/>
    </row>
    <row r="118" spans="1:9" ht="49.5" customHeight="1">
      <c r="A118" s="6" t="s">
        <v>571</v>
      </c>
      <c r="B118" s="7" t="s">
        <v>661</v>
      </c>
      <c r="C118" s="7"/>
      <c r="D118" s="7"/>
      <c r="E118" s="7"/>
      <c r="F118" s="7"/>
      <c r="G118" s="7"/>
      <c r="H118" s="7"/>
      <c r="I118" s="7"/>
    </row>
    <row r="119" spans="1:9" ht="45.75" customHeight="1">
      <c r="A119" s="6" t="s">
        <v>573</v>
      </c>
      <c r="B119" s="7" t="s">
        <v>662</v>
      </c>
      <c r="C119" s="7"/>
      <c r="D119" s="7"/>
      <c r="E119" s="7"/>
      <c r="F119" s="7"/>
      <c r="G119" s="7"/>
      <c r="H119" s="7"/>
      <c r="I119" s="7"/>
    </row>
    <row r="120" spans="1:9" ht="24" customHeight="1">
      <c r="A120" s="6" t="s">
        <v>575</v>
      </c>
      <c r="B120" s="7" t="s">
        <v>576</v>
      </c>
      <c r="C120" s="7"/>
      <c r="D120" s="7"/>
      <c r="E120" s="7"/>
      <c r="F120" s="7"/>
      <c r="G120" s="7"/>
      <c r="H120" s="7"/>
      <c r="I120" s="7"/>
    </row>
    <row r="121" spans="1:9" ht="14.25">
      <c r="A121" s="6" t="s">
        <v>577</v>
      </c>
      <c r="B121" s="9" t="s">
        <v>663</v>
      </c>
      <c r="C121" s="9"/>
      <c r="D121" s="9"/>
      <c r="E121" s="9"/>
      <c r="F121" s="9"/>
      <c r="G121" s="9"/>
      <c r="H121" s="9"/>
      <c r="I121" s="9"/>
    </row>
    <row r="122" spans="1:9" ht="14.25">
      <c r="A122" s="14"/>
      <c r="B122" s="17"/>
      <c r="C122" s="17"/>
      <c r="D122" s="17"/>
      <c r="E122" s="17"/>
      <c r="F122" s="17"/>
      <c r="G122" s="17"/>
      <c r="H122" s="17"/>
      <c r="I122" s="17"/>
    </row>
    <row r="123" spans="1:9" ht="30" customHeight="1">
      <c r="A123" s="18" t="s">
        <v>579</v>
      </c>
      <c r="B123" s="19" t="s">
        <v>526</v>
      </c>
      <c r="C123" s="19" t="s">
        <v>527</v>
      </c>
      <c r="D123" s="19" t="s">
        <v>580</v>
      </c>
      <c r="E123" s="19"/>
      <c r="F123" s="19" t="s">
        <v>581</v>
      </c>
      <c r="G123" s="19" t="s">
        <v>582</v>
      </c>
      <c r="H123" s="19" t="s">
        <v>583</v>
      </c>
      <c r="I123" s="19" t="s">
        <v>532</v>
      </c>
    </row>
    <row r="124" spans="1:10" ht="30" customHeight="1">
      <c r="A124" s="18"/>
      <c r="B124" s="20" t="s">
        <v>533</v>
      </c>
      <c r="C124" s="20" t="s">
        <v>534</v>
      </c>
      <c r="D124" s="20" t="s">
        <v>664</v>
      </c>
      <c r="E124" s="20"/>
      <c r="F124" s="21" t="s">
        <v>536</v>
      </c>
      <c r="G124" s="20" t="s">
        <v>665</v>
      </c>
      <c r="H124" s="16" t="s">
        <v>666</v>
      </c>
      <c r="I124" s="21" t="s">
        <v>621</v>
      </c>
      <c r="J124" s="13"/>
    </row>
    <row r="125" spans="1:10" ht="30" customHeight="1">
      <c r="A125" s="18"/>
      <c r="B125" s="20" t="s">
        <v>533</v>
      </c>
      <c r="C125" s="20" t="s">
        <v>534</v>
      </c>
      <c r="D125" s="20" t="s">
        <v>667</v>
      </c>
      <c r="E125" s="20"/>
      <c r="F125" s="21" t="s">
        <v>536</v>
      </c>
      <c r="G125" s="20" t="s">
        <v>552</v>
      </c>
      <c r="H125" s="16" t="s">
        <v>538</v>
      </c>
      <c r="I125" s="21" t="s">
        <v>621</v>
      </c>
      <c r="J125" s="13"/>
    </row>
    <row r="126" spans="1:10" ht="30" customHeight="1">
      <c r="A126" s="18"/>
      <c r="B126" s="20" t="s">
        <v>533</v>
      </c>
      <c r="C126" s="20" t="s">
        <v>603</v>
      </c>
      <c r="D126" s="20" t="s">
        <v>668</v>
      </c>
      <c r="E126" s="20"/>
      <c r="F126" s="21" t="s">
        <v>536</v>
      </c>
      <c r="G126" s="20" t="s">
        <v>552</v>
      </c>
      <c r="H126" s="16" t="s">
        <v>538</v>
      </c>
      <c r="I126" s="21" t="s">
        <v>621</v>
      </c>
      <c r="J126" s="13"/>
    </row>
    <row r="127" spans="1:10" ht="30" customHeight="1">
      <c r="A127" s="18"/>
      <c r="B127" s="20" t="s">
        <v>540</v>
      </c>
      <c r="C127" s="20" t="s">
        <v>601</v>
      </c>
      <c r="D127" s="20" t="s">
        <v>669</v>
      </c>
      <c r="E127" s="20"/>
      <c r="F127" s="21" t="s">
        <v>536</v>
      </c>
      <c r="G127" s="20" t="s">
        <v>552</v>
      </c>
      <c r="H127" s="16" t="s">
        <v>538</v>
      </c>
      <c r="I127" s="21" t="s">
        <v>621</v>
      </c>
      <c r="J127" s="13"/>
    </row>
    <row r="128" spans="1:10" ht="30" customHeight="1">
      <c r="A128" s="18"/>
      <c r="B128" s="20" t="s">
        <v>549</v>
      </c>
      <c r="C128" s="20" t="s">
        <v>550</v>
      </c>
      <c r="D128" s="20" t="s">
        <v>551</v>
      </c>
      <c r="E128" s="20"/>
      <c r="F128" s="21" t="s">
        <v>536</v>
      </c>
      <c r="G128" s="20" t="s">
        <v>552</v>
      </c>
      <c r="H128" s="16" t="s">
        <v>538</v>
      </c>
      <c r="I128" s="21" t="s">
        <v>621</v>
      </c>
      <c r="J128" s="13"/>
    </row>
    <row r="129" spans="1:10" ht="30" customHeight="1">
      <c r="A129" s="18"/>
      <c r="B129" s="20" t="s">
        <v>533</v>
      </c>
      <c r="C129" s="20" t="s">
        <v>545</v>
      </c>
      <c r="D129" s="20" t="s">
        <v>670</v>
      </c>
      <c r="E129" s="20"/>
      <c r="F129" s="21" t="s">
        <v>585</v>
      </c>
      <c r="G129" s="20" t="s">
        <v>635</v>
      </c>
      <c r="H129" s="16" t="s">
        <v>666</v>
      </c>
      <c r="I129" s="21" t="s">
        <v>621</v>
      </c>
      <c r="J129" s="13"/>
    </row>
    <row r="130" spans="1:10" ht="30" customHeight="1">
      <c r="A130" s="18"/>
      <c r="B130" s="20" t="s">
        <v>533</v>
      </c>
      <c r="C130" s="20" t="s">
        <v>534</v>
      </c>
      <c r="D130" s="20" t="s">
        <v>671</v>
      </c>
      <c r="E130" s="20"/>
      <c r="F130" s="21" t="s">
        <v>585</v>
      </c>
      <c r="G130" s="20" t="s">
        <v>635</v>
      </c>
      <c r="H130" s="16" t="s">
        <v>666</v>
      </c>
      <c r="I130" s="21" t="s">
        <v>621</v>
      </c>
      <c r="J130" s="13"/>
    </row>
    <row r="131" spans="1:10" ht="30" customHeight="1">
      <c r="A131" s="18"/>
      <c r="B131" s="20" t="s">
        <v>533</v>
      </c>
      <c r="C131" s="20" t="s">
        <v>593</v>
      </c>
      <c r="D131" s="20" t="s">
        <v>594</v>
      </c>
      <c r="E131" s="20"/>
      <c r="F131" s="21" t="s">
        <v>595</v>
      </c>
      <c r="G131" s="20" t="s">
        <v>672</v>
      </c>
      <c r="H131" s="16" t="s">
        <v>597</v>
      </c>
      <c r="I131" s="21" t="s">
        <v>635</v>
      </c>
      <c r="J131" s="13"/>
    </row>
    <row r="132" spans="1:10" ht="30" customHeight="1">
      <c r="A132" s="18"/>
      <c r="B132" s="20" t="s">
        <v>540</v>
      </c>
      <c r="C132" s="20" t="s">
        <v>637</v>
      </c>
      <c r="D132" s="20" t="s">
        <v>673</v>
      </c>
      <c r="E132" s="20"/>
      <c r="F132" s="16" t="s">
        <v>585</v>
      </c>
      <c r="G132" s="20" t="s">
        <v>586</v>
      </c>
      <c r="H132" s="16" t="s">
        <v>538</v>
      </c>
      <c r="I132" s="16" t="s">
        <v>617</v>
      </c>
      <c r="J132" s="13"/>
    </row>
    <row r="144" spans="1:9" ht="27.75">
      <c r="A144" s="4" t="s">
        <v>555</v>
      </c>
      <c r="B144" s="4"/>
      <c r="C144" s="4"/>
      <c r="D144" s="4"/>
      <c r="E144" s="4"/>
      <c r="F144" s="4"/>
      <c r="G144" s="4"/>
      <c r="H144" s="4"/>
      <c r="I144" s="4"/>
    </row>
    <row r="145" spans="1:9" ht="14.25">
      <c r="A145" s="5" t="s">
        <v>313</v>
      </c>
      <c r="B145" s="5"/>
      <c r="C145" s="5"/>
      <c r="D145" s="5"/>
      <c r="E145" s="5"/>
      <c r="F145" s="5"/>
      <c r="G145" s="5"/>
      <c r="H145" s="5"/>
      <c r="I145" s="5"/>
    </row>
    <row r="146" spans="1:9" ht="33" customHeight="1">
      <c r="A146" s="6" t="s">
        <v>556</v>
      </c>
      <c r="B146" s="7" t="s">
        <v>557</v>
      </c>
      <c r="C146" s="7"/>
      <c r="D146" s="7"/>
      <c r="E146" s="7"/>
      <c r="F146" s="6" t="s">
        <v>558</v>
      </c>
      <c r="G146" s="6" t="s">
        <v>674</v>
      </c>
      <c r="H146" s="6"/>
      <c r="I146" s="6"/>
    </row>
    <row r="147" spans="1:9" ht="33" customHeight="1">
      <c r="A147" s="6"/>
      <c r="B147" s="7"/>
      <c r="C147" s="7"/>
      <c r="D147" s="7"/>
      <c r="E147" s="7"/>
      <c r="F147" s="6"/>
      <c r="G147" s="6"/>
      <c r="H147" s="6"/>
      <c r="I147" s="6"/>
    </row>
    <row r="148" spans="1:9" ht="33" customHeight="1">
      <c r="A148" s="6" t="s">
        <v>560</v>
      </c>
      <c r="B148" s="7" t="s">
        <v>675</v>
      </c>
      <c r="C148" s="7"/>
      <c r="D148" s="7"/>
      <c r="E148" s="7"/>
      <c r="F148" s="7"/>
      <c r="G148" s="7"/>
      <c r="H148" s="7"/>
      <c r="I148" s="7"/>
    </row>
    <row r="149" spans="1:9" ht="33" customHeight="1">
      <c r="A149" s="6" t="s">
        <v>562</v>
      </c>
      <c r="B149" s="6" t="s">
        <v>563</v>
      </c>
      <c r="C149" s="6"/>
      <c r="D149" s="6"/>
      <c r="E149" s="6" t="s">
        <v>564</v>
      </c>
      <c r="F149" s="6" t="s">
        <v>565</v>
      </c>
      <c r="G149" s="6" t="s">
        <v>566</v>
      </c>
      <c r="H149" s="6">
        <v>48671808</v>
      </c>
      <c r="I149" s="6"/>
    </row>
    <row r="150" spans="1:9" ht="33" customHeight="1">
      <c r="A150" s="6" t="s">
        <v>567</v>
      </c>
      <c r="B150" s="8">
        <v>4.5</v>
      </c>
      <c r="C150" s="8"/>
      <c r="D150" s="8"/>
      <c r="E150" s="6" t="s">
        <v>568</v>
      </c>
      <c r="F150" s="6"/>
      <c r="G150" s="8"/>
      <c r="H150" s="8"/>
      <c r="I150" s="8"/>
    </row>
    <row r="151" spans="1:9" ht="33" customHeight="1">
      <c r="A151" s="6"/>
      <c r="B151" s="8"/>
      <c r="C151" s="8"/>
      <c r="D151" s="8"/>
      <c r="E151" s="6" t="s">
        <v>569</v>
      </c>
      <c r="F151" s="6"/>
      <c r="G151" s="8">
        <v>4.5</v>
      </c>
      <c r="H151" s="8"/>
      <c r="I151" s="8"/>
    </row>
    <row r="152" spans="1:9" ht="33" customHeight="1">
      <c r="A152" s="6"/>
      <c r="B152" s="8"/>
      <c r="C152" s="8"/>
      <c r="D152" s="8"/>
      <c r="E152" s="6" t="s">
        <v>570</v>
      </c>
      <c r="F152" s="6"/>
      <c r="G152" s="8"/>
      <c r="H152" s="8"/>
      <c r="I152" s="8"/>
    </row>
    <row r="153" spans="1:9" ht="33" customHeight="1">
      <c r="A153" s="6" t="s">
        <v>571</v>
      </c>
      <c r="B153" s="7" t="s">
        <v>676</v>
      </c>
      <c r="C153" s="7"/>
      <c r="D153" s="7"/>
      <c r="E153" s="7"/>
      <c r="F153" s="7"/>
      <c r="G153" s="7"/>
      <c r="H153" s="7"/>
      <c r="I153" s="7"/>
    </row>
    <row r="154" spans="1:9" ht="33" customHeight="1">
      <c r="A154" s="6" t="s">
        <v>573</v>
      </c>
      <c r="B154" s="7" t="s">
        <v>677</v>
      </c>
      <c r="C154" s="7"/>
      <c r="D154" s="7"/>
      <c r="E154" s="7"/>
      <c r="F154" s="7"/>
      <c r="G154" s="7"/>
      <c r="H154" s="7"/>
      <c r="I154" s="7"/>
    </row>
    <row r="155" spans="1:9" ht="33" customHeight="1">
      <c r="A155" s="6" t="s">
        <v>575</v>
      </c>
      <c r="B155" s="7" t="s">
        <v>576</v>
      </c>
      <c r="C155" s="7"/>
      <c r="D155" s="7"/>
      <c r="E155" s="7"/>
      <c r="F155" s="7"/>
      <c r="G155" s="7"/>
      <c r="H155" s="7"/>
      <c r="I155" s="7"/>
    </row>
    <row r="156" spans="1:9" ht="33" customHeight="1">
      <c r="A156" s="6" t="s">
        <v>577</v>
      </c>
      <c r="B156" s="9" t="s">
        <v>678</v>
      </c>
      <c r="C156" s="9"/>
      <c r="D156" s="9"/>
      <c r="E156" s="9"/>
      <c r="F156" s="9"/>
      <c r="G156" s="9"/>
      <c r="H156" s="9"/>
      <c r="I156" s="9"/>
    </row>
    <row r="157" spans="1:9" ht="33" customHeight="1">
      <c r="A157" s="14"/>
      <c r="B157" s="17"/>
      <c r="C157" s="17"/>
      <c r="D157" s="17"/>
      <c r="E157" s="17"/>
      <c r="F157" s="17"/>
      <c r="G157" s="17"/>
      <c r="H157" s="17"/>
      <c r="I157" s="17"/>
    </row>
    <row r="158" spans="1:9" ht="33" customHeight="1">
      <c r="A158" s="18" t="s">
        <v>579</v>
      </c>
      <c r="B158" s="19" t="s">
        <v>526</v>
      </c>
      <c r="C158" s="19" t="s">
        <v>527</v>
      </c>
      <c r="D158" s="19" t="s">
        <v>580</v>
      </c>
      <c r="E158" s="19"/>
      <c r="F158" s="19" t="s">
        <v>581</v>
      </c>
      <c r="G158" s="19" t="s">
        <v>582</v>
      </c>
      <c r="H158" s="19" t="s">
        <v>583</v>
      </c>
      <c r="I158" s="19" t="s">
        <v>532</v>
      </c>
    </row>
    <row r="159" spans="1:10" ht="33" customHeight="1">
      <c r="A159" s="18"/>
      <c r="B159" s="10" t="s">
        <v>533</v>
      </c>
      <c r="C159" s="22" t="s">
        <v>545</v>
      </c>
      <c r="D159" s="23" t="s">
        <v>679</v>
      </c>
      <c r="E159" s="23"/>
      <c r="F159" s="16" t="s">
        <v>536</v>
      </c>
      <c r="G159" s="20" t="s">
        <v>680</v>
      </c>
      <c r="H159" s="16" t="s">
        <v>666</v>
      </c>
      <c r="I159" s="21" t="s">
        <v>653</v>
      </c>
      <c r="J159" s="13"/>
    </row>
    <row r="160" spans="1:10" ht="33" customHeight="1">
      <c r="A160" s="18"/>
      <c r="B160" s="10" t="s">
        <v>533</v>
      </c>
      <c r="C160" s="22" t="s">
        <v>593</v>
      </c>
      <c r="D160" s="23" t="s">
        <v>681</v>
      </c>
      <c r="E160" s="23"/>
      <c r="F160" s="16" t="s">
        <v>595</v>
      </c>
      <c r="G160" s="20" t="s">
        <v>682</v>
      </c>
      <c r="H160" s="16" t="s">
        <v>597</v>
      </c>
      <c r="I160" s="21" t="s">
        <v>653</v>
      </c>
      <c r="J160" s="13"/>
    </row>
    <row r="161" spans="1:10" ht="33" customHeight="1">
      <c r="A161" s="18"/>
      <c r="B161" s="10" t="s">
        <v>540</v>
      </c>
      <c r="C161" s="22" t="s">
        <v>637</v>
      </c>
      <c r="D161" s="23" t="s">
        <v>683</v>
      </c>
      <c r="E161" s="23"/>
      <c r="F161" s="16" t="s">
        <v>536</v>
      </c>
      <c r="G161" s="20" t="s">
        <v>552</v>
      </c>
      <c r="H161" s="16" t="s">
        <v>538</v>
      </c>
      <c r="I161" s="21" t="s">
        <v>653</v>
      </c>
      <c r="J161" s="13"/>
    </row>
    <row r="162" spans="1:10" ht="33" customHeight="1">
      <c r="A162" s="18"/>
      <c r="B162" s="10" t="s">
        <v>540</v>
      </c>
      <c r="C162" s="22" t="s">
        <v>601</v>
      </c>
      <c r="D162" s="23" t="s">
        <v>684</v>
      </c>
      <c r="E162" s="23"/>
      <c r="F162" s="16" t="s">
        <v>536</v>
      </c>
      <c r="G162" s="20" t="s">
        <v>552</v>
      </c>
      <c r="H162" s="16" t="s">
        <v>538</v>
      </c>
      <c r="I162" s="21" t="s">
        <v>653</v>
      </c>
      <c r="J162" s="13"/>
    </row>
    <row r="163" spans="1:10" ht="33" customHeight="1">
      <c r="A163" s="18"/>
      <c r="B163" s="10" t="s">
        <v>549</v>
      </c>
      <c r="C163" s="22" t="s">
        <v>550</v>
      </c>
      <c r="D163" s="23" t="s">
        <v>685</v>
      </c>
      <c r="E163" s="23"/>
      <c r="F163" s="16" t="s">
        <v>536</v>
      </c>
      <c r="G163" s="20" t="s">
        <v>552</v>
      </c>
      <c r="H163" s="16" t="s">
        <v>538</v>
      </c>
      <c r="I163" s="21" t="s">
        <v>621</v>
      </c>
      <c r="J163" s="13"/>
    </row>
    <row r="169" spans="1:9" ht="27.75">
      <c r="A169" s="4" t="s">
        <v>555</v>
      </c>
      <c r="B169" s="4"/>
      <c r="C169" s="4"/>
      <c r="D169" s="4"/>
      <c r="E169" s="4"/>
      <c r="F169" s="4"/>
      <c r="G169" s="4"/>
      <c r="H169" s="4"/>
      <c r="I169" s="4"/>
    </row>
    <row r="170" spans="1:9" ht="14.25">
      <c r="A170" s="5" t="s">
        <v>313</v>
      </c>
      <c r="B170" s="5"/>
      <c r="C170" s="5"/>
      <c r="D170" s="5"/>
      <c r="E170" s="5"/>
      <c r="F170" s="5"/>
      <c r="G170" s="5"/>
      <c r="H170" s="5"/>
      <c r="I170" s="5"/>
    </row>
    <row r="171" spans="1:9" ht="30" customHeight="1">
      <c r="A171" s="6" t="s">
        <v>556</v>
      </c>
      <c r="B171" s="7" t="s">
        <v>557</v>
      </c>
      <c r="C171" s="7"/>
      <c r="D171" s="7"/>
      <c r="E171" s="7"/>
      <c r="F171" s="6" t="s">
        <v>558</v>
      </c>
      <c r="G171" s="6" t="s">
        <v>686</v>
      </c>
      <c r="H171" s="6"/>
      <c r="I171" s="6"/>
    </row>
    <row r="172" spans="1:9" ht="30" customHeight="1">
      <c r="A172" s="6"/>
      <c r="B172" s="7"/>
      <c r="C172" s="7"/>
      <c r="D172" s="7"/>
      <c r="E172" s="7"/>
      <c r="F172" s="6"/>
      <c r="G172" s="6"/>
      <c r="H172" s="6"/>
      <c r="I172" s="6"/>
    </row>
    <row r="173" spans="1:9" ht="30" customHeight="1">
      <c r="A173" s="6" t="s">
        <v>560</v>
      </c>
      <c r="B173" s="7" t="s">
        <v>687</v>
      </c>
      <c r="C173" s="7"/>
      <c r="D173" s="7"/>
      <c r="E173" s="7"/>
      <c r="F173" s="7"/>
      <c r="G173" s="7"/>
      <c r="H173" s="7"/>
      <c r="I173" s="7"/>
    </row>
    <row r="174" spans="1:9" ht="30" customHeight="1">
      <c r="A174" s="6" t="s">
        <v>562</v>
      </c>
      <c r="B174" s="6" t="s">
        <v>563</v>
      </c>
      <c r="C174" s="6"/>
      <c r="D174" s="6"/>
      <c r="E174" s="6" t="s">
        <v>564</v>
      </c>
      <c r="F174" s="6" t="s">
        <v>565</v>
      </c>
      <c r="G174" s="6" t="s">
        <v>566</v>
      </c>
      <c r="H174" s="6">
        <v>48671808</v>
      </c>
      <c r="I174" s="6"/>
    </row>
    <row r="175" spans="1:9" ht="30" customHeight="1">
      <c r="A175" s="6" t="s">
        <v>567</v>
      </c>
      <c r="B175" s="8">
        <v>10</v>
      </c>
      <c r="C175" s="8"/>
      <c r="D175" s="8"/>
      <c r="E175" s="6" t="s">
        <v>568</v>
      </c>
      <c r="F175" s="6"/>
      <c r="G175" s="8"/>
      <c r="H175" s="8"/>
      <c r="I175" s="8"/>
    </row>
    <row r="176" spans="1:9" ht="30" customHeight="1">
      <c r="A176" s="6"/>
      <c r="B176" s="8"/>
      <c r="C176" s="8"/>
      <c r="D176" s="8"/>
      <c r="E176" s="6" t="s">
        <v>569</v>
      </c>
      <c r="F176" s="6"/>
      <c r="G176" s="8">
        <v>10</v>
      </c>
      <c r="H176" s="8"/>
      <c r="I176" s="8"/>
    </row>
    <row r="177" spans="1:9" ht="30" customHeight="1">
      <c r="A177" s="6"/>
      <c r="B177" s="8"/>
      <c r="C177" s="8"/>
      <c r="D177" s="8"/>
      <c r="E177" s="6" t="s">
        <v>570</v>
      </c>
      <c r="F177" s="6"/>
      <c r="G177" s="8"/>
      <c r="H177" s="8"/>
      <c r="I177" s="8"/>
    </row>
    <row r="178" spans="1:9" ht="30" customHeight="1">
      <c r="A178" s="6" t="s">
        <v>571</v>
      </c>
      <c r="B178" s="7" t="s">
        <v>688</v>
      </c>
      <c r="C178" s="7"/>
      <c r="D178" s="7"/>
      <c r="E178" s="7"/>
      <c r="F178" s="7"/>
      <c r="G178" s="7"/>
      <c r="H178" s="7"/>
      <c r="I178" s="7"/>
    </row>
    <row r="179" spans="1:9" ht="30" customHeight="1">
      <c r="A179" s="6" t="s">
        <v>573</v>
      </c>
      <c r="B179" s="7" t="s">
        <v>689</v>
      </c>
      <c r="C179" s="7"/>
      <c r="D179" s="7"/>
      <c r="E179" s="7"/>
      <c r="F179" s="7"/>
      <c r="G179" s="7"/>
      <c r="H179" s="7"/>
      <c r="I179" s="7"/>
    </row>
    <row r="180" spans="1:9" ht="30" customHeight="1">
      <c r="A180" s="6" t="s">
        <v>575</v>
      </c>
      <c r="B180" s="7" t="s">
        <v>576</v>
      </c>
      <c r="C180" s="7"/>
      <c r="D180" s="7"/>
      <c r="E180" s="7"/>
      <c r="F180" s="7"/>
      <c r="G180" s="7"/>
      <c r="H180" s="7"/>
      <c r="I180" s="7"/>
    </row>
    <row r="181" spans="1:9" ht="30" customHeight="1">
      <c r="A181" s="6" t="s">
        <v>577</v>
      </c>
      <c r="B181" s="9" t="s">
        <v>678</v>
      </c>
      <c r="C181" s="9"/>
      <c r="D181" s="9"/>
      <c r="E181" s="9"/>
      <c r="F181" s="9"/>
      <c r="G181" s="9"/>
      <c r="H181" s="9"/>
      <c r="I181" s="9"/>
    </row>
    <row r="182" spans="1:9" ht="30" customHeight="1">
      <c r="A182" s="14"/>
      <c r="B182" s="17"/>
      <c r="C182" s="17"/>
      <c r="D182" s="17"/>
      <c r="E182" s="17"/>
      <c r="F182" s="17"/>
      <c r="G182" s="17"/>
      <c r="H182" s="17"/>
      <c r="I182" s="17"/>
    </row>
    <row r="183" spans="1:9" ht="30" customHeight="1">
      <c r="A183" s="18" t="s">
        <v>579</v>
      </c>
      <c r="B183" s="19" t="s">
        <v>526</v>
      </c>
      <c r="C183" s="19" t="s">
        <v>527</v>
      </c>
      <c r="D183" s="19" t="s">
        <v>580</v>
      </c>
      <c r="E183" s="19"/>
      <c r="F183" s="19" t="s">
        <v>581</v>
      </c>
      <c r="G183" s="19" t="s">
        <v>582</v>
      </c>
      <c r="H183" s="19" t="s">
        <v>583</v>
      </c>
      <c r="I183" s="19" t="s">
        <v>532</v>
      </c>
    </row>
    <row r="184" spans="1:10" ht="30" customHeight="1">
      <c r="A184" s="18"/>
      <c r="B184" s="20" t="s">
        <v>533</v>
      </c>
      <c r="C184" s="20" t="s">
        <v>545</v>
      </c>
      <c r="D184" s="20" t="s">
        <v>690</v>
      </c>
      <c r="E184" s="20"/>
      <c r="F184" s="16" t="s">
        <v>536</v>
      </c>
      <c r="G184" s="20" t="s">
        <v>620</v>
      </c>
      <c r="H184" s="16" t="s">
        <v>691</v>
      </c>
      <c r="I184" s="21" t="s">
        <v>653</v>
      </c>
      <c r="J184" s="13"/>
    </row>
    <row r="185" spans="1:10" ht="30" customHeight="1">
      <c r="A185" s="18"/>
      <c r="B185" s="20" t="s">
        <v>533</v>
      </c>
      <c r="C185" s="20" t="s">
        <v>593</v>
      </c>
      <c r="D185" s="20" t="s">
        <v>681</v>
      </c>
      <c r="E185" s="20"/>
      <c r="F185" s="16" t="s">
        <v>595</v>
      </c>
      <c r="G185" s="20" t="s">
        <v>621</v>
      </c>
      <c r="H185" s="16" t="s">
        <v>597</v>
      </c>
      <c r="I185" s="21" t="s">
        <v>617</v>
      </c>
      <c r="J185" s="13"/>
    </row>
    <row r="186" spans="1:10" ht="30" customHeight="1">
      <c r="A186" s="18"/>
      <c r="B186" s="20" t="s">
        <v>533</v>
      </c>
      <c r="C186" s="20" t="s">
        <v>545</v>
      </c>
      <c r="D186" s="20" t="s">
        <v>679</v>
      </c>
      <c r="E186" s="20"/>
      <c r="F186" s="16" t="s">
        <v>536</v>
      </c>
      <c r="G186" s="20" t="s">
        <v>692</v>
      </c>
      <c r="H186" s="16" t="s">
        <v>666</v>
      </c>
      <c r="I186" s="21" t="s">
        <v>653</v>
      </c>
      <c r="J186" s="13"/>
    </row>
    <row r="187" spans="1:10" ht="30" customHeight="1">
      <c r="A187" s="18"/>
      <c r="B187" s="20" t="s">
        <v>549</v>
      </c>
      <c r="C187" s="20" t="s">
        <v>550</v>
      </c>
      <c r="D187" s="20" t="s">
        <v>685</v>
      </c>
      <c r="E187" s="20"/>
      <c r="F187" s="16" t="s">
        <v>536</v>
      </c>
      <c r="G187" s="20" t="s">
        <v>552</v>
      </c>
      <c r="H187" s="16" t="s">
        <v>538</v>
      </c>
      <c r="I187" s="21" t="s">
        <v>621</v>
      </c>
      <c r="J187" s="13"/>
    </row>
    <row r="188" spans="1:10" ht="30" customHeight="1">
      <c r="A188" s="18"/>
      <c r="B188" s="20" t="s">
        <v>540</v>
      </c>
      <c r="C188" s="20" t="s">
        <v>601</v>
      </c>
      <c r="D188" s="20" t="s">
        <v>684</v>
      </c>
      <c r="E188" s="20"/>
      <c r="F188" s="16" t="s">
        <v>536</v>
      </c>
      <c r="G188" s="20" t="s">
        <v>552</v>
      </c>
      <c r="H188" s="16" t="s">
        <v>538</v>
      </c>
      <c r="I188" s="21" t="s">
        <v>621</v>
      </c>
      <c r="J188" s="13"/>
    </row>
    <row r="189" spans="1:10" ht="30" customHeight="1">
      <c r="A189" s="18"/>
      <c r="B189" s="20" t="s">
        <v>540</v>
      </c>
      <c r="C189" s="20" t="s">
        <v>637</v>
      </c>
      <c r="D189" s="20" t="s">
        <v>693</v>
      </c>
      <c r="E189" s="20"/>
      <c r="F189" s="16" t="s">
        <v>536</v>
      </c>
      <c r="G189" s="20" t="s">
        <v>552</v>
      </c>
      <c r="H189" s="16" t="s">
        <v>538</v>
      </c>
      <c r="I189" s="16" t="s">
        <v>617</v>
      </c>
      <c r="J189" s="13"/>
    </row>
    <row r="200" spans="1:9" ht="27.75">
      <c r="A200" s="4" t="s">
        <v>555</v>
      </c>
      <c r="B200" s="4"/>
      <c r="C200" s="4"/>
      <c r="D200" s="4"/>
      <c r="E200" s="4"/>
      <c r="F200" s="4"/>
      <c r="G200" s="4"/>
      <c r="H200" s="4"/>
      <c r="I200" s="4"/>
    </row>
    <row r="201" spans="1:9" ht="14.25">
      <c r="A201" s="5" t="s">
        <v>313</v>
      </c>
      <c r="B201" s="5"/>
      <c r="C201" s="5"/>
      <c r="D201" s="5"/>
      <c r="E201" s="5"/>
      <c r="F201" s="5"/>
      <c r="G201" s="5"/>
      <c r="H201" s="5"/>
      <c r="I201" s="5"/>
    </row>
    <row r="202" spans="1:9" ht="33" customHeight="1">
      <c r="A202" s="6" t="s">
        <v>556</v>
      </c>
      <c r="B202" s="7" t="s">
        <v>557</v>
      </c>
      <c r="C202" s="7"/>
      <c r="D202" s="7"/>
      <c r="E202" s="7"/>
      <c r="F202" s="6" t="s">
        <v>558</v>
      </c>
      <c r="G202" s="6" t="s">
        <v>694</v>
      </c>
      <c r="H202" s="6"/>
      <c r="I202" s="6"/>
    </row>
    <row r="203" spans="1:9" ht="33" customHeight="1">
      <c r="A203" s="6"/>
      <c r="B203" s="7"/>
      <c r="C203" s="7"/>
      <c r="D203" s="7"/>
      <c r="E203" s="7"/>
      <c r="F203" s="6"/>
      <c r="G203" s="6"/>
      <c r="H203" s="6"/>
      <c r="I203" s="6"/>
    </row>
    <row r="204" spans="1:9" ht="33" customHeight="1">
      <c r="A204" s="6" t="s">
        <v>560</v>
      </c>
      <c r="B204" s="7" t="s">
        <v>695</v>
      </c>
      <c r="C204" s="7"/>
      <c r="D204" s="7"/>
      <c r="E204" s="7"/>
      <c r="F204" s="7"/>
      <c r="G204" s="7"/>
      <c r="H204" s="7"/>
      <c r="I204" s="7"/>
    </row>
    <row r="205" spans="1:9" ht="33" customHeight="1">
      <c r="A205" s="6" t="s">
        <v>562</v>
      </c>
      <c r="B205" s="6" t="s">
        <v>563</v>
      </c>
      <c r="C205" s="6"/>
      <c r="D205" s="6"/>
      <c r="E205" s="6" t="s">
        <v>564</v>
      </c>
      <c r="F205" s="6" t="s">
        <v>565</v>
      </c>
      <c r="G205" s="6" t="s">
        <v>566</v>
      </c>
      <c r="H205" s="6">
        <v>48671808</v>
      </c>
      <c r="I205" s="6"/>
    </row>
    <row r="206" spans="1:9" ht="33" customHeight="1">
      <c r="A206" s="6" t="s">
        <v>567</v>
      </c>
      <c r="B206" s="8">
        <v>5.2</v>
      </c>
      <c r="C206" s="8"/>
      <c r="D206" s="8"/>
      <c r="E206" s="6" t="s">
        <v>568</v>
      </c>
      <c r="F206" s="6"/>
      <c r="G206" s="8"/>
      <c r="H206" s="8"/>
      <c r="I206" s="8"/>
    </row>
    <row r="207" spans="1:9" ht="33" customHeight="1">
      <c r="A207" s="6"/>
      <c r="B207" s="8"/>
      <c r="C207" s="8"/>
      <c r="D207" s="8"/>
      <c r="E207" s="6" t="s">
        <v>569</v>
      </c>
      <c r="F207" s="6"/>
      <c r="G207" s="8">
        <v>5.2</v>
      </c>
      <c r="H207" s="8"/>
      <c r="I207" s="8"/>
    </row>
    <row r="208" spans="1:9" ht="33" customHeight="1">
      <c r="A208" s="6"/>
      <c r="B208" s="8"/>
      <c r="C208" s="8"/>
      <c r="D208" s="8"/>
      <c r="E208" s="6" t="s">
        <v>570</v>
      </c>
      <c r="F208" s="6"/>
      <c r="G208" s="8"/>
      <c r="H208" s="8"/>
      <c r="I208" s="8"/>
    </row>
    <row r="209" spans="1:9" ht="33" customHeight="1">
      <c r="A209" s="6" t="s">
        <v>571</v>
      </c>
      <c r="B209" s="7" t="s">
        <v>688</v>
      </c>
      <c r="C209" s="7"/>
      <c r="D209" s="7"/>
      <c r="E209" s="7"/>
      <c r="F209" s="7"/>
      <c r="G209" s="7"/>
      <c r="H209" s="7"/>
      <c r="I209" s="7"/>
    </row>
    <row r="210" spans="1:9" ht="33" customHeight="1">
      <c r="A210" s="6" t="s">
        <v>573</v>
      </c>
      <c r="B210" s="7" t="s">
        <v>696</v>
      </c>
      <c r="C210" s="7"/>
      <c r="D210" s="7"/>
      <c r="E210" s="7"/>
      <c r="F210" s="7"/>
      <c r="G210" s="7"/>
      <c r="H210" s="7"/>
      <c r="I210" s="7"/>
    </row>
    <row r="211" spans="1:9" ht="33" customHeight="1">
      <c r="A211" s="6" t="s">
        <v>575</v>
      </c>
      <c r="B211" s="7" t="s">
        <v>576</v>
      </c>
      <c r="C211" s="7"/>
      <c r="D211" s="7"/>
      <c r="E211" s="7"/>
      <c r="F211" s="7"/>
      <c r="G211" s="7"/>
      <c r="H211" s="7"/>
      <c r="I211" s="7"/>
    </row>
    <row r="212" spans="1:9" ht="33" customHeight="1">
      <c r="A212" s="6" t="s">
        <v>577</v>
      </c>
      <c r="B212" s="9" t="s">
        <v>678</v>
      </c>
      <c r="C212" s="9"/>
      <c r="D212" s="9"/>
      <c r="E212" s="9"/>
      <c r="F212" s="9"/>
      <c r="G212" s="9"/>
      <c r="H212" s="9"/>
      <c r="I212" s="9"/>
    </row>
    <row r="213" spans="1:9" ht="33" customHeight="1">
      <c r="A213" s="14"/>
      <c r="B213" s="17"/>
      <c r="C213" s="17"/>
      <c r="D213" s="17"/>
      <c r="E213" s="17"/>
      <c r="F213" s="17"/>
      <c r="G213" s="17"/>
      <c r="H213" s="17"/>
      <c r="I213" s="17"/>
    </row>
    <row r="214" spans="1:9" ht="33" customHeight="1">
      <c r="A214" s="18" t="s">
        <v>579</v>
      </c>
      <c r="B214" s="19" t="s">
        <v>526</v>
      </c>
      <c r="C214" s="19" t="s">
        <v>527</v>
      </c>
      <c r="D214" s="19" t="s">
        <v>580</v>
      </c>
      <c r="E214" s="19"/>
      <c r="F214" s="19" t="s">
        <v>581</v>
      </c>
      <c r="G214" s="19" t="s">
        <v>582</v>
      </c>
      <c r="H214" s="19" t="s">
        <v>583</v>
      </c>
      <c r="I214" s="19" t="s">
        <v>532</v>
      </c>
    </row>
    <row r="215" spans="1:10" ht="33" customHeight="1">
      <c r="A215" s="18"/>
      <c r="B215" s="10" t="s">
        <v>533</v>
      </c>
      <c r="C215" s="10" t="s">
        <v>603</v>
      </c>
      <c r="D215" s="10" t="s">
        <v>697</v>
      </c>
      <c r="E215" s="10"/>
      <c r="F215" s="16" t="s">
        <v>536</v>
      </c>
      <c r="G215" s="12" t="s">
        <v>552</v>
      </c>
      <c r="H215" s="16" t="s">
        <v>653</v>
      </c>
      <c r="I215" s="21" t="s">
        <v>538</v>
      </c>
      <c r="J215" s="13"/>
    </row>
    <row r="216" spans="1:10" ht="33" customHeight="1">
      <c r="A216" s="18"/>
      <c r="B216" s="10" t="s">
        <v>549</v>
      </c>
      <c r="C216" s="10" t="s">
        <v>550</v>
      </c>
      <c r="D216" s="10" t="s">
        <v>685</v>
      </c>
      <c r="E216" s="10"/>
      <c r="F216" s="16" t="s">
        <v>536</v>
      </c>
      <c r="G216" s="12" t="s">
        <v>552</v>
      </c>
      <c r="H216" s="16" t="s">
        <v>621</v>
      </c>
      <c r="I216" s="21" t="s">
        <v>538</v>
      </c>
      <c r="J216" s="13"/>
    </row>
    <row r="217" spans="1:10" ht="33" customHeight="1">
      <c r="A217" s="18"/>
      <c r="B217" s="10" t="s">
        <v>533</v>
      </c>
      <c r="C217" s="10" t="s">
        <v>593</v>
      </c>
      <c r="D217" s="10" t="s">
        <v>681</v>
      </c>
      <c r="E217" s="10"/>
      <c r="F217" s="16" t="s">
        <v>595</v>
      </c>
      <c r="G217" s="12" t="s">
        <v>698</v>
      </c>
      <c r="H217" s="16" t="s">
        <v>653</v>
      </c>
      <c r="I217" s="21" t="s">
        <v>597</v>
      </c>
      <c r="J217" s="13"/>
    </row>
    <row r="218" spans="1:10" ht="33" customHeight="1">
      <c r="A218" s="18"/>
      <c r="B218" s="10" t="s">
        <v>533</v>
      </c>
      <c r="C218" s="10" t="s">
        <v>545</v>
      </c>
      <c r="D218" s="10" t="s">
        <v>699</v>
      </c>
      <c r="E218" s="10"/>
      <c r="F218" s="16" t="s">
        <v>585</v>
      </c>
      <c r="G218" s="12" t="s">
        <v>620</v>
      </c>
      <c r="H218" s="16" t="s">
        <v>653</v>
      </c>
      <c r="I218" s="21" t="s">
        <v>666</v>
      </c>
      <c r="J218" s="13"/>
    </row>
    <row r="219" spans="1:10" ht="33" customHeight="1">
      <c r="A219" s="18"/>
      <c r="B219" s="10" t="s">
        <v>540</v>
      </c>
      <c r="C219" s="10" t="s">
        <v>637</v>
      </c>
      <c r="D219" s="10" t="s">
        <v>683</v>
      </c>
      <c r="E219" s="10"/>
      <c r="F219" s="16" t="s">
        <v>536</v>
      </c>
      <c r="G219" s="12" t="s">
        <v>552</v>
      </c>
      <c r="H219" s="16" t="s">
        <v>653</v>
      </c>
      <c r="I219" s="21" t="s">
        <v>538</v>
      </c>
      <c r="J219" s="13"/>
    </row>
    <row r="229" spans="1:9" ht="27.75">
      <c r="A229" s="4" t="s">
        <v>555</v>
      </c>
      <c r="B229" s="4"/>
      <c r="C229" s="4"/>
      <c r="D229" s="4"/>
      <c r="E229" s="4"/>
      <c r="F229" s="4"/>
      <c r="G229" s="4"/>
      <c r="H229" s="4"/>
      <c r="I229" s="4"/>
    </row>
    <row r="230" spans="1:9" ht="14.25">
      <c r="A230" s="5" t="s">
        <v>313</v>
      </c>
      <c r="B230" s="5"/>
      <c r="C230" s="5"/>
      <c r="D230" s="5"/>
      <c r="E230" s="5"/>
      <c r="F230" s="5"/>
      <c r="G230" s="5"/>
      <c r="H230" s="5"/>
      <c r="I230" s="5"/>
    </row>
    <row r="231" spans="1:9" ht="30.75" customHeight="1">
      <c r="A231" s="6" t="s">
        <v>556</v>
      </c>
      <c r="B231" s="7" t="s">
        <v>557</v>
      </c>
      <c r="C231" s="7"/>
      <c r="D231" s="7"/>
      <c r="E231" s="7"/>
      <c r="F231" s="6" t="s">
        <v>558</v>
      </c>
      <c r="G231" s="6" t="s">
        <v>700</v>
      </c>
      <c r="H231" s="6"/>
      <c r="I231" s="6"/>
    </row>
    <row r="232" spans="1:9" ht="30.75" customHeight="1">
      <c r="A232" s="6"/>
      <c r="B232" s="7"/>
      <c r="C232" s="7"/>
      <c r="D232" s="7"/>
      <c r="E232" s="7"/>
      <c r="F232" s="6"/>
      <c r="G232" s="6"/>
      <c r="H232" s="6"/>
      <c r="I232" s="6"/>
    </row>
    <row r="233" spans="1:9" ht="30.75" customHeight="1">
      <c r="A233" s="6" t="s">
        <v>560</v>
      </c>
      <c r="B233" s="7" t="s">
        <v>701</v>
      </c>
      <c r="C233" s="7"/>
      <c r="D233" s="7"/>
      <c r="E233" s="7"/>
      <c r="F233" s="7"/>
      <c r="G233" s="7"/>
      <c r="H233" s="7"/>
      <c r="I233" s="7"/>
    </row>
    <row r="234" spans="1:9" ht="30.75" customHeight="1">
      <c r="A234" s="6" t="s">
        <v>562</v>
      </c>
      <c r="B234" s="6" t="s">
        <v>563</v>
      </c>
      <c r="C234" s="6"/>
      <c r="D234" s="6"/>
      <c r="E234" s="6" t="s">
        <v>564</v>
      </c>
      <c r="F234" s="6" t="s">
        <v>565</v>
      </c>
      <c r="G234" s="6" t="s">
        <v>566</v>
      </c>
      <c r="H234" s="6">
        <v>48671808</v>
      </c>
      <c r="I234" s="6"/>
    </row>
    <row r="235" spans="1:9" ht="30.75" customHeight="1">
      <c r="A235" s="6" t="s">
        <v>567</v>
      </c>
      <c r="B235" s="8">
        <v>45</v>
      </c>
      <c r="C235" s="8"/>
      <c r="D235" s="8"/>
      <c r="E235" s="6" t="s">
        <v>568</v>
      </c>
      <c r="F235" s="6"/>
      <c r="G235" s="8"/>
      <c r="H235" s="8"/>
      <c r="I235" s="8"/>
    </row>
    <row r="236" spans="1:9" ht="30.75" customHeight="1">
      <c r="A236" s="6"/>
      <c r="B236" s="8"/>
      <c r="C236" s="8"/>
      <c r="D236" s="8"/>
      <c r="E236" s="6" t="s">
        <v>569</v>
      </c>
      <c r="F236" s="6"/>
      <c r="G236" s="8">
        <v>45</v>
      </c>
      <c r="H236" s="8"/>
      <c r="I236" s="8"/>
    </row>
    <row r="237" spans="1:9" ht="30.75" customHeight="1">
      <c r="A237" s="6"/>
      <c r="B237" s="8"/>
      <c r="C237" s="8"/>
      <c r="D237" s="8"/>
      <c r="E237" s="6" t="s">
        <v>570</v>
      </c>
      <c r="F237" s="6"/>
      <c r="G237" s="8"/>
      <c r="H237" s="8"/>
      <c r="I237" s="8"/>
    </row>
    <row r="238" spans="1:9" ht="30.75" customHeight="1">
      <c r="A238" s="6" t="s">
        <v>571</v>
      </c>
      <c r="B238" s="7" t="s">
        <v>702</v>
      </c>
      <c r="C238" s="7"/>
      <c r="D238" s="7"/>
      <c r="E238" s="7"/>
      <c r="F238" s="7"/>
      <c r="G238" s="7"/>
      <c r="H238" s="7"/>
      <c r="I238" s="7"/>
    </row>
    <row r="239" spans="1:9" ht="60" customHeight="1">
      <c r="A239" s="6" t="s">
        <v>573</v>
      </c>
      <c r="B239" s="7" t="s">
        <v>703</v>
      </c>
      <c r="C239" s="7"/>
      <c r="D239" s="7"/>
      <c r="E239" s="7"/>
      <c r="F239" s="7"/>
      <c r="G239" s="7"/>
      <c r="H239" s="7"/>
      <c r="I239" s="7"/>
    </row>
    <row r="240" spans="1:9" ht="30.75" customHeight="1">
      <c r="A240" s="6" t="s">
        <v>575</v>
      </c>
      <c r="B240" s="7" t="s">
        <v>576</v>
      </c>
      <c r="C240" s="7"/>
      <c r="D240" s="7"/>
      <c r="E240" s="7"/>
      <c r="F240" s="7"/>
      <c r="G240" s="7"/>
      <c r="H240" s="7"/>
      <c r="I240" s="7"/>
    </row>
    <row r="241" spans="1:9" ht="30.75" customHeight="1">
      <c r="A241" s="6" t="s">
        <v>577</v>
      </c>
      <c r="B241" s="9" t="s">
        <v>702</v>
      </c>
      <c r="C241" s="9"/>
      <c r="D241" s="9"/>
      <c r="E241" s="9"/>
      <c r="F241" s="9"/>
      <c r="G241" s="9"/>
      <c r="H241" s="9"/>
      <c r="I241" s="9"/>
    </row>
    <row r="242" spans="1:9" ht="19.5" customHeight="1">
      <c r="A242" s="14"/>
      <c r="B242" s="17"/>
      <c r="C242" s="17"/>
      <c r="D242" s="17"/>
      <c r="E242" s="17"/>
      <c r="F242" s="17"/>
      <c r="G242" s="17"/>
      <c r="H242" s="17"/>
      <c r="I242" s="17"/>
    </row>
    <row r="243" spans="1:9" ht="30.75" customHeight="1">
      <c r="A243" s="18" t="s">
        <v>579</v>
      </c>
      <c r="B243" s="19" t="s">
        <v>526</v>
      </c>
      <c r="C243" s="19" t="s">
        <v>527</v>
      </c>
      <c r="D243" s="19" t="s">
        <v>580</v>
      </c>
      <c r="E243" s="19"/>
      <c r="F243" s="19" t="s">
        <v>581</v>
      </c>
      <c r="G243" s="19" t="s">
        <v>582</v>
      </c>
      <c r="H243" s="19" t="s">
        <v>583</v>
      </c>
      <c r="I243" s="19" t="s">
        <v>532</v>
      </c>
    </row>
    <row r="244" spans="1:10" ht="30.75" customHeight="1">
      <c r="A244" s="18"/>
      <c r="B244" s="10" t="s">
        <v>540</v>
      </c>
      <c r="C244" s="10" t="s">
        <v>541</v>
      </c>
      <c r="D244" s="10" t="s">
        <v>704</v>
      </c>
      <c r="E244" s="10"/>
      <c r="F244" s="16" t="s">
        <v>536</v>
      </c>
      <c r="G244" s="12" t="s">
        <v>552</v>
      </c>
      <c r="H244" s="16" t="s">
        <v>538</v>
      </c>
      <c r="I244" s="21" t="s">
        <v>653</v>
      </c>
      <c r="J244" s="13"/>
    </row>
    <row r="245" spans="1:10" ht="30.75" customHeight="1">
      <c r="A245" s="18"/>
      <c r="B245" s="10" t="s">
        <v>540</v>
      </c>
      <c r="C245" s="10" t="s">
        <v>543</v>
      </c>
      <c r="D245" s="10" t="s">
        <v>631</v>
      </c>
      <c r="E245" s="10"/>
      <c r="F245" s="16" t="s">
        <v>536</v>
      </c>
      <c r="G245" s="12" t="s">
        <v>552</v>
      </c>
      <c r="H245" s="16" t="s">
        <v>538</v>
      </c>
      <c r="I245" s="21" t="s">
        <v>653</v>
      </c>
      <c r="J245" s="13"/>
    </row>
    <row r="246" spans="1:10" ht="30.75" customHeight="1">
      <c r="A246" s="18"/>
      <c r="B246" s="10" t="s">
        <v>549</v>
      </c>
      <c r="C246" s="10" t="s">
        <v>550</v>
      </c>
      <c r="D246" s="10" t="s">
        <v>705</v>
      </c>
      <c r="E246" s="10"/>
      <c r="F246" s="16" t="s">
        <v>536</v>
      </c>
      <c r="G246" s="12" t="s">
        <v>552</v>
      </c>
      <c r="H246" s="16" t="s">
        <v>538</v>
      </c>
      <c r="I246" s="21" t="s">
        <v>621</v>
      </c>
      <c r="J246" s="13"/>
    </row>
    <row r="247" spans="1:10" ht="30.75" customHeight="1">
      <c r="A247" s="18"/>
      <c r="B247" s="10" t="s">
        <v>533</v>
      </c>
      <c r="C247" s="10" t="s">
        <v>593</v>
      </c>
      <c r="D247" s="10" t="s">
        <v>706</v>
      </c>
      <c r="E247" s="10"/>
      <c r="F247" s="16" t="s">
        <v>595</v>
      </c>
      <c r="G247" s="12" t="s">
        <v>707</v>
      </c>
      <c r="H247" s="16" t="s">
        <v>597</v>
      </c>
      <c r="I247" s="21" t="s">
        <v>653</v>
      </c>
      <c r="J247" s="13"/>
    </row>
    <row r="248" spans="1:10" ht="30.75" customHeight="1">
      <c r="A248" s="18"/>
      <c r="B248" s="10" t="s">
        <v>533</v>
      </c>
      <c r="C248" s="10" t="s">
        <v>545</v>
      </c>
      <c r="D248" s="10" t="s">
        <v>708</v>
      </c>
      <c r="E248" s="10"/>
      <c r="F248" s="16" t="s">
        <v>585</v>
      </c>
      <c r="G248" s="12" t="s">
        <v>620</v>
      </c>
      <c r="H248" s="16" t="s">
        <v>642</v>
      </c>
      <c r="I248" s="21" t="s">
        <v>653</v>
      </c>
      <c r="J248" s="13"/>
    </row>
    <row r="250" ht="93" customHeight="1">
      <c r="A250" s="3"/>
    </row>
    <row r="251" spans="1:9" ht="42.75" customHeight="1">
      <c r="A251" s="4" t="s">
        <v>555</v>
      </c>
      <c r="B251" s="4"/>
      <c r="C251" s="4"/>
      <c r="D251" s="4"/>
      <c r="E251" s="4"/>
      <c r="F251" s="4"/>
      <c r="G251" s="4"/>
      <c r="H251" s="4"/>
      <c r="I251" s="4"/>
    </row>
    <row r="252" spans="1:9" ht="21.75" customHeight="1">
      <c r="A252" s="24" t="s">
        <v>313</v>
      </c>
      <c r="B252" s="24"/>
      <c r="C252" s="24"/>
      <c r="D252" s="24"/>
      <c r="E252" s="24"/>
      <c r="F252" s="24"/>
      <c r="G252" s="24"/>
      <c r="H252" s="24"/>
      <c r="I252" s="24"/>
    </row>
    <row r="253" spans="1:9" ht="33" customHeight="1">
      <c r="A253" s="25" t="s">
        <v>556</v>
      </c>
      <c r="B253" s="26" t="s">
        <v>709</v>
      </c>
      <c r="C253" s="26"/>
      <c r="D253" s="26"/>
      <c r="E253" s="26"/>
      <c r="F253" s="27" t="s">
        <v>558</v>
      </c>
      <c r="G253" s="27" t="s">
        <v>710</v>
      </c>
      <c r="H253" s="27"/>
      <c r="I253" s="27"/>
    </row>
    <row r="254" spans="1:9" ht="6" customHeight="1">
      <c r="A254" s="25"/>
      <c r="B254" s="26"/>
      <c r="C254" s="26"/>
      <c r="D254" s="26"/>
      <c r="E254" s="26"/>
      <c r="F254" s="27"/>
      <c r="G254" s="27"/>
      <c r="H254" s="27"/>
      <c r="I254" s="27"/>
    </row>
    <row r="255" spans="1:9" ht="30" customHeight="1">
      <c r="A255" s="25" t="s">
        <v>560</v>
      </c>
      <c r="B255" s="26" t="s">
        <v>711</v>
      </c>
      <c r="C255" s="26"/>
      <c r="D255" s="26"/>
      <c r="E255" s="26"/>
      <c r="F255" s="26"/>
      <c r="G255" s="26"/>
      <c r="H255" s="26"/>
      <c r="I255" s="26"/>
    </row>
    <row r="256" spans="1:9" ht="39" customHeight="1">
      <c r="A256" s="25" t="s">
        <v>562</v>
      </c>
      <c r="B256" s="27" t="s">
        <v>712</v>
      </c>
      <c r="C256" s="27"/>
      <c r="D256" s="27"/>
      <c r="E256" s="27" t="s">
        <v>564</v>
      </c>
      <c r="F256" s="27" t="s">
        <v>565</v>
      </c>
      <c r="G256" s="27" t="s">
        <v>566</v>
      </c>
      <c r="H256" s="27">
        <v>48671808</v>
      </c>
      <c r="I256" s="27"/>
    </row>
    <row r="257" spans="1:9" ht="30" customHeight="1">
      <c r="A257" s="25" t="s">
        <v>567</v>
      </c>
      <c r="B257" s="28">
        <v>283</v>
      </c>
      <c r="C257" s="28"/>
      <c r="D257" s="28"/>
      <c r="E257" s="27" t="s">
        <v>568</v>
      </c>
      <c r="F257" s="27"/>
      <c r="G257" s="28"/>
      <c r="H257" s="28"/>
      <c r="I257" s="28"/>
    </row>
    <row r="258" spans="1:9" ht="30" customHeight="1">
      <c r="A258" s="25"/>
      <c r="B258" s="28"/>
      <c r="C258" s="28"/>
      <c r="D258" s="28"/>
      <c r="E258" s="27" t="s">
        <v>569</v>
      </c>
      <c r="F258" s="27"/>
      <c r="G258" s="28">
        <v>283</v>
      </c>
      <c r="H258" s="28"/>
      <c r="I258" s="28"/>
    </row>
    <row r="259" spans="1:9" ht="30" customHeight="1">
      <c r="A259" s="25"/>
      <c r="B259" s="28"/>
      <c r="C259" s="28"/>
      <c r="D259" s="28"/>
      <c r="E259" s="27" t="s">
        <v>570</v>
      </c>
      <c r="F259" s="27"/>
      <c r="G259" s="28"/>
      <c r="H259" s="28"/>
      <c r="I259" s="28"/>
    </row>
    <row r="260" spans="1:9" ht="63" customHeight="1">
      <c r="A260" s="25" t="s">
        <v>571</v>
      </c>
      <c r="B260" s="26" t="s">
        <v>713</v>
      </c>
      <c r="C260" s="26"/>
      <c r="D260" s="26"/>
      <c r="E260" s="26"/>
      <c r="F260" s="26"/>
      <c r="G260" s="26"/>
      <c r="H260" s="26"/>
      <c r="I260" s="26"/>
    </row>
    <row r="261" spans="1:9" ht="51" customHeight="1">
      <c r="A261" s="25" t="s">
        <v>573</v>
      </c>
      <c r="B261" s="26" t="s">
        <v>714</v>
      </c>
      <c r="C261" s="26"/>
      <c r="D261" s="26"/>
      <c r="E261" s="26"/>
      <c r="F261" s="26"/>
      <c r="G261" s="26"/>
      <c r="H261" s="26"/>
      <c r="I261" s="26"/>
    </row>
    <row r="262" spans="1:9" ht="39" customHeight="1">
      <c r="A262" s="25" t="s">
        <v>575</v>
      </c>
      <c r="B262" s="29" t="s">
        <v>576</v>
      </c>
      <c r="C262" s="29"/>
      <c r="D262" s="29"/>
      <c r="E262" s="29"/>
      <c r="F262" s="29"/>
      <c r="G262" s="29"/>
      <c r="H262" s="29"/>
      <c r="I262" s="29"/>
    </row>
    <row r="263" spans="1:9" ht="39" customHeight="1">
      <c r="A263" s="25" t="s">
        <v>577</v>
      </c>
      <c r="B263" s="30" t="s">
        <v>715</v>
      </c>
      <c r="C263" s="30"/>
      <c r="D263" s="30"/>
      <c r="E263" s="30"/>
      <c r="F263" s="30"/>
      <c r="G263" s="30"/>
      <c r="H263" s="30"/>
      <c r="I263" s="30"/>
    </row>
    <row r="264" spans="1:9" ht="18.75" customHeight="1">
      <c r="A264" s="25"/>
      <c r="B264" s="30"/>
      <c r="C264" s="30"/>
      <c r="D264" s="30"/>
      <c r="E264" s="30"/>
      <c r="F264" s="30"/>
      <c r="G264" s="30"/>
      <c r="H264" s="30"/>
      <c r="I264" s="30"/>
    </row>
    <row r="265" spans="1:9" ht="33.75" customHeight="1">
      <c r="A265" s="25" t="s">
        <v>579</v>
      </c>
      <c r="B265" s="25" t="s">
        <v>526</v>
      </c>
      <c r="C265" s="25" t="s">
        <v>527</v>
      </c>
      <c r="D265" s="25" t="s">
        <v>580</v>
      </c>
      <c r="E265" s="25"/>
      <c r="F265" s="25" t="s">
        <v>581</v>
      </c>
      <c r="G265" s="25" t="s">
        <v>582</v>
      </c>
      <c r="H265" s="25" t="s">
        <v>583</v>
      </c>
      <c r="I265" s="25" t="s">
        <v>532</v>
      </c>
    </row>
    <row r="266" spans="1:9" ht="24" customHeight="1">
      <c r="A266" s="25"/>
      <c r="B266" s="31" t="s">
        <v>533</v>
      </c>
      <c r="C266" s="31" t="s">
        <v>534</v>
      </c>
      <c r="D266" s="31" t="s">
        <v>716</v>
      </c>
      <c r="E266" s="31"/>
      <c r="F266" s="32" t="s">
        <v>536</v>
      </c>
      <c r="G266" s="33" t="s">
        <v>552</v>
      </c>
      <c r="H266" s="32" t="s">
        <v>538</v>
      </c>
      <c r="I266" s="32">
        <v>10</v>
      </c>
    </row>
    <row r="267" spans="1:9" ht="24" customHeight="1">
      <c r="A267" s="25"/>
      <c r="B267" s="31" t="s">
        <v>533</v>
      </c>
      <c r="C267" s="31" t="s">
        <v>534</v>
      </c>
      <c r="D267" s="31" t="s">
        <v>717</v>
      </c>
      <c r="E267" s="31"/>
      <c r="F267" s="32" t="s">
        <v>536</v>
      </c>
      <c r="G267" s="33" t="s">
        <v>552</v>
      </c>
      <c r="H267" s="32" t="s">
        <v>538</v>
      </c>
      <c r="I267" s="32">
        <v>10</v>
      </c>
    </row>
    <row r="268" spans="1:9" ht="24" customHeight="1">
      <c r="A268" s="25"/>
      <c r="B268" s="31" t="s">
        <v>533</v>
      </c>
      <c r="C268" s="31" t="s">
        <v>603</v>
      </c>
      <c r="D268" s="31" t="s">
        <v>718</v>
      </c>
      <c r="E268" s="31"/>
      <c r="F268" s="32" t="s">
        <v>536</v>
      </c>
      <c r="G268" s="33" t="s">
        <v>552</v>
      </c>
      <c r="H268" s="32" t="s">
        <v>538</v>
      </c>
      <c r="I268" s="32">
        <v>5</v>
      </c>
    </row>
    <row r="269" spans="1:9" ht="24" customHeight="1">
      <c r="A269" s="25"/>
      <c r="B269" s="31" t="s">
        <v>540</v>
      </c>
      <c r="C269" s="31" t="s">
        <v>541</v>
      </c>
      <c r="D269" s="31" t="s">
        <v>719</v>
      </c>
      <c r="E269" s="31"/>
      <c r="F269" s="32" t="s">
        <v>536</v>
      </c>
      <c r="G269" s="33" t="s">
        <v>552</v>
      </c>
      <c r="H269" s="32" t="s">
        <v>538</v>
      </c>
      <c r="I269" s="32">
        <v>20</v>
      </c>
    </row>
    <row r="270" spans="1:9" ht="24" customHeight="1">
      <c r="A270" s="25"/>
      <c r="B270" s="31" t="s">
        <v>549</v>
      </c>
      <c r="C270" s="31" t="s">
        <v>550</v>
      </c>
      <c r="D270" s="31" t="s">
        <v>720</v>
      </c>
      <c r="E270" s="31"/>
      <c r="F270" s="32" t="s">
        <v>536</v>
      </c>
      <c r="G270" s="33" t="s">
        <v>552</v>
      </c>
      <c r="H270" s="32" t="s">
        <v>538</v>
      </c>
      <c r="I270" s="32">
        <v>10</v>
      </c>
    </row>
    <row r="271" spans="1:9" ht="24" customHeight="1">
      <c r="A271" s="25"/>
      <c r="B271" s="31" t="s">
        <v>533</v>
      </c>
      <c r="C271" s="31" t="s">
        <v>593</v>
      </c>
      <c r="D271" s="31" t="s">
        <v>706</v>
      </c>
      <c r="E271" s="31"/>
      <c r="F271" s="32" t="s">
        <v>595</v>
      </c>
      <c r="G271" s="33" t="s">
        <v>721</v>
      </c>
      <c r="H271" s="32" t="s">
        <v>597</v>
      </c>
      <c r="I271" s="32">
        <v>5</v>
      </c>
    </row>
    <row r="272" spans="1:9" ht="24" customHeight="1">
      <c r="A272" s="25"/>
      <c r="B272" s="31" t="s">
        <v>533</v>
      </c>
      <c r="C272" s="31" t="s">
        <v>545</v>
      </c>
      <c r="D272" s="31" t="s">
        <v>722</v>
      </c>
      <c r="E272" s="31"/>
      <c r="F272" s="32" t="s">
        <v>595</v>
      </c>
      <c r="G272" s="33" t="s">
        <v>653</v>
      </c>
      <c r="H272" s="32" t="s">
        <v>616</v>
      </c>
      <c r="I272" s="32">
        <v>10</v>
      </c>
    </row>
    <row r="273" spans="1:9" ht="24" customHeight="1">
      <c r="A273" s="25"/>
      <c r="B273" s="31" t="s">
        <v>533</v>
      </c>
      <c r="C273" s="31" t="s">
        <v>545</v>
      </c>
      <c r="D273" s="31" t="s">
        <v>723</v>
      </c>
      <c r="E273" s="31"/>
      <c r="F273" s="32" t="s">
        <v>595</v>
      </c>
      <c r="G273" s="33" t="s">
        <v>724</v>
      </c>
      <c r="H273" s="32" t="s">
        <v>616</v>
      </c>
      <c r="I273" s="32">
        <v>10</v>
      </c>
    </row>
    <row r="274" spans="1:9" ht="24" customHeight="1">
      <c r="A274" s="25"/>
      <c r="B274" s="31" t="s">
        <v>533</v>
      </c>
      <c r="C274" s="31" t="s">
        <v>545</v>
      </c>
      <c r="D274" s="31" t="s">
        <v>725</v>
      </c>
      <c r="E274" s="31"/>
      <c r="F274" s="32" t="s">
        <v>585</v>
      </c>
      <c r="G274" s="33" t="s">
        <v>620</v>
      </c>
      <c r="H274" s="32" t="s">
        <v>616</v>
      </c>
      <c r="I274" s="32">
        <v>10</v>
      </c>
    </row>
    <row r="276" spans="1:9" ht="27.75">
      <c r="A276" s="4" t="s">
        <v>555</v>
      </c>
      <c r="B276" s="4"/>
      <c r="C276" s="4"/>
      <c r="D276" s="4"/>
      <c r="E276" s="4"/>
      <c r="F276" s="4"/>
      <c r="G276" s="4"/>
      <c r="H276" s="4"/>
      <c r="I276" s="4"/>
    </row>
    <row r="277" spans="1:9" ht="24.75" customHeight="1">
      <c r="A277" s="24" t="s">
        <v>313</v>
      </c>
      <c r="B277" s="24"/>
      <c r="C277" s="24"/>
      <c r="D277" s="24"/>
      <c r="E277" s="24"/>
      <c r="F277" s="24"/>
      <c r="G277" s="24"/>
      <c r="H277" s="24"/>
      <c r="I277" s="24"/>
    </row>
    <row r="278" spans="1:9" ht="14.25">
      <c r="A278" s="27" t="s">
        <v>556</v>
      </c>
      <c r="B278" s="26" t="s">
        <v>709</v>
      </c>
      <c r="C278" s="26"/>
      <c r="D278" s="26"/>
      <c r="E278" s="26"/>
      <c r="F278" s="27" t="s">
        <v>558</v>
      </c>
      <c r="G278" s="27" t="s">
        <v>726</v>
      </c>
      <c r="H278" s="27"/>
      <c r="I278" s="27"/>
    </row>
    <row r="279" spans="1:9" ht="14.25">
      <c r="A279" s="27"/>
      <c r="B279" s="26"/>
      <c r="C279" s="26"/>
      <c r="D279" s="26"/>
      <c r="E279" s="26"/>
      <c r="F279" s="27"/>
      <c r="G279" s="27"/>
      <c r="H279" s="27"/>
      <c r="I279" s="27"/>
    </row>
    <row r="280" spans="1:9" ht="36.75" customHeight="1">
      <c r="A280" s="27" t="s">
        <v>560</v>
      </c>
      <c r="B280" s="26" t="s">
        <v>727</v>
      </c>
      <c r="C280" s="26"/>
      <c r="D280" s="26"/>
      <c r="E280" s="26"/>
      <c r="F280" s="26"/>
      <c r="G280" s="26"/>
      <c r="H280" s="26"/>
      <c r="I280" s="26"/>
    </row>
    <row r="281" spans="1:9" ht="36.75" customHeight="1">
      <c r="A281" s="27" t="s">
        <v>562</v>
      </c>
      <c r="B281" s="27" t="s">
        <v>712</v>
      </c>
      <c r="C281" s="27"/>
      <c r="D281" s="27"/>
      <c r="E281" s="27" t="s">
        <v>564</v>
      </c>
      <c r="F281" s="27" t="s">
        <v>565</v>
      </c>
      <c r="G281" s="27" t="s">
        <v>566</v>
      </c>
      <c r="H281" s="27">
        <v>48671808</v>
      </c>
      <c r="I281" s="27"/>
    </row>
    <row r="282" spans="1:9" ht="36.75" customHeight="1">
      <c r="A282" s="27" t="s">
        <v>567</v>
      </c>
      <c r="B282" s="28">
        <v>200</v>
      </c>
      <c r="C282" s="28"/>
      <c r="D282" s="28"/>
      <c r="E282" s="27" t="s">
        <v>568</v>
      </c>
      <c r="F282" s="27"/>
      <c r="G282" s="28"/>
      <c r="H282" s="28"/>
      <c r="I282" s="28"/>
    </row>
    <row r="283" spans="1:9" ht="36.75" customHeight="1">
      <c r="A283" s="27"/>
      <c r="B283" s="28"/>
      <c r="C283" s="28"/>
      <c r="D283" s="28"/>
      <c r="E283" s="27" t="s">
        <v>569</v>
      </c>
      <c r="F283" s="27"/>
      <c r="G283" s="28">
        <v>200</v>
      </c>
      <c r="H283" s="28"/>
      <c r="I283" s="28"/>
    </row>
    <row r="284" spans="1:9" ht="36.75" customHeight="1">
      <c r="A284" s="27"/>
      <c r="B284" s="28"/>
      <c r="C284" s="28"/>
      <c r="D284" s="28"/>
      <c r="E284" s="27" t="s">
        <v>570</v>
      </c>
      <c r="F284" s="27"/>
      <c r="G284" s="28"/>
      <c r="H284" s="28"/>
      <c r="I284" s="28"/>
    </row>
    <row r="285" spans="1:9" ht="36.75" customHeight="1">
      <c r="A285" s="27" t="s">
        <v>571</v>
      </c>
      <c r="B285" s="26" t="s">
        <v>728</v>
      </c>
      <c r="C285" s="26"/>
      <c r="D285" s="26"/>
      <c r="E285" s="26"/>
      <c r="F285" s="26"/>
      <c r="G285" s="26"/>
      <c r="H285" s="26"/>
      <c r="I285" s="26"/>
    </row>
    <row r="286" spans="1:9" ht="57" customHeight="1">
      <c r="A286" s="27" t="s">
        <v>573</v>
      </c>
      <c r="B286" s="26" t="s">
        <v>729</v>
      </c>
      <c r="C286" s="26"/>
      <c r="D286" s="26"/>
      <c r="E286" s="26"/>
      <c r="F286" s="26"/>
      <c r="G286" s="26"/>
      <c r="H286" s="26"/>
      <c r="I286" s="26"/>
    </row>
    <row r="287" spans="1:9" ht="36.75" customHeight="1">
      <c r="A287" s="27" t="s">
        <v>575</v>
      </c>
      <c r="B287" s="26" t="s">
        <v>576</v>
      </c>
      <c r="C287" s="26"/>
      <c r="D287" s="26"/>
      <c r="E287" s="26"/>
      <c r="F287" s="26"/>
      <c r="G287" s="26"/>
      <c r="H287" s="26"/>
      <c r="I287" s="26"/>
    </row>
    <row r="288" spans="1:9" ht="36.75" customHeight="1">
      <c r="A288" s="27" t="s">
        <v>577</v>
      </c>
      <c r="B288" s="30" t="s">
        <v>730</v>
      </c>
      <c r="C288" s="30"/>
      <c r="D288" s="30"/>
      <c r="E288" s="30"/>
      <c r="F288" s="30"/>
      <c r="G288" s="30"/>
      <c r="H288" s="30"/>
      <c r="I288" s="30"/>
    </row>
    <row r="289" spans="1:9" ht="16.5" customHeight="1">
      <c r="A289" s="27"/>
      <c r="B289" s="30"/>
      <c r="C289" s="30"/>
      <c r="D289" s="30"/>
      <c r="E289" s="30"/>
      <c r="F289" s="30"/>
      <c r="G289" s="30"/>
      <c r="H289" s="30"/>
      <c r="I289" s="30"/>
    </row>
    <row r="290" spans="1:9" ht="33" customHeight="1">
      <c r="A290" s="27" t="s">
        <v>579</v>
      </c>
      <c r="B290" s="27" t="s">
        <v>526</v>
      </c>
      <c r="C290" s="27" t="s">
        <v>527</v>
      </c>
      <c r="D290" s="27" t="s">
        <v>580</v>
      </c>
      <c r="E290" s="27"/>
      <c r="F290" s="27" t="s">
        <v>581</v>
      </c>
      <c r="G290" s="27" t="s">
        <v>582</v>
      </c>
      <c r="H290" s="27" t="s">
        <v>583</v>
      </c>
      <c r="I290" s="27" t="s">
        <v>532</v>
      </c>
    </row>
    <row r="291" spans="1:9" ht="33" customHeight="1">
      <c r="A291" s="27"/>
      <c r="B291" s="31" t="s">
        <v>533</v>
      </c>
      <c r="C291" s="31" t="s">
        <v>593</v>
      </c>
      <c r="D291" s="31" t="s">
        <v>594</v>
      </c>
      <c r="E291" s="31"/>
      <c r="F291" s="34" t="s">
        <v>595</v>
      </c>
      <c r="G291" s="35" t="s">
        <v>731</v>
      </c>
      <c r="H291" s="34" t="s">
        <v>597</v>
      </c>
      <c r="I291" s="34">
        <v>10</v>
      </c>
    </row>
    <row r="292" spans="1:9" ht="33" customHeight="1">
      <c r="A292" s="27"/>
      <c r="B292" s="31" t="s">
        <v>549</v>
      </c>
      <c r="C292" s="31" t="s">
        <v>550</v>
      </c>
      <c r="D292" s="31" t="s">
        <v>732</v>
      </c>
      <c r="E292" s="31"/>
      <c r="F292" s="34" t="s">
        <v>536</v>
      </c>
      <c r="G292" s="35" t="s">
        <v>552</v>
      </c>
      <c r="H292" s="34" t="s">
        <v>538</v>
      </c>
      <c r="I292" s="34">
        <v>10</v>
      </c>
    </row>
    <row r="293" spans="1:9" ht="33" customHeight="1">
      <c r="A293" s="27"/>
      <c r="B293" s="31" t="s">
        <v>540</v>
      </c>
      <c r="C293" s="31" t="s">
        <v>541</v>
      </c>
      <c r="D293" s="31" t="s">
        <v>733</v>
      </c>
      <c r="E293" s="31"/>
      <c r="F293" s="34" t="s">
        <v>536</v>
      </c>
      <c r="G293" s="35" t="s">
        <v>552</v>
      </c>
      <c r="H293" s="34" t="s">
        <v>538</v>
      </c>
      <c r="I293" s="34">
        <v>20</v>
      </c>
    </row>
    <row r="294" spans="1:9" ht="33" customHeight="1">
      <c r="A294" s="27"/>
      <c r="B294" s="31" t="s">
        <v>533</v>
      </c>
      <c r="C294" s="31" t="s">
        <v>603</v>
      </c>
      <c r="D294" s="31" t="s">
        <v>734</v>
      </c>
      <c r="E294" s="31"/>
      <c r="F294" s="34" t="s">
        <v>536</v>
      </c>
      <c r="G294" s="35" t="s">
        <v>552</v>
      </c>
      <c r="H294" s="34" t="s">
        <v>538</v>
      </c>
      <c r="I294" s="34">
        <v>10</v>
      </c>
    </row>
    <row r="295" spans="1:9" ht="33" customHeight="1">
      <c r="A295" s="27"/>
      <c r="B295" s="31" t="s">
        <v>533</v>
      </c>
      <c r="C295" s="31" t="s">
        <v>534</v>
      </c>
      <c r="D295" s="31" t="s">
        <v>735</v>
      </c>
      <c r="E295" s="31"/>
      <c r="F295" s="34" t="s">
        <v>536</v>
      </c>
      <c r="G295" s="35" t="s">
        <v>552</v>
      </c>
      <c r="H295" s="34" t="s">
        <v>538</v>
      </c>
      <c r="I295" s="34">
        <v>10</v>
      </c>
    </row>
    <row r="296" spans="1:9" ht="33" customHeight="1">
      <c r="A296" s="27"/>
      <c r="B296" s="31" t="s">
        <v>533</v>
      </c>
      <c r="C296" s="31" t="s">
        <v>534</v>
      </c>
      <c r="D296" s="31" t="s">
        <v>736</v>
      </c>
      <c r="E296" s="31"/>
      <c r="F296" s="34" t="s">
        <v>536</v>
      </c>
      <c r="G296" s="35" t="s">
        <v>552</v>
      </c>
      <c r="H296" s="34" t="s">
        <v>538</v>
      </c>
      <c r="I296" s="34">
        <v>10</v>
      </c>
    </row>
    <row r="297" spans="1:9" ht="33" customHeight="1">
      <c r="A297" s="27"/>
      <c r="B297" s="31" t="s">
        <v>533</v>
      </c>
      <c r="C297" s="31" t="s">
        <v>534</v>
      </c>
      <c r="D297" s="31" t="s">
        <v>737</v>
      </c>
      <c r="E297" s="31"/>
      <c r="F297" s="34" t="s">
        <v>536</v>
      </c>
      <c r="G297" s="35" t="s">
        <v>552</v>
      </c>
      <c r="H297" s="34" t="s">
        <v>538</v>
      </c>
      <c r="I297" s="34">
        <v>5</v>
      </c>
    </row>
    <row r="298" spans="1:9" ht="33" customHeight="1">
      <c r="A298" s="27"/>
      <c r="B298" s="31" t="s">
        <v>533</v>
      </c>
      <c r="C298" s="31" t="s">
        <v>545</v>
      </c>
      <c r="D298" s="31" t="s">
        <v>738</v>
      </c>
      <c r="E298" s="31"/>
      <c r="F298" s="34" t="s">
        <v>585</v>
      </c>
      <c r="G298" s="35" t="s">
        <v>639</v>
      </c>
      <c r="H298" s="34" t="s">
        <v>616</v>
      </c>
      <c r="I298" s="34">
        <v>15</v>
      </c>
    </row>
    <row r="300" spans="1:9" ht="27.75">
      <c r="A300" s="4" t="s">
        <v>555</v>
      </c>
      <c r="B300" s="4"/>
      <c r="C300" s="4"/>
      <c r="D300" s="4"/>
      <c r="E300" s="4"/>
      <c r="F300" s="4"/>
      <c r="G300" s="4"/>
      <c r="H300" s="4"/>
      <c r="I300" s="4"/>
    </row>
    <row r="301" spans="1:9" ht="14.25">
      <c r="A301" s="5" t="s">
        <v>313</v>
      </c>
      <c r="B301" s="5"/>
      <c r="C301" s="5"/>
      <c r="D301" s="5"/>
      <c r="E301" s="5"/>
      <c r="F301" s="5"/>
      <c r="G301" s="5"/>
      <c r="H301" s="5"/>
      <c r="I301" s="5"/>
    </row>
    <row r="302" spans="1:9" ht="27.75" customHeight="1">
      <c r="A302" s="6" t="s">
        <v>556</v>
      </c>
      <c r="B302" s="7" t="s">
        <v>709</v>
      </c>
      <c r="C302" s="7"/>
      <c r="D302" s="7"/>
      <c r="E302" s="7"/>
      <c r="F302" s="6" t="s">
        <v>558</v>
      </c>
      <c r="G302" s="6" t="s">
        <v>739</v>
      </c>
      <c r="H302" s="6"/>
      <c r="I302" s="6"/>
    </row>
    <row r="303" spans="1:9" ht="27.75" customHeight="1">
      <c r="A303" s="6"/>
      <c r="B303" s="7"/>
      <c r="C303" s="7"/>
      <c r="D303" s="7"/>
      <c r="E303" s="7"/>
      <c r="F303" s="6"/>
      <c r="G303" s="6"/>
      <c r="H303" s="6"/>
      <c r="I303" s="6"/>
    </row>
    <row r="304" spans="1:9" ht="27.75" customHeight="1">
      <c r="A304" s="6" t="s">
        <v>560</v>
      </c>
      <c r="B304" s="7" t="s">
        <v>740</v>
      </c>
      <c r="C304" s="7"/>
      <c r="D304" s="7"/>
      <c r="E304" s="7"/>
      <c r="F304" s="7"/>
      <c r="G304" s="7"/>
      <c r="H304" s="7"/>
      <c r="I304" s="7"/>
    </row>
    <row r="305" spans="1:9" ht="27.75" customHeight="1">
      <c r="A305" s="6" t="s">
        <v>562</v>
      </c>
      <c r="B305" s="6" t="s">
        <v>712</v>
      </c>
      <c r="C305" s="6"/>
      <c r="D305" s="6"/>
      <c r="E305" s="6" t="s">
        <v>564</v>
      </c>
      <c r="F305" s="6" t="s">
        <v>565</v>
      </c>
      <c r="G305" s="6" t="s">
        <v>566</v>
      </c>
      <c r="H305" s="6">
        <v>48671808</v>
      </c>
      <c r="I305" s="6"/>
    </row>
    <row r="306" spans="1:9" ht="27.75" customHeight="1">
      <c r="A306" s="6" t="s">
        <v>567</v>
      </c>
      <c r="B306" s="8">
        <v>380</v>
      </c>
      <c r="C306" s="8"/>
      <c r="D306" s="8"/>
      <c r="E306" s="6" t="s">
        <v>568</v>
      </c>
      <c r="F306" s="6"/>
      <c r="G306" s="8"/>
      <c r="H306" s="8"/>
      <c r="I306" s="8"/>
    </row>
    <row r="307" spans="1:9" ht="27.75" customHeight="1">
      <c r="A307" s="6"/>
      <c r="B307" s="8"/>
      <c r="C307" s="8"/>
      <c r="D307" s="8"/>
      <c r="E307" s="6" t="s">
        <v>569</v>
      </c>
      <c r="F307" s="6"/>
      <c r="G307" s="8">
        <v>380</v>
      </c>
      <c r="H307" s="8"/>
      <c r="I307" s="8"/>
    </row>
    <row r="308" spans="1:9" ht="27.75" customHeight="1">
      <c r="A308" s="6"/>
      <c r="B308" s="8"/>
      <c r="C308" s="8"/>
      <c r="D308" s="8"/>
      <c r="E308" s="6" t="s">
        <v>570</v>
      </c>
      <c r="F308" s="6"/>
      <c r="G308" s="8"/>
      <c r="H308" s="8"/>
      <c r="I308" s="8"/>
    </row>
    <row r="309" spans="1:9" ht="34.5" customHeight="1">
      <c r="A309" s="6" t="s">
        <v>571</v>
      </c>
      <c r="B309" s="7" t="s">
        <v>741</v>
      </c>
      <c r="C309" s="7"/>
      <c r="D309" s="7"/>
      <c r="E309" s="7"/>
      <c r="F309" s="7"/>
      <c r="G309" s="7"/>
      <c r="H309" s="7"/>
      <c r="I309" s="7"/>
    </row>
    <row r="310" spans="1:9" ht="45" customHeight="1">
      <c r="A310" s="6" t="s">
        <v>573</v>
      </c>
      <c r="B310" s="7" t="s">
        <v>742</v>
      </c>
      <c r="C310" s="7"/>
      <c r="D310" s="7"/>
      <c r="E310" s="7"/>
      <c r="F310" s="7"/>
      <c r="G310" s="7"/>
      <c r="H310" s="7"/>
      <c r="I310" s="7"/>
    </row>
    <row r="311" spans="1:9" ht="27.75" customHeight="1">
      <c r="A311" s="6" t="s">
        <v>575</v>
      </c>
      <c r="B311" s="7" t="s">
        <v>576</v>
      </c>
      <c r="C311" s="7"/>
      <c r="D311" s="7"/>
      <c r="E311" s="7"/>
      <c r="F311" s="7"/>
      <c r="G311" s="7"/>
      <c r="H311" s="7"/>
      <c r="I311" s="7"/>
    </row>
    <row r="312" spans="1:9" ht="27.75" customHeight="1">
      <c r="A312" s="6" t="s">
        <v>577</v>
      </c>
      <c r="B312" s="9" t="s">
        <v>743</v>
      </c>
      <c r="C312" s="9"/>
      <c r="D312" s="9"/>
      <c r="E312" s="9"/>
      <c r="F312" s="9"/>
      <c r="G312" s="9"/>
      <c r="H312" s="9"/>
      <c r="I312" s="9"/>
    </row>
    <row r="313" spans="1:9" ht="27.75" customHeight="1">
      <c r="A313" s="6"/>
      <c r="B313" s="9"/>
      <c r="C313" s="9"/>
      <c r="D313" s="9"/>
      <c r="E313" s="9"/>
      <c r="F313" s="9"/>
      <c r="G313" s="9"/>
      <c r="H313" s="9"/>
      <c r="I313" s="9"/>
    </row>
    <row r="314" spans="1:9" ht="27.75" customHeight="1">
      <c r="A314" s="6" t="s">
        <v>579</v>
      </c>
      <c r="B314" s="6" t="s">
        <v>526</v>
      </c>
      <c r="C314" s="6" t="s">
        <v>527</v>
      </c>
      <c r="D314" s="6" t="s">
        <v>580</v>
      </c>
      <c r="E314" s="6"/>
      <c r="F314" s="6" t="s">
        <v>581</v>
      </c>
      <c r="G314" s="6" t="s">
        <v>582</v>
      </c>
      <c r="H314" s="6" t="s">
        <v>583</v>
      </c>
      <c r="I314" s="6" t="s">
        <v>532</v>
      </c>
    </row>
    <row r="315" spans="1:9" ht="33" customHeight="1">
      <c r="A315" s="6"/>
      <c r="B315" s="36" t="s">
        <v>533</v>
      </c>
      <c r="C315" s="36" t="s">
        <v>545</v>
      </c>
      <c r="D315" s="36" t="s">
        <v>744</v>
      </c>
      <c r="E315" s="36"/>
      <c r="F315" s="11" t="s">
        <v>585</v>
      </c>
      <c r="G315" s="37" t="s">
        <v>745</v>
      </c>
      <c r="H315" s="11" t="s">
        <v>616</v>
      </c>
      <c r="I315" s="11">
        <v>10</v>
      </c>
    </row>
    <row r="316" spans="1:9" ht="33" customHeight="1">
      <c r="A316" s="6"/>
      <c r="B316" s="36" t="s">
        <v>533</v>
      </c>
      <c r="C316" s="36" t="s">
        <v>534</v>
      </c>
      <c r="D316" s="36" t="s">
        <v>746</v>
      </c>
      <c r="E316" s="36"/>
      <c r="F316" s="11" t="s">
        <v>536</v>
      </c>
      <c r="G316" s="37" t="s">
        <v>552</v>
      </c>
      <c r="H316" s="11" t="s">
        <v>538</v>
      </c>
      <c r="I316" s="11">
        <v>10</v>
      </c>
    </row>
    <row r="317" spans="1:9" ht="33" customHeight="1">
      <c r="A317" s="6"/>
      <c r="B317" s="36" t="s">
        <v>533</v>
      </c>
      <c r="C317" s="36" t="s">
        <v>534</v>
      </c>
      <c r="D317" s="36" t="s">
        <v>747</v>
      </c>
      <c r="E317" s="36"/>
      <c r="F317" s="11" t="s">
        <v>536</v>
      </c>
      <c r="G317" s="37" t="s">
        <v>552</v>
      </c>
      <c r="H317" s="11" t="s">
        <v>538</v>
      </c>
      <c r="I317" s="11">
        <v>10</v>
      </c>
    </row>
    <row r="318" spans="1:9" ht="33" customHeight="1">
      <c r="A318" s="6"/>
      <c r="B318" s="36" t="s">
        <v>533</v>
      </c>
      <c r="C318" s="36" t="s">
        <v>534</v>
      </c>
      <c r="D318" s="36" t="s">
        <v>748</v>
      </c>
      <c r="E318" s="36"/>
      <c r="F318" s="11" t="s">
        <v>536</v>
      </c>
      <c r="G318" s="37" t="s">
        <v>552</v>
      </c>
      <c r="H318" s="11" t="s">
        <v>538</v>
      </c>
      <c r="I318" s="11">
        <v>10</v>
      </c>
    </row>
    <row r="319" spans="1:9" ht="33" customHeight="1">
      <c r="A319" s="6"/>
      <c r="B319" s="36" t="s">
        <v>533</v>
      </c>
      <c r="C319" s="36" t="s">
        <v>603</v>
      </c>
      <c r="D319" s="36" t="s">
        <v>749</v>
      </c>
      <c r="E319" s="36"/>
      <c r="F319" s="11" t="s">
        <v>536</v>
      </c>
      <c r="G319" s="37" t="s">
        <v>552</v>
      </c>
      <c r="H319" s="11" t="s">
        <v>538</v>
      </c>
      <c r="I319" s="11">
        <v>10</v>
      </c>
    </row>
    <row r="320" spans="1:9" ht="33" customHeight="1">
      <c r="A320" s="6"/>
      <c r="B320" s="36" t="s">
        <v>540</v>
      </c>
      <c r="C320" s="36" t="s">
        <v>541</v>
      </c>
      <c r="D320" s="36" t="s">
        <v>750</v>
      </c>
      <c r="E320" s="36"/>
      <c r="F320" s="11" t="s">
        <v>536</v>
      </c>
      <c r="G320" s="37" t="s">
        <v>552</v>
      </c>
      <c r="H320" s="11" t="s">
        <v>538</v>
      </c>
      <c r="I320" s="11">
        <v>20</v>
      </c>
    </row>
    <row r="321" spans="1:9" ht="33" customHeight="1">
      <c r="A321" s="6"/>
      <c r="B321" s="36" t="s">
        <v>549</v>
      </c>
      <c r="C321" s="36" t="s">
        <v>550</v>
      </c>
      <c r="D321" s="36" t="s">
        <v>751</v>
      </c>
      <c r="E321" s="36"/>
      <c r="F321" s="11" t="s">
        <v>536</v>
      </c>
      <c r="G321" s="37" t="s">
        <v>552</v>
      </c>
      <c r="H321" s="11" t="s">
        <v>538</v>
      </c>
      <c r="I321" s="11">
        <v>10</v>
      </c>
    </row>
    <row r="322" spans="1:9" ht="33" customHeight="1">
      <c r="A322" s="6"/>
      <c r="B322" s="36" t="s">
        <v>533</v>
      </c>
      <c r="C322" s="36" t="s">
        <v>593</v>
      </c>
      <c r="D322" s="36" t="s">
        <v>594</v>
      </c>
      <c r="E322" s="36"/>
      <c r="F322" s="11" t="s">
        <v>595</v>
      </c>
      <c r="G322" s="37" t="s">
        <v>752</v>
      </c>
      <c r="H322" s="11" t="s">
        <v>597</v>
      </c>
      <c r="I322" s="11">
        <v>10</v>
      </c>
    </row>
    <row r="327" spans="1:9" ht="27.75">
      <c r="A327" s="4" t="s">
        <v>555</v>
      </c>
      <c r="B327" s="4"/>
      <c r="C327" s="4"/>
      <c r="D327" s="4"/>
      <c r="E327" s="4"/>
      <c r="F327" s="4"/>
      <c r="G327" s="4"/>
      <c r="H327" s="4"/>
      <c r="I327" s="4"/>
    </row>
    <row r="328" spans="1:9" ht="19.5" customHeight="1">
      <c r="A328" s="5" t="s">
        <v>313</v>
      </c>
      <c r="B328" s="5"/>
      <c r="C328" s="5"/>
      <c r="D328" s="5"/>
      <c r="E328" s="5"/>
      <c r="F328" s="5"/>
      <c r="G328" s="5"/>
      <c r="H328" s="5"/>
      <c r="I328" s="5"/>
    </row>
    <row r="329" spans="1:9" ht="14.25">
      <c r="A329" s="6" t="s">
        <v>556</v>
      </c>
      <c r="B329" s="7" t="s">
        <v>709</v>
      </c>
      <c r="C329" s="7"/>
      <c r="D329" s="7"/>
      <c r="E329" s="7"/>
      <c r="F329" s="6" t="s">
        <v>558</v>
      </c>
      <c r="G329" s="6" t="s">
        <v>753</v>
      </c>
      <c r="H329" s="6"/>
      <c r="I329" s="6"/>
    </row>
    <row r="330" spans="1:9" ht="14.25">
      <c r="A330" s="6"/>
      <c r="B330" s="7"/>
      <c r="C330" s="7"/>
      <c r="D330" s="7"/>
      <c r="E330" s="7"/>
      <c r="F330" s="6"/>
      <c r="G330" s="6"/>
      <c r="H330" s="6"/>
      <c r="I330" s="6"/>
    </row>
    <row r="331" spans="1:9" ht="30" customHeight="1">
      <c r="A331" s="6" t="s">
        <v>560</v>
      </c>
      <c r="B331" s="7" t="s">
        <v>754</v>
      </c>
      <c r="C331" s="7"/>
      <c r="D331" s="7"/>
      <c r="E331" s="7"/>
      <c r="F331" s="7"/>
      <c r="G331" s="7"/>
      <c r="H331" s="7"/>
      <c r="I331" s="7"/>
    </row>
    <row r="332" spans="1:9" ht="33" customHeight="1">
      <c r="A332" s="6" t="s">
        <v>562</v>
      </c>
      <c r="B332" s="6" t="s">
        <v>712</v>
      </c>
      <c r="C332" s="6"/>
      <c r="D332" s="6"/>
      <c r="E332" s="6" t="s">
        <v>564</v>
      </c>
      <c r="F332" s="6" t="s">
        <v>565</v>
      </c>
      <c r="G332" s="6" t="s">
        <v>566</v>
      </c>
      <c r="H332" s="6">
        <v>48671808</v>
      </c>
      <c r="I332" s="6"/>
    </row>
    <row r="333" spans="1:9" ht="21.75" customHeight="1">
      <c r="A333" s="6" t="s">
        <v>567</v>
      </c>
      <c r="B333" s="8">
        <v>40</v>
      </c>
      <c r="C333" s="8"/>
      <c r="D333" s="8"/>
      <c r="E333" s="6" t="s">
        <v>568</v>
      </c>
      <c r="F333" s="6"/>
      <c r="G333" s="8"/>
      <c r="H333" s="8"/>
      <c r="I333" s="8"/>
    </row>
    <row r="334" spans="1:9" ht="21.75" customHeight="1">
      <c r="A334" s="6"/>
      <c r="B334" s="8"/>
      <c r="C334" s="8"/>
      <c r="D334" s="8"/>
      <c r="E334" s="6" t="s">
        <v>569</v>
      </c>
      <c r="F334" s="6"/>
      <c r="G334" s="8">
        <v>40</v>
      </c>
      <c r="H334" s="8"/>
      <c r="I334" s="8"/>
    </row>
    <row r="335" spans="1:9" ht="21.75" customHeight="1">
      <c r="A335" s="6"/>
      <c r="B335" s="8"/>
      <c r="C335" s="8"/>
      <c r="D335" s="8"/>
      <c r="E335" s="6" t="s">
        <v>570</v>
      </c>
      <c r="F335" s="6"/>
      <c r="G335" s="8"/>
      <c r="H335" s="8"/>
      <c r="I335" s="8"/>
    </row>
    <row r="336" spans="1:9" ht="39" customHeight="1">
      <c r="A336" s="6" t="s">
        <v>571</v>
      </c>
      <c r="B336" s="7" t="s">
        <v>755</v>
      </c>
      <c r="C336" s="7"/>
      <c r="D336" s="7"/>
      <c r="E336" s="7"/>
      <c r="F336" s="7"/>
      <c r="G336" s="7"/>
      <c r="H336" s="7"/>
      <c r="I336" s="7"/>
    </row>
    <row r="337" spans="1:9" ht="45" customHeight="1">
      <c r="A337" s="6" t="s">
        <v>573</v>
      </c>
      <c r="B337" s="7" t="s">
        <v>756</v>
      </c>
      <c r="C337" s="7"/>
      <c r="D337" s="7"/>
      <c r="E337" s="7"/>
      <c r="F337" s="7"/>
      <c r="G337" s="7"/>
      <c r="H337" s="7"/>
      <c r="I337" s="7"/>
    </row>
    <row r="338" spans="1:9" ht="39" customHeight="1">
      <c r="A338" s="6" t="s">
        <v>575</v>
      </c>
      <c r="B338" s="7" t="s">
        <v>576</v>
      </c>
      <c r="C338" s="7"/>
      <c r="D338" s="7"/>
      <c r="E338" s="7"/>
      <c r="F338" s="7"/>
      <c r="G338" s="7"/>
      <c r="H338" s="7"/>
      <c r="I338" s="7"/>
    </row>
    <row r="339" spans="1:9" ht="31.5" customHeight="1">
      <c r="A339" s="6" t="s">
        <v>577</v>
      </c>
      <c r="B339" s="9" t="s">
        <v>757</v>
      </c>
      <c r="C339" s="9"/>
      <c r="D339" s="9"/>
      <c r="E339" s="9"/>
      <c r="F339" s="9"/>
      <c r="G339" s="9"/>
      <c r="H339" s="9"/>
      <c r="I339" s="9"/>
    </row>
    <row r="340" spans="1:9" ht="10.5" customHeight="1">
      <c r="A340" s="6"/>
      <c r="B340" s="9"/>
      <c r="C340" s="9"/>
      <c r="D340" s="9"/>
      <c r="E340" s="9"/>
      <c r="F340" s="9"/>
      <c r="G340" s="9"/>
      <c r="H340" s="9"/>
      <c r="I340" s="9"/>
    </row>
    <row r="341" spans="1:9" ht="39" customHeight="1">
      <c r="A341" s="6" t="s">
        <v>579</v>
      </c>
      <c r="B341" s="6" t="s">
        <v>526</v>
      </c>
      <c r="C341" s="6" t="s">
        <v>527</v>
      </c>
      <c r="D341" s="6" t="s">
        <v>580</v>
      </c>
      <c r="E341" s="6"/>
      <c r="F341" s="6" t="s">
        <v>581</v>
      </c>
      <c r="G341" s="6" t="s">
        <v>582</v>
      </c>
      <c r="H341" s="6" t="s">
        <v>583</v>
      </c>
      <c r="I341" s="6" t="s">
        <v>532</v>
      </c>
    </row>
    <row r="342" spans="1:9" ht="33" customHeight="1">
      <c r="A342" s="6"/>
      <c r="B342" s="36" t="s">
        <v>533</v>
      </c>
      <c r="C342" s="36" t="s">
        <v>545</v>
      </c>
      <c r="D342" s="36" t="s">
        <v>758</v>
      </c>
      <c r="E342" s="36"/>
      <c r="F342" s="11" t="s">
        <v>585</v>
      </c>
      <c r="G342" s="37" t="s">
        <v>759</v>
      </c>
      <c r="H342" s="11" t="s">
        <v>616</v>
      </c>
      <c r="I342" s="11" t="s">
        <v>635</v>
      </c>
    </row>
    <row r="343" spans="1:9" ht="33" customHeight="1">
      <c r="A343" s="6"/>
      <c r="B343" s="36" t="s">
        <v>549</v>
      </c>
      <c r="C343" s="36" t="s">
        <v>550</v>
      </c>
      <c r="D343" s="36" t="s">
        <v>760</v>
      </c>
      <c r="E343" s="36"/>
      <c r="F343" s="11" t="s">
        <v>536</v>
      </c>
      <c r="G343" s="37" t="s">
        <v>552</v>
      </c>
      <c r="H343" s="11" t="s">
        <v>538</v>
      </c>
      <c r="I343" s="11" t="s">
        <v>621</v>
      </c>
    </row>
    <row r="344" spans="1:9" ht="33" customHeight="1">
      <c r="A344" s="6"/>
      <c r="B344" s="36" t="s">
        <v>540</v>
      </c>
      <c r="C344" s="36" t="s">
        <v>601</v>
      </c>
      <c r="D344" s="36" t="s">
        <v>761</v>
      </c>
      <c r="E344" s="36"/>
      <c r="F344" s="11" t="s">
        <v>536</v>
      </c>
      <c r="G344" s="37" t="s">
        <v>547</v>
      </c>
      <c r="H344" s="11" t="s">
        <v>538</v>
      </c>
      <c r="I344" s="11" t="s">
        <v>653</v>
      </c>
    </row>
    <row r="345" spans="1:9" ht="33" customHeight="1">
      <c r="A345" s="6"/>
      <c r="B345" s="36" t="s">
        <v>533</v>
      </c>
      <c r="C345" s="36" t="s">
        <v>603</v>
      </c>
      <c r="D345" s="36" t="s">
        <v>762</v>
      </c>
      <c r="E345" s="36"/>
      <c r="F345" s="11" t="s">
        <v>536</v>
      </c>
      <c r="G345" s="37" t="s">
        <v>552</v>
      </c>
      <c r="H345" s="11" t="s">
        <v>538</v>
      </c>
      <c r="I345" s="11" t="s">
        <v>621</v>
      </c>
    </row>
    <row r="346" spans="1:9" ht="33" customHeight="1">
      <c r="A346" s="6"/>
      <c r="B346" s="36" t="s">
        <v>533</v>
      </c>
      <c r="C346" s="36" t="s">
        <v>534</v>
      </c>
      <c r="D346" s="36" t="s">
        <v>763</v>
      </c>
      <c r="E346" s="36"/>
      <c r="F346" s="11" t="s">
        <v>536</v>
      </c>
      <c r="G346" s="37" t="s">
        <v>552</v>
      </c>
      <c r="H346" s="11" t="s">
        <v>538</v>
      </c>
      <c r="I346" s="11" t="s">
        <v>621</v>
      </c>
    </row>
    <row r="347" spans="1:9" ht="33" customHeight="1">
      <c r="A347" s="6"/>
      <c r="B347" s="36" t="s">
        <v>533</v>
      </c>
      <c r="C347" s="36" t="s">
        <v>534</v>
      </c>
      <c r="D347" s="36" t="s">
        <v>764</v>
      </c>
      <c r="E347" s="36"/>
      <c r="F347" s="11" t="s">
        <v>536</v>
      </c>
      <c r="G347" s="37" t="s">
        <v>552</v>
      </c>
      <c r="H347" s="11" t="s">
        <v>538</v>
      </c>
      <c r="I347" s="11" t="s">
        <v>635</v>
      </c>
    </row>
    <row r="348" spans="1:9" ht="33" customHeight="1">
      <c r="A348" s="6"/>
      <c r="B348" s="36" t="s">
        <v>533</v>
      </c>
      <c r="C348" s="36" t="s">
        <v>534</v>
      </c>
      <c r="D348" s="36" t="s">
        <v>765</v>
      </c>
      <c r="E348" s="36"/>
      <c r="F348" s="11" t="s">
        <v>536</v>
      </c>
      <c r="G348" s="37" t="s">
        <v>552</v>
      </c>
      <c r="H348" s="11" t="s">
        <v>538</v>
      </c>
      <c r="I348" s="11" t="s">
        <v>621</v>
      </c>
    </row>
    <row r="349" spans="1:9" ht="33" customHeight="1">
      <c r="A349" s="6"/>
      <c r="B349" s="36" t="s">
        <v>533</v>
      </c>
      <c r="C349" s="36" t="s">
        <v>545</v>
      </c>
      <c r="D349" s="36" t="s">
        <v>766</v>
      </c>
      <c r="E349" s="36"/>
      <c r="F349" s="11" t="s">
        <v>585</v>
      </c>
      <c r="G349" s="37" t="s">
        <v>767</v>
      </c>
      <c r="H349" s="11" t="s">
        <v>768</v>
      </c>
      <c r="I349" s="11" t="s">
        <v>621</v>
      </c>
    </row>
    <row r="350" spans="1:9" ht="33" customHeight="1">
      <c r="A350" s="6"/>
      <c r="B350" s="36" t="s">
        <v>533</v>
      </c>
      <c r="C350" s="36" t="s">
        <v>593</v>
      </c>
      <c r="D350" s="36" t="s">
        <v>594</v>
      </c>
      <c r="E350" s="36"/>
      <c r="F350" s="11" t="s">
        <v>595</v>
      </c>
      <c r="G350" s="37" t="s">
        <v>607</v>
      </c>
      <c r="H350" s="11" t="s">
        <v>597</v>
      </c>
      <c r="I350" s="11" t="s">
        <v>621</v>
      </c>
    </row>
    <row r="352" spans="1:9" ht="27.75">
      <c r="A352" s="4" t="s">
        <v>555</v>
      </c>
      <c r="B352" s="4"/>
      <c r="C352" s="4"/>
      <c r="D352" s="4"/>
      <c r="E352" s="4"/>
      <c r="F352" s="4"/>
      <c r="G352" s="4"/>
      <c r="H352" s="4"/>
      <c r="I352" s="4"/>
    </row>
    <row r="353" spans="1:9" ht="18.75" customHeight="1">
      <c r="A353" s="5" t="s">
        <v>313</v>
      </c>
      <c r="B353" s="5"/>
      <c r="C353" s="5"/>
      <c r="D353" s="5"/>
      <c r="E353" s="5"/>
      <c r="F353" s="5"/>
      <c r="G353" s="5"/>
      <c r="H353" s="5"/>
      <c r="I353" s="5"/>
    </row>
    <row r="354" spans="1:9" ht="14.25">
      <c r="A354" s="6" t="s">
        <v>556</v>
      </c>
      <c r="B354" s="38" t="s">
        <v>709</v>
      </c>
      <c r="C354" s="38"/>
      <c r="D354" s="38"/>
      <c r="E354" s="38"/>
      <c r="F354" s="6" t="s">
        <v>558</v>
      </c>
      <c r="G354" s="6" t="s">
        <v>769</v>
      </c>
      <c r="H354" s="6"/>
      <c r="I354" s="6"/>
    </row>
    <row r="355" spans="1:9" ht="14.25">
      <c r="A355" s="6"/>
      <c r="B355" s="38"/>
      <c r="C355" s="38"/>
      <c r="D355" s="38"/>
      <c r="E355" s="38"/>
      <c r="F355" s="6"/>
      <c r="G355" s="6"/>
      <c r="H355" s="6"/>
      <c r="I355" s="6"/>
    </row>
    <row r="356" spans="1:9" ht="33" customHeight="1">
      <c r="A356" s="6" t="s">
        <v>560</v>
      </c>
      <c r="B356" s="7" t="s">
        <v>770</v>
      </c>
      <c r="C356" s="7"/>
      <c r="D356" s="7"/>
      <c r="E356" s="7"/>
      <c r="F356" s="7"/>
      <c r="G356" s="7"/>
      <c r="H356" s="7"/>
      <c r="I356" s="7"/>
    </row>
    <row r="357" spans="1:9" ht="33" customHeight="1">
      <c r="A357" s="6" t="s">
        <v>562</v>
      </c>
      <c r="B357" s="6" t="s">
        <v>712</v>
      </c>
      <c r="C357" s="6"/>
      <c r="D357" s="6"/>
      <c r="E357" s="6" t="s">
        <v>564</v>
      </c>
      <c r="F357" s="6" t="s">
        <v>565</v>
      </c>
      <c r="G357" s="6" t="s">
        <v>566</v>
      </c>
      <c r="H357" s="6">
        <v>48671808</v>
      </c>
      <c r="I357" s="6"/>
    </row>
    <row r="358" spans="1:9" ht="33" customHeight="1">
      <c r="A358" s="6" t="s">
        <v>567</v>
      </c>
      <c r="B358" s="8">
        <v>40.2</v>
      </c>
      <c r="C358" s="8"/>
      <c r="D358" s="8"/>
      <c r="E358" s="6" t="s">
        <v>568</v>
      </c>
      <c r="F358" s="6"/>
      <c r="G358" s="8"/>
      <c r="H358" s="8"/>
      <c r="I358" s="8"/>
    </row>
    <row r="359" spans="1:9" ht="33" customHeight="1">
      <c r="A359" s="6"/>
      <c r="B359" s="8"/>
      <c r="C359" s="8"/>
      <c r="D359" s="8"/>
      <c r="E359" s="6" t="s">
        <v>569</v>
      </c>
      <c r="F359" s="6"/>
      <c r="G359" s="8">
        <v>40.2</v>
      </c>
      <c r="H359" s="8"/>
      <c r="I359" s="8"/>
    </row>
    <row r="360" spans="1:9" ht="33" customHeight="1">
      <c r="A360" s="6"/>
      <c r="B360" s="8"/>
      <c r="C360" s="8"/>
      <c r="D360" s="8"/>
      <c r="E360" s="6" t="s">
        <v>570</v>
      </c>
      <c r="F360" s="6"/>
      <c r="G360" s="8"/>
      <c r="H360" s="8"/>
      <c r="I360" s="8"/>
    </row>
    <row r="361" spans="1:9" ht="33" customHeight="1">
      <c r="A361" s="6" t="s">
        <v>571</v>
      </c>
      <c r="B361" s="7" t="s">
        <v>771</v>
      </c>
      <c r="C361" s="7"/>
      <c r="D361" s="7"/>
      <c r="E361" s="7"/>
      <c r="F361" s="7"/>
      <c r="G361" s="7"/>
      <c r="H361" s="7"/>
      <c r="I361" s="7"/>
    </row>
    <row r="362" spans="1:9" ht="43.5" customHeight="1">
      <c r="A362" s="6" t="s">
        <v>573</v>
      </c>
      <c r="B362" s="7" t="s">
        <v>772</v>
      </c>
      <c r="C362" s="7"/>
      <c r="D362" s="7"/>
      <c r="E362" s="7"/>
      <c r="F362" s="7"/>
      <c r="G362" s="7"/>
      <c r="H362" s="7"/>
      <c r="I362" s="7"/>
    </row>
    <row r="363" spans="1:9" ht="33" customHeight="1">
      <c r="A363" s="6" t="s">
        <v>575</v>
      </c>
      <c r="B363" s="7" t="s">
        <v>576</v>
      </c>
      <c r="C363" s="7"/>
      <c r="D363" s="7"/>
      <c r="E363" s="7"/>
      <c r="F363" s="7"/>
      <c r="G363" s="7"/>
      <c r="H363" s="7"/>
      <c r="I363" s="7"/>
    </row>
    <row r="364" spans="1:9" ht="33" customHeight="1">
      <c r="A364" s="6" t="s">
        <v>577</v>
      </c>
      <c r="B364" s="9" t="s">
        <v>773</v>
      </c>
      <c r="C364" s="9"/>
      <c r="D364" s="9"/>
      <c r="E364" s="9"/>
      <c r="F364" s="9"/>
      <c r="G364" s="9"/>
      <c r="H364" s="9"/>
      <c r="I364" s="9"/>
    </row>
    <row r="365" spans="1:9" ht="33" customHeight="1">
      <c r="A365" s="6"/>
      <c r="B365" s="9"/>
      <c r="C365" s="9"/>
      <c r="D365" s="9"/>
      <c r="E365" s="9"/>
      <c r="F365" s="9"/>
      <c r="G365" s="9"/>
      <c r="H365" s="9"/>
      <c r="I365" s="9"/>
    </row>
    <row r="366" spans="1:9" ht="33" customHeight="1">
      <c r="A366" s="6" t="s">
        <v>579</v>
      </c>
      <c r="B366" s="6" t="s">
        <v>526</v>
      </c>
      <c r="C366" s="6" t="s">
        <v>527</v>
      </c>
      <c r="D366" s="6" t="s">
        <v>580</v>
      </c>
      <c r="E366" s="6"/>
      <c r="F366" s="6" t="s">
        <v>581</v>
      </c>
      <c r="G366" s="6" t="s">
        <v>582</v>
      </c>
      <c r="H366" s="6" t="s">
        <v>583</v>
      </c>
      <c r="I366" s="6" t="s">
        <v>532</v>
      </c>
    </row>
    <row r="367" spans="1:9" ht="33" customHeight="1">
      <c r="A367" s="6"/>
      <c r="B367" s="36" t="s">
        <v>533</v>
      </c>
      <c r="C367" s="36" t="s">
        <v>545</v>
      </c>
      <c r="D367" s="36" t="s">
        <v>774</v>
      </c>
      <c r="E367" s="36"/>
      <c r="F367" s="11" t="s">
        <v>536</v>
      </c>
      <c r="G367" s="37" t="s">
        <v>775</v>
      </c>
      <c r="H367" s="11" t="s">
        <v>776</v>
      </c>
      <c r="I367" s="11">
        <v>10</v>
      </c>
    </row>
    <row r="368" spans="1:9" ht="33" customHeight="1">
      <c r="A368" s="6"/>
      <c r="B368" s="36" t="s">
        <v>533</v>
      </c>
      <c r="C368" s="36" t="s">
        <v>534</v>
      </c>
      <c r="D368" s="36" t="s">
        <v>777</v>
      </c>
      <c r="E368" s="36"/>
      <c r="F368" s="11" t="s">
        <v>536</v>
      </c>
      <c r="G368" s="37" t="s">
        <v>552</v>
      </c>
      <c r="H368" s="11" t="s">
        <v>538</v>
      </c>
      <c r="I368" s="11">
        <v>10</v>
      </c>
    </row>
    <row r="369" spans="1:9" ht="33" customHeight="1">
      <c r="A369" s="6"/>
      <c r="B369" s="36" t="s">
        <v>533</v>
      </c>
      <c r="C369" s="36" t="s">
        <v>534</v>
      </c>
      <c r="D369" s="36" t="s">
        <v>778</v>
      </c>
      <c r="E369" s="36"/>
      <c r="F369" s="11" t="s">
        <v>585</v>
      </c>
      <c r="G369" s="37" t="s">
        <v>586</v>
      </c>
      <c r="H369" s="11" t="s">
        <v>538</v>
      </c>
      <c r="I369" s="11">
        <v>10</v>
      </c>
    </row>
    <row r="370" spans="1:9" ht="33" customHeight="1">
      <c r="A370" s="6"/>
      <c r="B370" s="36" t="s">
        <v>533</v>
      </c>
      <c r="C370" s="36" t="s">
        <v>603</v>
      </c>
      <c r="D370" s="36" t="s">
        <v>779</v>
      </c>
      <c r="E370" s="36"/>
      <c r="F370" s="11" t="s">
        <v>536</v>
      </c>
      <c r="G370" s="37" t="s">
        <v>552</v>
      </c>
      <c r="H370" s="11" t="s">
        <v>538</v>
      </c>
      <c r="I370" s="11">
        <v>15</v>
      </c>
    </row>
    <row r="371" spans="1:9" ht="33" customHeight="1">
      <c r="A371" s="6"/>
      <c r="B371" s="36" t="s">
        <v>540</v>
      </c>
      <c r="C371" s="36" t="s">
        <v>541</v>
      </c>
      <c r="D371" s="36" t="s">
        <v>780</v>
      </c>
      <c r="E371" s="36"/>
      <c r="F371" s="11" t="s">
        <v>536</v>
      </c>
      <c r="G371" s="37" t="s">
        <v>552</v>
      </c>
      <c r="H371" s="11" t="s">
        <v>538</v>
      </c>
      <c r="I371" s="11">
        <v>20</v>
      </c>
    </row>
    <row r="372" spans="1:9" ht="33" customHeight="1">
      <c r="A372" s="6"/>
      <c r="B372" s="36" t="s">
        <v>549</v>
      </c>
      <c r="C372" s="36" t="s">
        <v>550</v>
      </c>
      <c r="D372" s="36" t="s">
        <v>781</v>
      </c>
      <c r="E372" s="36"/>
      <c r="F372" s="11" t="s">
        <v>536</v>
      </c>
      <c r="G372" s="37" t="s">
        <v>552</v>
      </c>
      <c r="H372" s="11" t="s">
        <v>538</v>
      </c>
      <c r="I372" s="11">
        <v>10</v>
      </c>
    </row>
    <row r="373" spans="1:9" ht="33" customHeight="1">
      <c r="A373" s="6"/>
      <c r="B373" s="36" t="s">
        <v>533</v>
      </c>
      <c r="C373" s="36" t="s">
        <v>593</v>
      </c>
      <c r="D373" s="36" t="s">
        <v>594</v>
      </c>
      <c r="E373" s="36"/>
      <c r="F373" s="11" t="s">
        <v>595</v>
      </c>
      <c r="G373" s="37" t="s">
        <v>782</v>
      </c>
      <c r="H373" s="11" t="s">
        <v>597</v>
      </c>
      <c r="I373" s="11">
        <v>15</v>
      </c>
    </row>
    <row r="375" ht="24.75" customHeight="1"/>
    <row r="377" spans="1:9" ht="27.75">
      <c r="A377" s="4" t="s">
        <v>555</v>
      </c>
      <c r="B377" s="4"/>
      <c r="C377" s="4"/>
      <c r="D377" s="4"/>
      <c r="E377" s="4"/>
      <c r="F377" s="4"/>
      <c r="G377" s="4"/>
      <c r="H377" s="4"/>
      <c r="I377" s="4"/>
    </row>
    <row r="378" spans="1:9" ht="14.25">
      <c r="A378" s="5" t="s">
        <v>313</v>
      </c>
      <c r="B378" s="5"/>
      <c r="C378" s="5"/>
      <c r="D378" s="5"/>
      <c r="E378" s="5"/>
      <c r="F378" s="5"/>
      <c r="G378" s="5"/>
      <c r="H378" s="5"/>
      <c r="I378" s="5"/>
    </row>
    <row r="379" spans="1:9" ht="31.5" customHeight="1">
      <c r="A379" s="6" t="s">
        <v>556</v>
      </c>
      <c r="B379" s="7" t="s">
        <v>709</v>
      </c>
      <c r="C379" s="7"/>
      <c r="D379" s="7"/>
      <c r="E379" s="7"/>
      <c r="F379" s="6" t="s">
        <v>558</v>
      </c>
      <c r="G379" s="6" t="s">
        <v>783</v>
      </c>
      <c r="H379" s="6"/>
      <c r="I379" s="6"/>
    </row>
    <row r="380" spans="1:9" ht="15" customHeight="1">
      <c r="A380" s="6"/>
      <c r="B380" s="7"/>
      <c r="C380" s="7"/>
      <c r="D380" s="7"/>
      <c r="E380" s="7"/>
      <c r="F380" s="6"/>
      <c r="G380" s="6"/>
      <c r="H380" s="6"/>
      <c r="I380" s="6"/>
    </row>
    <row r="381" spans="1:9" ht="30" customHeight="1">
      <c r="A381" s="6" t="s">
        <v>560</v>
      </c>
      <c r="B381" s="7" t="s">
        <v>784</v>
      </c>
      <c r="C381" s="7"/>
      <c r="D381" s="7"/>
      <c r="E381" s="7"/>
      <c r="F381" s="7"/>
      <c r="G381" s="7"/>
      <c r="H381" s="7"/>
      <c r="I381" s="7"/>
    </row>
    <row r="382" spans="1:9" ht="31.5" customHeight="1">
      <c r="A382" s="6" t="s">
        <v>562</v>
      </c>
      <c r="B382" s="6" t="s">
        <v>712</v>
      </c>
      <c r="C382" s="6"/>
      <c r="D382" s="6"/>
      <c r="E382" s="6" t="s">
        <v>564</v>
      </c>
      <c r="F382" s="6" t="s">
        <v>565</v>
      </c>
      <c r="G382" s="6" t="s">
        <v>566</v>
      </c>
      <c r="H382" s="6">
        <v>48671808</v>
      </c>
      <c r="I382" s="6"/>
    </row>
    <row r="383" spans="1:9" ht="27" customHeight="1">
      <c r="A383" s="6" t="s">
        <v>567</v>
      </c>
      <c r="B383" s="8">
        <v>220</v>
      </c>
      <c r="C383" s="8"/>
      <c r="D383" s="8"/>
      <c r="E383" s="6" t="s">
        <v>568</v>
      </c>
      <c r="F383" s="6"/>
      <c r="G383" s="8"/>
      <c r="H383" s="8"/>
      <c r="I383" s="8"/>
    </row>
    <row r="384" spans="1:9" ht="27" customHeight="1">
      <c r="A384" s="6"/>
      <c r="B384" s="8"/>
      <c r="C384" s="8"/>
      <c r="D384" s="8"/>
      <c r="E384" s="6" t="s">
        <v>569</v>
      </c>
      <c r="F384" s="6"/>
      <c r="G384" s="8">
        <v>220</v>
      </c>
      <c r="H384" s="8"/>
      <c r="I384" s="8"/>
    </row>
    <row r="385" spans="1:9" ht="27" customHeight="1">
      <c r="A385" s="6"/>
      <c r="B385" s="8"/>
      <c r="C385" s="8"/>
      <c r="D385" s="8"/>
      <c r="E385" s="6" t="s">
        <v>570</v>
      </c>
      <c r="F385" s="6"/>
      <c r="G385" s="8"/>
      <c r="H385" s="8"/>
      <c r="I385" s="8"/>
    </row>
    <row r="386" spans="1:9" ht="39" customHeight="1">
      <c r="A386" s="6" t="s">
        <v>571</v>
      </c>
      <c r="B386" s="7" t="s">
        <v>785</v>
      </c>
      <c r="C386" s="7"/>
      <c r="D386" s="7"/>
      <c r="E386" s="7"/>
      <c r="F386" s="7"/>
      <c r="G386" s="7"/>
      <c r="H386" s="7"/>
      <c r="I386" s="7"/>
    </row>
    <row r="387" spans="1:9" ht="58.5" customHeight="1">
      <c r="A387" s="6" t="s">
        <v>573</v>
      </c>
      <c r="B387" s="7" t="s">
        <v>786</v>
      </c>
      <c r="C387" s="7"/>
      <c r="D387" s="7"/>
      <c r="E387" s="7"/>
      <c r="F387" s="7"/>
      <c r="G387" s="7"/>
      <c r="H387" s="7"/>
      <c r="I387" s="7"/>
    </row>
    <row r="388" spans="1:9" ht="39" customHeight="1">
      <c r="A388" s="6" t="s">
        <v>575</v>
      </c>
      <c r="B388" s="7" t="s">
        <v>576</v>
      </c>
      <c r="C388" s="7"/>
      <c r="D388" s="7"/>
      <c r="E388" s="7"/>
      <c r="F388" s="7"/>
      <c r="G388" s="7"/>
      <c r="H388" s="7"/>
      <c r="I388" s="7"/>
    </row>
    <row r="389" spans="1:9" ht="39" customHeight="1">
      <c r="A389" s="6" t="s">
        <v>577</v>
      </c>
      <c r="B389" s="9" t="s">
        <v>787</v>
      </c>
      <c r="C389" s="9"/>
      <c r="D389" s="9"/>
      <c r="E389" s="9"/>
      <c r="F389" s="9"/>
      <c r="G389" s="9"/>
      <c r="H389" s="9"/>
      <c r="I389" s="9"/>
    </row>
    <row r="390" spans="1:9" ht="15" customHeight="1">
      <c r="A390" s="6"/>
      <c r="B390" s="9"/>
      <c r="C390" s="9"/>
      <c r="D390" s="9"/>
      <c r="E390" s="9"/>
      <c r="F390" s="9"/>
      <c r="G390" s="9"/>
      <c r="H390" s="9"/>
      <c r="I390" s="9"/>
    </row>
    <row r="391" spans="1:9" ht="39" customHeight="1">
      <c r="A391" s="6" t="s">
        <v>579</v>
      </c>
      <c r="B391" s="6" t="s">
        <v>526</v>
      </c>
      <c r="C391" s="6" t="s">
        <v>527</v>
      </c>
      <c r="D391" s="6" t="s">
        <v>580</v>
      </c>
      <c r="E391" s="6"/>
      <c r="F391" s="6" t="s">
        <v>581</v>
      </c>
      <c r="G391" s="6" t="s">
        <v>582</v>
      </c>
      <c r="H391" s="6" t="s">
        <v>583</v>
      </c>
      <c r="I391" s="6" t="s">
        <v>532</v>
      </c>
    </row>
    <row r="392" spans="1:9" ht="33.75" customHeight="1">
      <c r="A392" s="6"/>
      <c r="B392" s="36" t="s">
        <v>533</v>
      </c>
      <c r="C392" s="36" t="s">
        <v>545</v>
      </c>
      <c r="D392" s="36" t="s">
        <v>788</v>
      </c>
      <c r="E392" s="36"/>
      <c r="F392" s="11" t="s">
        <v>595</v>
      </c>
      <c r="G392" s="37" t="s">
        <v>789</v>
      </c>
      <c r="H392" s="11" t="s">
        <v>592</v>
      </c>
      <c r="I392" s="11" t="s">
        <v>621</v>
      </c>
    </row>
    <row r="393" spans="1:9" ht="33.75" customHeight="1">
      <c r="A393" s="6"/>
      <c r="B393" s="36" t="s">
        <v>533</v>
      </c>
      <c r="C393" s="36" t="s">
        <v>545</v>
      </c>
      <c r="D393" s="36" t="s">
        <v>790</v>
      </c>
      <c r="E393" s="36"/>
      <c r="F393" s="11" t="s">
        <v>595</v>
      </c>
      <c r="G393" s="37" t="s">
        <v>791</v>
      </c>
      <c r="H393" s="11" t="s">
        <v>592</v>
      </c>
      <c r="I393" s="11" t="s">
        <v>621</v>
      </c>
    </row>
    <row r="394" spans="1:9" ht="33.75" customHeight="1">
      <c r="A394" s="6"/>
      <c r="B394" s="36" t="s">
        <v>533</v>
      </c>
      <c r="C394" s="36" t="s">
        <v>593</v>
      </c>
      <c r="D394" s="36" t="s">
        <v>594</v>
      </c>
      <c r="E394" s="36"/>
      <c r="F394" s="11" t="s">
        <v>595</v>
      </c>
      <c r="G394" s="37" t="s">
        <v>792</v>
      </c>
      <c r="H394" s="11" t="s">
        <v>597</v>
      </c>
      <c r="I394" s="11" t="s">
        <v>621</v>
      </c>
    </row>
    <row r="395" spans="1:9" ht="33.75" customHeight="1">
      <c r="A395" s="6"/>
      <c r="B395" s="36" t="s">
        <v>549</v>
      </c>
      <c r="C395" s="36" t="s">
        <v>550</v>
      </c>
      <c r="D395" s="36" t="s">
        <v>793</v>
      </c>
      <c r="E395" s="36"/>
      <c r="F395" s="11" t="s">
        <v>536</v>
      </c>
      <c r="G395" s="37" t="s">
        <v>537</v>
      </c>
      <c r="H395" s="11" t="s">
        <v>538</v>
      </c>
      <c r="I395" s="11" t="s">
        <v>621</v>
      </c>
    </row>
    <row r="396" spans="1:9" ht="33.75" customHeight="1">
      <c r="A396" s="6"/>
      <c r="B396" s="36" t="s">
        <v>540</v>
      </c>
      <c r="C396" s="36" t="s">
        <v>541</v>
      </c>
      <c r="D396" s="36" t="s">
        <v>794</v>
      </c>
      <c r="E396" s="36"/>
      <c r="F396" s="11" t="s">
        <v>536</v>
      </c>
      <c r="G396" s="37" t="s">
        <v>552</v>
      </c>
      <c r="H396" s="11" t="s">
        <v>538</v>
      </c>
      <c r="I396" s="11" t="s">
        <v>653</v>
      </c>
    </row>
    <row r="397" spans="1:9" ht="33.75" customHeight="1">
      <c r="A397" s="6"/>
      <c r="B397" s="36" t="s">
        <v>533</v>
      </c>
      <c r="C397" s="36" t="s">
        <v>534</v>
      </c>
      <c r="D397" s="36" t="s">
        <v>795</v>
      </c>
      <c r="E397" s="36"/>
      <c r="F397" s="11" t="s">
        <v>536</v>
      </c>
      <c r="G397" s="37" t="s">
        <v>552</v>
      </c>
      <c r="H397" s="11" t="s">
        <v>538</v>
      </c>
      <c r="I397" s="11" t="s">
        <v>621</v>
      </c>
    </row>
    <row r="398" spans="1:9" ht="33.75" customHeight="1">
      <c r="A398" s="6"/>
      <c r="B398" s="36" t="s">
        <v>533</v>
      </c>
      <c r="C398" s="36" t="s">
        <v>534</v>
      </c>
      <c r="D398" s="36" t="s">
        <v>796</v>
      </c>
      <c r="E398" s="36"/>
      <c r="F398" s="11" t="s">
        <v>536</v>
      </c>
      <c r="G398" s="37" t="s">
        <v>552</v>
      </c>
      <c r="H398" s="11" t="s">
        <v>538</v>
      </c>
      <c r="I398" s="11" t="s">
        <v>621</v>
      </c>
    </row>
    <row r="399" spans="1:9" ht="33.75" customHeight="1">
      <c r="A399" s="6"/>
      <c r="B399" s="36" t="s">
        <v>533</v>
      </c>
      <c r="C399" s="36" t="s">
        <v>545</v>
      </c>
      <c r="D399" s="36" t="s">
        <v>797</v>
      </c>
      <c r="E399" s="36"/>
      <c r="F399" s="11" t="s">
        <v>585</v>
      </c>
      <c r="G399" s="37" t="s">
        <v>547</v>
      </c>
      <c r="H399" s="11" t="s">
        <v>616</v>
      </c>
      <c r="I399" s="11" t="s">
        <v>621</v>
      </c>
    </row>
    <row r="402" spans="1:9" ht="27.75">
      <c r="A402" s="4" t="s">
        <v>555</v>
      </c>
      <c r="B402" s="4"/>
      <c r="C402" s="4"/>
      <c r="D402" s="4"/>
      <c r="E402" s="4"/>
      <c r="F402" s="4"/>
      <c r="G402" s="4"/>
      <c r="H402" s="4"/>
      <c r="I402" s="4"/>
    </row>
    <row r="403" spans="1:9" ht="14.25">
      <c r="A403" s="5" t="s">
        <v>313</v>
      </c>
      <c r="B403" s="5"/>
      <c r="C403" s="5"/>
      <c r="D403" s="5"/>
      <c r="E403" s="5"/>
      <c r="F403" s="5"/>
      <c r="G403" s="5"/>
      <c r="H403" s="5"/>
      <c r="I403" s="5"/>
    </row>
    <row r="404" spans="1:9" ht="14.25">
      <c r="A404" s="6" t="s">
        <v>556</v>
      </c>
      <c r="B404" s="7" t="s">
        <v>709</v>
      </c>
      <c r="C404" s="7"/>
      <c r="D404" s="7"/>
      <c r="E404" s="7"/>
      <c r="F404" s="6" t="s">
        <v>558</v>
      </c>
      <c r="G404" s="6" t="s">
        <v>674</v>
      </c>
      <c r="H404" s="6"/>
      <c r="I404" s="6"/>
    </row>
    <row r="405" spans="1:9" ht="14.25">
      <c r="A405" s="6"/>
      <c r="B405" s="7"/>
      <c r="C405" s="7"/>
      <c r="D405" s="7"/>
      <c r="E405" s="7"/>
      <c r="F405" s="6"/>
      <c r="G405" s="6"/>
      <c r="H405" s="6"/>
      <c r="I405" s="6"/>
    </row>
    <row r="406" spans="1:9" ht="31.5" customHeight="1">
      <c r="A406" s="6" t="s">
        <v>560</v>
      </c>
      <c r="B406" s="7" t="s">
        <v>675</v>
      </c>
      <c r="C406" s="7"/>
      <c r="D406" s="7"/>
      <c r="E406" s="7"/>
      <c r="F406" s="7"/>
      <c r="G406" s="7"/>
      <c r="H406" s="7"/>
      <c r="I406" s="7"/>
    </row>
    <row r="407" spans="1:9" ht="31.5" customHeight="1">
      <c r="A407" s="6" t="s">
        <v>562</v>
      </c>
      <c r="B407" s="6" t="s">
        <v>712</v>
      </c>
      <c r="C407" s="6"/>
      <c r="D407" s="6"/>
      <c r="E407" s="6" t="s">
        <v>564</v>
      </c>
      <c r="F407" s="6" t="s">
        <v>565</v>
      </c>
      <c r="G407" s="6" t="s">
        <v>566</v>
      </c>
      <c r="H407" s="6">
        <v>48671808</v>
      </c>
      <c r="I407" s="6"/>
    </row>
    <row r="408" spans="1:9" ht="27" customHeight="1">
      <c r="A408" s="6" t="s">
        <v>567</v>
      </c>
      <c r="B408" s="8">
        <v>2</v>
      </c>
      <c r="C408" s="8"/>
      <c r="D408" s="8"/>
      <c r="E408" s="6" t="s">
        <v>568</v>
      </c>
      <c r="F408" s="6"/>
      <c r="G408" s="8"/>
      <c r="H408" s="8"/>
      <c r="I408" s="8"/>
    </row>
    <row r="409" spans="1:9" ht="27" customHeight="1">
      <c r="A409" s="6"/>
      <c r="B409" s="8"/>
      <c r="C409" s="8"/>
      <c r="D409" s="8"/>
      <c r="E409" s="6" t="s">
        <v>569</v>
      </c>
      <c r="F409" s="6"/>
      <c r="G409" s="8">
        <v>2</v>
      </c>
      <c r="H409" s="8"/>
      <c r="I409" s="8"/>
    </row>
    <row r="410" spans="1:9" ht="27" customHeight="1">
      <c r="A410" s="6"/>
      <c r="B410" s="8"/>
      <c r="C410" s="8"/>
      <c r="D410" s="8"/>
      <c r="E410" s="6" t="s">
        <v>570</v>
      </c>
      <c r="F410" s="6"/>
      <c r="G410" s="8"/>
      <c r="H410" s="8"/>
      <c r="I410" s="8"/>
    </row>
    <row r="411" spans="1:9" ht="31.5" customHeight="1">
      <c r="A411" s="6" t="s">
        <v>571</v>
      </c>
      <c r="B411" s="7" t="s">
        <v>676</v>
      </c>
      <c r="C411" s="7"/>
      <c r="D411" s="7"/>
      <c r="E411" s="7"/>
      <c r="F411" s="7"/>
      <c r="G411" s="7"/>
      <c r="H411" s="7"/>
      <c r="I411" s="7"/>
    </row>
    <row r="412" spans="1:9" ht="31.5" customHeight="1">
      <c r="A412" s="6" t="s">
        <v>573</v>
      </c>
      <c r="B412" s="7" t="s">
        <v>798</v>
      </c>
      <c r="C412" s="7"/>
      <c r="D412" s="7"/>
      <c r="E412" s="7"/>
      <c r="F412" s="7"/>
      <c r="G412" s="7"/>
      <c r="H412" s="7"/>
      <c r="I412" s="7"/>
    </row>
    <row r="413" spans="1:9" ht="31.5" customHeight="1">
      <c r="A413" s="6" t="s">
        <v>575</v>
      </c>
      <c r="B413" s="7" t="s">
        <v>576</v>
      </c>
      <c r="C413" s="7"/>
      <c r="D413" s="7"/>
      <c r="E413" s="7"/>
      <c r="F413" s="7"/>
      <c r="G413" s="7"/>
      <c r="H413" s="7"/>
      <c r="I413" s="7"/>
    </row>
    <row r="414" spans="1:9" ht="24.75" customHeight="1">
      <c r="A414" s="6" t="s">
        <v>577</v>
      </c>
      <c r="B414" s="9" t="s">
        <v>678</v>
      </c>
      <c r="C414" s="9"/>
      <c r="D414" s="9"/>
      <c r="E414" s="9"/>
      <c r="F414" s="9"/>
      <c r="G414" s="9"/>
      <c r="H414" s="9"/>
      <c r="I414" s="9"/>
    </row>
    <row r="415" spans="1:9" ht="15" customHeight="1">
      <c r="A415" s="6"/>
      <c r="B415" s="9"/>
      <c r="C415" s="9"/>
      <c r="D415" s="9"/>
      <c r="E415" s="9"/>
      <c r="F415" s="9"/>
      <c r="G415" s="9"/>
      <c r="H415" s="9"/>
      <c r="I415" s="9"/>
    </row>
    <row r="416" spans="1:9" ht="31.5" customHeight="1">
      <c r="A416" s="6" t="s">
        <v>579</v>
      </c>
      <c r="B416" s="6" t="s">
        <v>526</v>
      </c>
      <c r="C416" s="6" t="s">
        <v>527</v>
      </c>
      <c r="D416" s="6" t="s">
        <v>580</v>
      </c>
      <c r="E416" s="6"/>
      <c r="F416" s="6" t="s">
        <v>581</v>
      </c>
      <c r="G416" s="6" t="s">
        <v>582</v>
      </c>
      <c r="H416" s="6" t="s">
        <v>583</v>
      </c>
      <c r="I416" s="6" t="s">
        <v>532</v>
      </c>
    </row>
    <row r="417" spans="1:9" ht="31.5" customHeight="1">
      <c r="A417" s="6"/>
      <c r="B417" s="39" t="s">
        <v>533</v>
      </c>
      <c r="C417" s="39" t="s">
        <v>593</v>
      </c>
      <c r="D417" s="39" t="s">
        <v>681</v>
      </c>
      <c r="E417" s="39"/>
      <c r="F417" s="11" t="s">
        <v>595</v>
      </c>
      <c r="G417" s="37" t="s">
        <v>547</v>
      </c>
      <c r="H417" s="11" t="s">
        <v>597</v>
      </c>
      <c r="I417" s="11" t="s">
        <v>653</v>
      </c>
    </row>
    <row r="418" spans="1:9" ht="31.5" customHeight="1">
      <c r="A418" s="6"/>
      <c r="B418" s="39" t="s">
        <v>540</v>
      </c>
      <c r="C418" s="39" t="s">
        <v>637</v>
      </c>
      <c r="D418" s="39" t="s">
        <v>799</v>
      </c>
      <c r="E418" s="39"/>
      <c r="F418" s="11" t="s">
        <v>536</v>
      </c>
      <c r="G418" s="37" t="s">
        <v>552</v>
      </c>
      <c r="H418" s="11" t="s">
        <v>538</v>
      </c>
      <c r="I418" s="11" t="s">
        <v>653</v>
      </c>
    </row>
    <row r="419" spans="1:9" ht="31.5" customHeight="1">
      <c r="A419" s="6"/>
      <c r="B419" s="39" t="s">
        <v>533</v>
      </c>
      <c r="C419" s="39" t="s">
        <v>545</v>
      </c>
      <c r="D419" s="39" t="s">
        <v>679</v>
      </c>
      <c r="E419" s="39"/>
      <c r="F419" s="11" t="s">
        <v>536</v>
      </c>
      <c r="G419" s="37" t="s">
        <v>617</v>
      </c>
      <c r="H419" s="11" t="s">
        <v>666</v>
      </c>
      <c r="I419" s="11" t="s">
        <v>653</v>
      </c>
    </row>
    <row r="420" spans="1:9" ht="31.5" customHeight="1">
      <c r="A420" s="6"/>
      <c r="B420" s="39" t="s">
        <v>549</v>
      </c>
      <c r="C420" s="39" t="s">
        <v>550</v>
      </c>
      <c r="D420" s="39" t="s">
        <v>685</v>
      </c>
      <c r="E420" s="39"/>
      <c r="F420" s="11" t="s">
        <v>536</v>
      </c>
      <c r="G420" s="37" t="s">
        <v>552</v>
      </c>
      <c r="H420" s="11" t="s">
        <v>538</v>
      </c>
      <c r="I420" s="11" t="s">
        <v>621</v>
      </c>
    </row>
    <row r="421" spans="1:9" ht="31.5" customHeight="1">
      <c r="A421" s="6"/>
      <c r="B421" s="39" t="s">
        <v>533</v>
      </c>
      <c r="C421" s="39" t="s">
        <v>603</v>
      </c>
      <c r="D421" s="39" t="s">
        <v>697</v>
      </c>
      <c r="E421" s="39"/>
      <c r="F421" s="11" t="s">
        <v>536</v>
      </c>
      <c r="G421" s="37" t="s">
        <v>552</v>
      </c>
      <c r="H421" s="11" t="s">
        <v>538</v>
      </c>
      <c r="I421" s="11" t="s">
        <v>653</v>
      </c>
    </row>
    <row r="425" ht="36" customHeight="1"/>
    <row r="426" ht="36" customHeight="1"/>
    <row r="427" ht="36" customHeight="1"/>
    <row r="428" ht="36" customHeight="1"/>
    <row r="430" spans="1:9" ht="27.75">
      <c r="A430" s="4" t="s">
        <v>555</v>
      </c>
      <c r="B430" s="4"/>
      <c r="C430" s="4"/>
      <c r="D430" s="4"/>
      <c r="E430" s="4"/>
      <c r="F430" s="4"/>
      <c r="G430" s="4"/>
      <c r="H430" s="4"/>
      <c r="I430" s="4"/>
    </row>
    <row r="431" spans="1:9" ht="14.25">
      <c r="A431" s="5" t="s">
        <v>313</v>
      </c>
      <c r="B431" s="5"/>
      <c r="C431" s="5"/>
      <c r="D431" s="5"/>
      <c r="E431" s="5"/>
      <c r="F431" s="5"/>
      <c r="G431" s="5"/>
      <c r="H431" s="5"/>
      <c r="I431" s="5"/>
    </row>
    <row r="432" spans="1:9" ht="14.25">
      <c r="A432" s="6" t="s">
        <v>556</v>
      </c>
      <c r="B432" s="7" t="s">
        <v>709</v>
      </c>
      <c r="C432" s="7"/>
      <c r="D432" s="7"/>
      <c r="E432" s="7"/>
      <c r="F432" s="6" t="s">
        <v>558</v>
      </c>
      <c r="G432" s="6" t="s">
        <v>694</v>
      </c>
      <c r="H432" s="6"/>
      <c r="I432" s="6"/>
    </row>
    <row r="433" spans="1:9" ht="14.25">
      <c r="A433" s="6"/>
      <c r="B433" s="7"/>
      <c r="C433" s="7"/>
      <c r="D433" s="7"/>
      <c r="E433" s="7"/>
      <c r="F433" s="6"/>
      <c r="G433" s="6"/>
      <c r="H433" s="6"/>
      <c r="I433" s="6"/>
    </row>
    <row r="434" spans="1:9" ht="39" customHeight="1">
      <c r="A434" s="6" t="s">
        <v>560</v>
      </c>
      <c r="B434" s="7" t="s">
        <v>695</v>
      </c>
      <c r="C434" s="7"/>
      <c r="D434" s="7"/>
      <c r="E434" s="7"/>
      <c r="F434" s="7"/>
      <c r="G434" s="7"/>
      <c r="H434" s="7"/>
      <c r="I434" s="7"/>
    </row>
    <row r="435" spans="1:9" ht="39" customHeight="1">
      <c r="A435" s="6" t="s">
        <v>562</v>
      </c>
      <c r="B435" s="6" t="s">
        <v>712</v>
      </c>
      <c r="C435" s="6"/>
      <c r="D435" s="6"/>
      <c r="E435" s="6" t="s">
        <v>564</v>
      </c>
      <c r="F435" s="6" t="s">
        <v>565</v>
      </c>
      <c r="G435" s="6" t="s">
        <v>566</v>
      </c>
      <c r="H435" s="6">
        <v>48671808</v>
      </c>
      <c r="I435" s="6"/>
    </row>
    <row r="436" spans="1:9" ht="30" customHeight="1">
      <c r="A436" s="6" t="s">
        <v>567</v>
      </c>
      <c r="B436" s="8">
        <v>10.4</v>
      </c>
      <c r="C436" s="8"/>
      <c r="D436" s="8"/>
      <c r="E436" s="6" t="s">
        <v>568</v>
      </c>
      <c r="F436" s="6"/>
      <c r="G436" s="8"/>
      <c r="H436" s="8"/>
      <c r="I436" s="8"/>
    </row>
    <row r="437" spans="1:9" ht="30" customHeight="1">
      <c r="A437" s="6"/>
      <c r="B437" s="8"/>
      <c r="C437" s="8"/>
      <c r="D437" s="8"/>
      <c r="E437" s="6" t="s">
        <v>569</v>
      </c>
      <c r="F437" s="6"/>
      <c r="G437" s="8">
        <v>10.4</v>
      </c>
      <c r="H437" s="8"/>
      <c r="I437" s="8"/>
    </row>
    <row r="438" spans="1:9" ht="30" customHeight="1">
      <c r="A438" s="6"/>
      <c r="B438" s="8"/>
      <c r="C438" s="8"/>
      <c r="D438" s="8"/>
      <c r="E438" s="6" t="s">
        <v>570</v>
      </c>
      <c r="F438" s="6"/>
      <c r="G438" s="8"/>
      <c r="H438" s="8"/>
      <c r="I438" s="8"/>
    </row>
    <row r="439" spans="1:9" ht="39" customHeight="1">
      <c r="A439" s="6" t="s">
        <v>571</v>
      </c>
      <c r="B439" s="7" t="s">
        <v>800</v>
      </c>
      <c r="C439" s="7"/>
      <c r="D439" s="7"/>
      <c r="E439" s="7"/>
      <c r="F439" s="7"/>
      <c r="G439" s="7"/>
      <c r="H439" s="7"/>
      <c r="I439" s="7"/>
    </row>
    <row r="440" spans="1:9" ht="39" customHeight="1">
      <c r="A440" s="6" t="s">
        <v>573</v>
      </c>
      <c r="B440" s="7" t="s">
        <v>696</v>
      </c>
      <c r="C440" s="7"/>
      <c r="D440" s="7"/>
      <c r="E440" s="7"/>
      <c r="F440" s="7"/>
      <c r="G440" s="7"/>
      <c r="H440" s="7"/>
      <c r="I440" s="7"/>
    </row>
    <row r="441" spans="1:9" ht="39" customHeight="1">
      <c r="A441" s="6" t="s">
        <v>575</v>
      </c>
      <c r="B441" s="7" t="s">
        <v>576</v>
      </c>
      <c r="C441" s="7"/>
      <c r="D441" s="7"/>
      <c r="E441" s="7"/>
      <c r="F441" s="7"/>
      <c r="G441" s="7"/>
      <c r="H441" s="7"/>
      <c r="I441" s="7"/>
    </row>
    <row r="442" spans="1:9" ht="25.5" customHeight="1">
      <c r="A442" s="6" t="s">
        <v>577</v>
      </c>
      <c r="B442" s="9" t="s">
        <v>678</v>
      </c>
      <c r="C442" s="9"/>
      <c r="D442" s="9"/>
      <c r="E442" s="9"/>
      <c r="F442" s="9"/>
      <c r="G442" s="9"/>
      <c r="H442" s="9"/>
      <c r="I442" s="9"/>
    </row>
    <row r="443" spans="1:9" ht="21" customHeight="1">
      <c r="A443" s="6"/>
      <c r="B443" s="9"/>
      <c r="C443" s="9"/>
      <c r="D443" s="9"/>
      <c r="E443" s="9"/>
      <c r="F443" s="9"/>
      <c r="G443" s="9"/>
      <c r="H443" s="9"/>
      <c r="I443" s="9"/>
    </row>
    <row r="444" spans="1:9" ht="39" customHeight="1">
      <c r="A444" s="6" t="s">
        <v>579</v>
      </c>
      <c r="B444" s="6" t="s">
        <v>526</v>
      </c>
      <c r="C444" s="6" t="s">
        <v>527</v>
      </c>
      <c r="D444" s="6" t="s">
        <v>580</v>
      </c>
      <c r="E444" s="6"/>
      <c r="F444" s="6" t="s">
        <v>581</v>
      </c>
      <c r="G444" s="6" t="s">
        <v>582</v>
      </c>
      <c r="H444" s="6" t="s">
        <v>583</v>
      </c>
      <c r="I444" s="6" t="s">
        <v>532</v>
      </c>
    </row>
    <row r="445" spans="1:9" ht="39" customHeight="1">
      <c r="A445" s="6"/>
      <c r="B445" s="40" t="s">
        <v>533</v>
      </c>
      <c r="C445" s="40" t="s">
        <v>603</v>
      </c>
      <c r="D445" s="40" t="s">
        <v>697</v>
      </c>
      <c r="E445" s="40"/>
      <c r="F445" s="11" t="s">
        <v>536</v>
      </c>
      <c r="G445" s="37" t="s">
        <v>552</v>
      </c>
      <c r="H445" s="11" t="s">
        <v>538</v>
      </c>
      <c r="I445" s="11" t="s">
        <v>653</v>
      </c>
    </row>
    <row r="446" spans="1:9" ht="39" customHeight="1">
      <c r="A446" s="6"/>
      <c r="B446" s="40" t="s">
        <v>533</v>
      </c>
      <c r="C446" s="40" t="s">
        <v>545</v>
      </c>
      <c r="D446" s="40" t="s">
        <v>699</v>
      </c>
      <c r="E446" s="40"/>
      <c r="F446" s="11" t="s">
        <v>585</v>
      </c>
      <c r="G446" s="37" t="s">
        <v>547</v>
      </c>
      <c r="H446" s="11" t="s">
        <v>666</v>
      </c>
      <c r="I446" s="11" t="s">
        <v>653</v>
      </c>
    </row>
    <row r="447" spans="1:9" ht="39" customHeight="1">
      <c r="A447" s="6"/>
      <c r="B447" s="40" t="s">
        <v>593</v>
      </c>
      <c r="C447" s="40" t="s">
        <v>801</v>
      </c>
      <c r="D447" s="40" t="s">
        <v>681</v>
      </c>
      <c r="E447" s="40"/>
      <c r="F447" s="11" t="s">
        <v>595</v>
      </c>
      <c r="G447" s="37" t="s">
        <v>802</v>
      </c>
      <c r="H447" s="11" t="s">
        <v>597</v>
      </c>
      <c r="I447" s="11" t="s">
        <v>653</v>
      </c>
    </row>
    <row r="448" spans="1:9" ht="39" customHeight="1">
      <c r="A448" s="6"/>
      <c r="B448" s="40" t="s">
        <v>549</v>
      </c>
      <c r="C448" s="40" t="s">
        <v>550</v>
      </c>
      <c r="D448" s="40" t="s">
        <v>685</v>
      </c>
      <c r="E448" s="40"/>
      <c r="F448" s="11" t="s">
        <v>536</v>
      </c>
      <c r="G448" s="37" t="s">
        <v>552</v>
      </c>
      <c r="H448" s="11" t="s">
        <v>538</v>
      </c>
      <c r="I448" s="11" t="s">
        <v>621</v>
      </c>
    </row>
    <row r="449" spans="1:9" ht="39" customHeight="1">
      <c r="A449" s="6"/>
      <c r="B449" s="40" t="s">
        <v>540</v>
      </c>
      <c r="C449" s="40" t="s">
        <v>637</v>
      </c>
      <c r="D449" s="40" t="s">
        <v>799</v>
      </c>
      <c r="E449" s="40"/>
      <c r="F449" s="11" t="s">
        <v>536</v>
      </c>
      <c r="G449" s="37" t="s">
        <v>552</v>
      </c>
      <c r="H449" s="11" t="s">
        <v>538</v>
      </c>
      <c r="I449" s="11" t="s">
        <v>653</v>
      </c>
    </row>
    <row r="460" spans="1:9" ht="27.75">
      <c r="A460" s="4" t="s">
        <v>555</v>
      </c>
      <c r="B460" s="4"/>
      <c r="C460" s="4"/>
      <c r="D460" s="4"/>
      <c r="E460" s="4"/>
      <c r="F460" s="4"/>
      <c r="G460" s="4"/>
      <c r="H460" s="4"/>
      <c r="I460" s="4"/>
    </row>
    <row r="461" spans="1:9" ht="14.25">
      <c r="A461" s="5" t="s">
        <v>313</v>
      </c>
      <c r="B461" s="5"/>
      <c r="C461" s="5"/>
      <c r="D461" s="5"/>
      <c r="E461" s="5"/>
      <c r="F461" s="5"/>
      <c r="G461" s="5"/>
      <c r="H461" s="5"/>
      <c r="I461" s="5"/>
    </row>
    <row r="462" spans="1:9" ht="14.25">
      <c r="A462" s="6" t="s">
        <v>556</v>
      </c>
      <c r="B462" s="7" t="s">
        <v>709</v>
      </c>
      <c r="C462" s="7"/>
      <c r="D462" s="7"/>
      <c r="E462" s="7"/>
      <c r="F462" s="6" t="s">
        <v>558</v>
      </c>
      <c r="G462" s="6" t="s">
        <v>803</v>
      </c>
      <c r="H462" s="6"/>
      <c r="I462" s="6"/>
    </row>
    <row r="463" spans="1:9" ht="24.75" customHeight="1">
      <c r="A463" s="6"/>
      <c r="B463" s="7"/>
      <c r="C463" s="7"/>
      <c r="D463" s="7"/>
      <c r="E463" s="7"/>
      <c r="F463" s="6"/>
      <c r="G463" s="6"/>
      <c r="H463" s="6"/>
      <c r="I463" s="6"/>
    </row>
    <row r="464" spans="1:9" ht="31.5" customHeight="1">
      <c r="A464" s="6" t="s">
        <v>560</v>
      </c>
      <c r="B464" s="7" t="s">
        <v>804</v>
      </c>
      <c r="C464" s="7"/>
      <c r="D464" s="7"/>
      <c r="E464" s="7"/>
      <c r="F464" s="7"/>
      <c r="G464" s="7"/>
      <c r="H464" s="7"/>
      <c r="I464" s="7"/>
    </row>
    <row r="465" spans="1:9" ht="30.75" customHeight="1">
      <c r="A465" s="6" t="s">
        <v>562</v>
      </c>
      <c r="B465" s="6" t="s">
        <v>712</v>
      </c>
      <c r="C465" s="6"/>
      <c r="D465" s="6"/>
      <c r="E465" s="6" t="s">
        <v>564</v>
      </c>
      <c r="F465" s="6" t="s">
        <v>565</v>
      </c>
      <c r="G465" s="6" t="s">
        <v>566</v>
      </c>
      <c r="H465" s="6">
        <v>48671808</v>
      </c>
      <c r="I465" s="6"/>
    </row>
    <row r="466" spans="1:9" ht="30" customHeight="1">
      <c r="A466" s="6" t="s">
        <v>567</v>
      </c>
      <c r="B466" s="8">
        <v>0.99</v>
      </c>
      <c r="C466" s="8"/>
      <c r="D466" s="8"/>
      <c r="E466" s="6" t="s">
        <v>568</v>
      </c>
      <c r="F466" s="6"/>
      <c r="G466" s="8"/>
      <c r="H466" s="8"/>
      <c r="I466" s="8"/>
    </row>
    <row r="467" spans="1:9" ht="30" customHeight="1">
      <c r="A467" s="6"/>
      <c r="B467" s="8"/>
      <c r="C467" s="8"/>
      <c r="D467" s="8"/>
      <c r="E467" s="6" t="s">
        <v>569</v>
      </c>
      <c r="F467" s="6"/>
      <c r="G467" s="8">
        <v>0.99</v>
      </c>
      <c r="H467" s="8"/>
      <c r="I467" s="8"/>
    </row>
    <row r="468" spans="1:9" ht="30" customHeight="1">
      <c r="A468" s="6"/>
      <c r="B468" s="8"/>
      <c r="C468" s="8"/>
      <c r="D468" s="8"/>
      <c r="E468" s="6" t="s">
        <v>570</v>
      </c>
      <c r="F468" s="6"/>
      <c r="G468" s="8"/>
      <c r="H468" s="8"/>
      <c r="I468" s="8"/>
    </row>
    <row r="469" spans="1:9" ht="39.75" customHeight="1">
      <c r="A469" s="6" t="s">
        <v>571</v>
      </c>
      <c r="B469" s="7" t="s">
        <v>805</v>
      </c>
      <c r="C469" s="7"/>
      <c r="D469" s="7"/>
      <c r="E469" s="7"/>
      <c r="F469" s="7"/>
      <c r="G469" s="7"/>
      <c r="H469" s="7"/>
      <c r="I469" s="7"/>
    </row>
    <row r="470" spans="1:9" ht="39.75" customHeight="1">
      <c r="A470" s="6" t="s">
        <v>573</v>
      </c>
      <c r="B470" s="7" t="s">
        <v>806</v>
      </c>
      <c r="C470" s="7"/>
      <c r="D470" s="7"/>
      <c r="E470" s="7"/>
      <c r="F470" s="7"/>
      <c r="G470" s="7"/>
      <c r="H470" s="7"/>
      <c r="I470" s="7"/>
    </row>
    <row r="471" spans="1:9" ht="39.75" customHeight="1">
      <c r="A471" s="6" t="s">
        <v>575</v>
      </c>
      <c r="B471" s="7" t="s">
        <v>576</v>
      </c>
      <c r="C471" s="7"/>
      <c r="D471" s="7"/>
      <c r="E471" s="7"/>
      <c r="F471" s="7"/>
      <c r="G471" s="7"/>
      <c r="H471" s="7"/>
      <c r="I471" s="7"/>
    </row>
    <row r="472" spans="1:9" ht="19.5" customHeight="1">
      <c r="A472" s="6" t="s">
        <v>577</v>
      </c>
      <c r="B472" s="9" t="s">
        <v>807</v>
      </c>
      <c r="C472" s="9"/>
      <c r="D472" s="9"/>
      <c r="E472" s="9"/>
      <c r="F472" s="9"/>
      <c r="G472" s="9"/>
      <c r="H472" s="9"/>
      <c r="I472" s="9"/>
    </row>
    <row r="473" spans="1:9" ht="24.75" customHeight="1">
      <c r="A473" s="6"/>
      <c r="B473" s="9"/>
      <c r="C473" s="9"/>
      <c r="D473" s="9"/>
      <c r="E473" s="9"/>
      <c r="F473" s="9"/>
      <c r="G473" s="9"/>
      <c r="H473" s="9"/>
      <c r="I473" s="9"/>
    </row>
    <row r="474" spans="1:9" ht="39.75" customHeight="1">
      <c r="A474" s="6" t="s">
        <v>579</v>
      </c>
      <c r="B474" s="6" t="s">
        <v>526</v>
      </c>
      <c r="C474" s="6" t="s">
        <v>527</v>
      </c>
      <c r="D474" s="6" t="s">
        <v>580</v>
      </c>
      <c r="E474" s="6"/>
      <c r="F474" s="6" t="s">
        <v>581</v>
      </c>
      <c r="G474" s="6" t="s">
        <v>582</v>
      </c>
      <c r="H474" s="6" t="s">
        <v>583</v>
      </c>
      <c r="I474" s="6" t="s">
        <v>532</v>
      </c>
    </row>
    <row r="475" spans="1:9" ht="39.75" customHeight="1">
      <c r="A475" s="6"/>
      <c r="B475" s="40" t="s">
        <v>533</v>
      </c>
      <c r="C475" s="40" t="s">
        <v>534</v>
      </c>
      <c r="D475" s="40" t="s">
        <v>808</v>
      </c>
      <c r="E475" s="40"/>
      <c r="F475" s="11" t="s">
        <v>585</v>
      </c>
      <c r="G475" s="37" t="s">
        <v>586</v>
      </c>
      <c r="H475" s="11" t="s">
        <v>538</v>
      </c>
      <c r="I475" s="11" t="s">
        <v>653</v>
      </c>
    </row>
    <row r="476" spans="1:9" ht="39.75" customHeight="1">
      <c r="A476" s="6"/>
      <c r="B476" s="40" t="s">
        <v>533</v>
      </c>
      <c r="C476" s="40" t="s">
        <v>603</v>
      </c>
      <c r="D476" s="40" t="s">
        <v>809</v>
      </c>
      <c r="E476" s="40"/>
      <c r="F476" s="11" t="s">
        <v>585</v>
      </c>
      <c r="G476" s="37" t="s">
        <v>586</v>
      </c>
      <c r="H476" s="11" t="s">
        <v>538</v>
      </c>
      <c r="I476" s="11" t="s">
        <v>653</v>
      </c>
    </row>
    <row r="477" spans="1:9" ht="39.75" customHeight="1">
      <c r="A477" s="6"/>
      <c r="B477" s="40" t="s">
        <v>540</v>
      </c>
      <c r="C477" s="40" t="s">
        <v>601</v>
      </c>
      <c r="D477" s="40" t="s">
        <v>810</v>
      </c>
      <c r="E477" s="40"/>
      <c r="F477" s="11" t="s">
        <v>585</v>
      </c>
      <c r="G477" s="37" t="s">
        <v>586</v>
      </c>
      <c r="H477" s="11" t="s">
        <v>538</v>
      </c>
      <c r="I477" s="11" t="s">
        <v>653</v>
      </c>
    </row>
    <row r="478" spans="1:9" ht="39.75" customHeight="1">
      <c r="A478" s="6"/>
      <c r="B478" s="40" t="s">
        <v>549</v>
      </c>
      <c r="C478" s="40" t="s">
        <v>550</v>
      </c>
      <c r="D478" s="40" t="s">
        <v>811</v>
      </c>
      <c r="E478" s="40"/>
      <c r="F478" s="11" t="s">
        <v>536</v>
      </c>
      <c r="G478" s="37" t="s">
        <v>552</v>
      </c>
      <c r="H478" s="11" t="s">
        <v>538</v>
      </c>
      <c r="I478" s="11" t="s">
        <v>621</v>
      </c>
    </row>
    <row r="479" spans="1:9" ht="39.75" customHeight="1">
      <c r="A479" s="6"/>
      <c r="B479" s="40" t="s">
        <v>533</v>
      </c>
      <c r="C479" s="40" t="s">
        <v>545</v>
      </c>
      <c r="D479" s="40" t="s">
        <v>812</v>
      </c>
      <c r="E479" s="40"/>
      <c r="F479" s="11" t="s">
        <v>585</v>
      </c>
      <c r="G479" s="37" t="s">
        <v>620</v>
      </c>
      <c r="H479" s="11" t="s">
        <v>616</v>
      </c>
      <c r="I479" s="11" t="s">
        <v>653</v>
      </c>
    </row>
  </sheetData>
  <sheetProtection/>
  <mergeCells count="56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D25:E25"/>
    <mergeCell ref="D26:E26"/>
    <mergeCell ref="D27:E27"/>
    <mergeCell ref="A29:I29"/>
    <mergeCell ref="A30:I30"/>
    <mergeCell ref="B33:I33"/>
    <mergeCell ref="B34:D34"/>
    <mergeCell ref="H34:I34"/>
    <mergeCell ref="E35:F35"/>
    <mergeCell ref="G35:I35"/>
    <mergeCell ref="E36:F36"/>
    <mergeCell ref="G36:I36"/>
    <mergeCell ref="E37:F37"/>
    <mergeCell ref="G37:I37"/>
    <mergeCell ref="B38:I38"/>
    <mergeCell ref="B39:I39"/>
    <mergeCell ref="B40:I40"/>
    <mergeCell ref="D43:E43"/>
    <mergeCell ref="D44:E44"/>
    <mergeCell ref="D45:E45"/>
    <mergeCell ref="D46:E46"/>
    <mergeCell ref="D47:E47"/>
    <mergeCell ref="D48:E48"/>
    <mergeCell ref="D49:E49"/>
    <mergeCell ref="D50:E50"/>
    <mergeCell ref="D51:E51"/>
    <mergeCell ref="A54:I54"/>
    <mergeCell ref="A55:I55"/>
    <mergeCell ref="B58:I58"/>
    <mergeCell ref="B59:D59"/>
    <mergeCell ref="H59:I59"/>
    <mergeCell ref="E60:F60"/>
    <mergeCell ref="G60:I60"/>
    <mergeCell ref="E61:F61"/>
    <mergeCell ref="G61:I61"/>
    <mergeCell ref="E62:F62"/>
    <mergeCell ref="G62:I62"/>
    <mergeCell ref="B63:I63"/>
    <mergeCell ref="B64:I64"/>
    <mergeCell ref="B65:I65"/>
    <mergeCell ref="D68:E68"/>
    <mergeCell ref="D69:E69"/>
    <mergeCell ref="D70:E70"/>
    <mergeCell ref="D71:E71"/>
    <mergeCell ref="D72:E72"/>
    <mergeCell ref="D73:E73"/>
    <mergeCell ref="D74:E74"/>
    <mergeCell ref="D75:E75"/>
    <mergeCell ref="D76:E76"/>
    <mergeCell ref="D77:E77"/>
    <mergeCell ref="A85:I85"/>
    <mergeCell ref="A86:I86"/>
    <mergeCell ref="B89:I89"/>
    <mergeCell ref="B90:D90"/>
    <mergeCell ref="H90:I90"/>
    <mergeCell ref="E91:F91"/>
    <mergeCell ref="G91:I91"/>
    <mergeCell ref="E92:F92"/>
    <mergeCell ref="G92:I92"/>
    <mergeCell ref="E93:F93"/>
    <mergeCell ref="G93:I93"/>
    <mergeCell ref="B94:I94"/>
    <mergeCell ref="B95:I95"/>
    <mergeCell ref="B96:I96"/>
    <mergeCell ref="D99:E99"/>
    <mergeCell ref="D100:E100"/>
    <mergeCell ref="D101:E101"/>
    <mergeCell ref="D102:E102"/>
    <mergeCell ref="D103:E103"/>
    <mergeCell ref="D104:E104"/>
    <mergeCell ref="D105:E105"/>
    <mergeCell ref="D106:E106"/>
    <mergeCell ref="D107:E107"/>
    <mergeCell ref="A109:I109"/>
    <mergeCell ref="A110:I110"/>
    <mergeCell ref="B113:I113"/>
    <mergeCell ref="B114:D114"/>
    <mergeCell ref="H114:I114"/>
    <mergeCell ref="E115:F115"/>
    <mergeCell ref="G115:I115"/>
    <mergeCell ref="E116:F116"/>
    <mergeCell ref="G116:I116"/>
    <mergeCell ref="E117:F117"/>
    <mergeCell ref="G117:I117"/>
    <mergeCell ref="B118:I118"/>
    <mergeCell ref="B119:I119"/>
    <mergeCell ref="B120:I120"/>
    <mergeCell ref="D123:E123"/>
    <mergeCell ref="D124:E124"/>
    <mergeCell ref="D125:E125"/>
    <mergeCell ref="D126:E126"/>
    <mergeCell ref="D127:E127"/>
    <mergeCell ref="D128:E128"/>
    <mergeCell ref="D129:E129"/>
    <mergeCell ref="D130:E130"/>
    <mergeCell ref="D131:E131"/>
    <mergeCell ref="D132:E132"/>
    <mergeCell ref="A144:I144"/>
    <mergeCell ref="A145:I145"/>
    <mergeCell ref="B148:I148"/>
    <mergeCell ref="B149:D149"/>
    <mergeCell ref="H149:I149"/>
    <mergeCell ref="E150:F150"/>
    <mergeCell ref="G150:I150"/>
    <mergeCell ref="E151:F151"/>
    <mergeCell ref="G151:I151"/>
    <mergeCell ref="E152:F152"/>
    <mergeCell ref="G152:I152"/>
    <mergeCell ref="B153:I153"/>
    <mergeCell ref="B154:I154"/>
    <mergeCell ref="B155:I155"/>
    <mergeCell ref="D158:E158"/>
    <mergeCell ref="D159:E159"/>
    <mergeCell ref="D160:E160"/>
    <mergeCell ref="D161:E161"/>
    <mergeCell ref="D162:E162"/>
    <mergeCell ref="D163:E163"/>
    <mergeCell ref="A169:I169"/>
    <mergeCell ref="A170:I170"/>
    <mergeCell ref="B173:I173"/>
    <mergeCell ref="B174:D174"/>
    <mergeCell ref="H174:I174"/>
    <mergeCell ref="E175:F175"/>
    <mergeCell ref="G175:I175"/>
    <mergeCell ref="E176:F176"/>
    <mergeCell ref="G176:I176"/>
    <mergeCell ref="E177:F177"/>
    <mergeCell ref="G177:I177"/>
    <mergeCell ref="B178:I178"/>
    <mergeCell ref="B179:I179"/>
    <mergeCell ref="B180:I180"/>
    <mergeCell ref="D183:E183"/>
    <mergeCell ref="D184:E184"/>
    <mergeCell ref="D185:E185"/>
    <mergeCell ref="D186:E186"/>
    <mergeCell ref="D187:E187"/>
    <mergeCell ref="D188:E188"/>
    <mergeCell ref="D189:E189"/>
    <mergeCell ref="A200:I200"/>
    <mergeCell ref="A201:I201"/>
    <mergeCell ref="B204:I204"/>
    <mergeCell ref="B205:D205"/>
    <mergeCell ref="H205:I205"/>
    <mergeCell ref="E206:F206"/>
    <mergeCell ref="G206:I206"/>
    <mergeCell ref="E207:F207"/>
    <mergeCell ref="G207:I207"/>
    <mergeCell ref="E208:F208"/>
    <mergeCell ref="G208:I208"/>
    <mergeCell ref="B209:I209"/>
    <mergeCell ref="B210:I210"/>
    <mergeCell ref="B211:I211"/>
    <mergeCell ref="D214:E214"/>
    <mergeCell ref="D215:E215"/>
    <mergeCell ref="D216:E216"/>
    <mergeCell ref="D217:E217"/>
    <mergeCell ref="D218:E218"/>
    <mergeCell ref="D219:E219"/>
    <mergeCell ref="A229:I229"/>
    <mergeCell ref="A230:I230"/>
    <mergeCell ref="B233:I233"/>
    <mergeCell ref="B234:D234"/>
    <mergeCell ref="H234:I234"/>
    <mergeCell ref="E235:F235"/>
    <mergeCell ref="G235:I235"/>
    <mergeCell ref="E236:F236"/>
    <mergeCell ref="G236:I236"/>
    <mergeCell ref="E237:F237"/>
    <mergeCell ref="G237:I237"/>
    <mergeCell ref="B238:I238"/>
    <mergeCell ref="B239:I239"/>
    <mergeCell ref="B240:I240"/>
    <mergeCell ref="D243:E243"/>
    <mergeCell ref="D244:E244"/>
    <mergeCell ref="D245:E245"/>
    <mergeCell ref="D246:E246"/>
    <mergeCell ref="D247:E247"/>
    <mergeCell ref="D248:E248"/>
    <mergeCell ref="A251:I251"/>
    <mergeCell ref="A252:I252"/>
    <mergeCell ref="B255:I255"/>
    <mergeCell ref="B256:D256"/>
    <mergeCell ref="H256:I256"/>
    <mergeCell ref="E257:F257"/>
    <mergeCell ref="G257:I257"/>
    <mergeCell ref="E258:F258"/>
    <mergeCell ref="G258:I258"/>
    <mergeCell ref="E259:F259"/>
    <mergeCell ref="G259:I259"/>
    <mergeCell ref="B260:I260"/>
    <mergeCell ref="B261:I261"/>
    <mergeCell ref="B262:I262"/>
    <mergeCell ref="D265:E265"/>
    <mergeCell ref="D266:E266"/>
    <mergeCell ref="D267:E267"/>
    <mergeCell ref="D268:E268"/>
    <mergeCell ref="D269:E269"/>
    <mergeCell ref="D270:E270"/>
    <mergeCell ref="D271:E271"/>
    <mergeCell ref="D272:E272"/>
    <mergeCell ref="D273:E273"/>
    <mergeCell ref="D274:E274"/>
    <mergeCell ref="A276:I276"/>
    <mergeCell ref="A277:I277"/>
    <mergeCell ref="B280:I280"/>
    <mergeCell ref="B281:D281"/>
    <mergeCell ref="H281:I281"/>
    <mergeCell ref="E282:F282"/>
    <mergeCell ref="G282:I282"/>
    <mergeCell ref="E283:F283"/>
    <mergeCell ref="G283:I283"/>
    <mergeCell ref="E284:F284"/>
    <mergeCell ref="G284:I284"/>
    <mergeCell ref="B285:I285"/>
    <mergeCell ref="B286:I286"/>
    <mergeCell ref="B287:I287"/>
    <mergeCell ref="D290:E290"/>
    <mergeCell ref="D291:E291"/>
    <mergeCell ref="D292:E292"/>
    <mergeCell ref="D293:E293"/>
    <mergeCell ref="D294:E294"/>
    <mergeCell ref="D295:E295"/>
    <mergeCell ref="D296:E296"/>
    <mergeCell ref="D297:E297"/>
    <mergeCell ref="D298:E298"/>
    <mergeCell ref="A300:I300"/>
    <mergeCell ref="A301:I301"/>
    <mergeCell ref="B304:I304"/>
    <mergeCell ref="B305:D305"/>
    <mergeCell ref="H305:I305"/>
    <mergeCell ref="E306:F306"/>
    <mergeCell ref="G306:I306"/>
    <mergeCell ref="E307:F307"/>
    <mergeCell ref="G307:I307"/>
    <mergeCell ref="E308:F308"/>
    <mergeCell ref="G308:I308"/>
    <mergeCell ref="B309:I309"/>
    <mergeCell ref="B310:I310"/>
    <mergeCell ref="B311:I311"/>
    <mergeCell ref="D314:E314"/>
    <mergeCell ref="D315:E315"/>
    <mergeCell ref="D316:E316"/>
    <mergeCell ref="D317:E317"/>
    <mergeCell ref="D318:E318"/>
    <mergeCell ref="D319:E319"/>
    <mergeCell ref="D320:E320"/>
    <mergeCell ref="D321:E321"/>
    <mergeCell ref="D322:E322"/>
    <mergeCell ref="A327:I327"/>
    <mergeCell ref="A328:I328"/>
    <mergeCell ref="B331:I331"/>
    <mergeCell ref="B332:D332"/>
    <mergeCell ref="H332:I332"/>
    <mergeCell ref="E333:F333"/>
    <mergeCell ref="G333:I333"/>
    <mergeCell ref="E334:F334"/>
    <mergeCell ref="G334:I334"/>
    <mergeCell ref="E335:F335"/>
    <mergeCell ref="G335:I335"/>
    <mergeCell ref="B336:I336"/>
    <mergeCell ref="B337:I337"/>
    <mergeCell ref="B338:I338"/>
    <mergeCell ref="D341:E341"/>
    <mergeCell ref="D342:E342"/>
    <mergeCell ref="D343:E343"/>
    <mergeCell ref="D344:E344"/>
    <mergeCell ref="D345:E345"/>
    <mergeCell ref="D346:E346"/>
    <mergeCell ref="D347:E347"/>
    <mergeCell ref="D348:E348"/>
    <mergeCell ref="D349:E349"/>
    <mergeCell ref="D350:E350"/>
    <mergeCell ref="A352:I352"/>
    <mergeCell ref="A353:I353"/>
    <mergeCell ref="B356:I356"/>
    <mergeCell ref="B357:D357"/>
    <mergeCell ref="H357:I357"/>
    <mergeCell ref="E358:F358"/>
    <mergeCell ref="G358:I358"/>
    <mergeCell ref="E359:F359"/>
    <mergeCell ref="G359:I359"/>
    <mergeCell ref="E360:F360"/>
    <mergeCell ref="G360:I360"/>
    <mergeCell ref="B361:I361"/>
    <mergeCell ref="B362:I362"/>
    <mergeCell ref="B363:I363"/>
    <mergeCell ref="D366:E366"/>
    <mergeCell ref="D367:E367"/>
    <mergeCell ref="D368:E368"/>
    <mergeCell ref="D369:E369"/>
    <mergeCell ref="D370:E370"/>
    <mergeCell ref="D371:E371"/>
    <mergeCell ref="D372:E372"/>
    <mergeCell ref="D373:E373"/>
    <mergeCell ref="A377:I377"/>
    <mergeCell ref="A378:I378"/>
    <mergeCell ref="B381:I381"/>
    <mergeCell ref="B382:D382"/>
    <mergeCell ref="H382:I382"/>
    <mergeCell ref="E383:F383"/>
    <mergeCell ref="G383:I383"/>
    <mergeCell ref="E384:F384"/>
    <mergeCell ref="G384:I384"/>
    <mergeCell ref="E385:F385"/>
    <mergeCell ref="G385:I385"/>
    <mergeCell ref="B386:I386"/>
    <mergeCell ref="B387:I387"/>
    <mergeCell ref="B388:I388"/>
    <mergeCell ref="D391:E391"/>
    <mergeCell ref="D392:E392"/>
    <mergeCell ref="D393:E393"/>
    <mergeCell ref="D394:E394"/>
    <mergeCell ref="D395:E395"/>
    <mergeCell ref="D396:E396"/>
    <mergeCell ref="D397:E397"/>
    <mergeCell ref="D398:E398"/>
    <mergeCell ref="D399:E399"/>
    <mergeCell ref="A402:I402"/>
    <mergeCell ref="A403:I403"/>
    <mergeCell ref="B406:I406"/>
    <mergeCell ref="B407:D407"/>
    <mergeCell ref="H407:I407"/>
    <mergeCell ref="E408:F408"/>
    <mergeCell ref="G408:I408"/>
    <mergeCell ref="E409:F409"/>
    <mergeCell ref="G409:I409"/>
    <mergeCell ref="E410:F410"/>
    <mergeCell ref="G410:I410"/>
    <mergeCell ref="B411:I411"/>
    <mergeCell ref="B412:I412"/>
    <mergeCell ref="B413:I413"/>
    <mergeCell ref="D416:E416"/>
    <mergeCell ref="D417:E417"/>
    <mergeCell ref="D418:E418"/>
    <mergeCell ref="D419:E419"/>
    <mergeCell ref="D420:E420"/>
    <mergeCell ref="D421:E421"/>
    <mergeCell ref="A430:I430"/>
    <mergeCell ref="A431:I431"/>
    <mergeCell ref="B434:I434"/>
    <mergeCell ref="B435:D435"/>
    <mergeCell ref="H435:I435"/>
    <mergeCell ref="E436:F436"/>
    <mergeCell ref="G436:I436"/>
    <mergeCell ref="E437:F437"/>
    <mergeCell ref="G437:I437"/>
    <mergeCell ref="E438:F438"/>
    <mergeCell ref="G438:I438"/>
    <mergeCell ref="B439:I439"/>
    <mergeCell ref="B440:I440"/>
    <mergeCell ref="B441:I441"/>
    <mergeCell ref="D444:E444"/>
    <mergeCell ref="D445:E445"/>
    <mergeCell ref="D446:E446"/>
    <mergeCell ref="D447:E447"/>
    <mergeCell ref="D448:E448"/>
    <mergeCell ref="D449:E449"/>
    <mergeCell ref="A460:I460"/>
    <mergeCell ref="A461:I461"/>
    <mergeCell ref="B464:I464"/>
    <mergeCell ref="B465:D465"/>
    <mergeCell ref="H465:I465"/>
    <mergeCell ref="E466:F466"/>
    <mergeCell ref="G466:I466"/>
    <mergeCell ref="E467:F467"/>
    <mergeCell ref="G467:I467"/>
    <mergeCell ref="E468:F468"/>
    <mergeCell ref="G468:I468"/>
    <mergeCell ref="B469:I469"/>
    <mergeCell ref="B470:I470"/>
    <mergeCell ref="B471:I471"/>
    <mergeCell ref="D474:E474"/>
    <mergeCell ref="D475:E475"/>
    <mergeCell ref="D476:E476"/>
    <mergeCell ref="D477:E477"/>
    <mergeCell ref="D478:E478"/>
    <mergeCell ref="D479:E479"/>
    <mergeCell ref="A4:A5"/>
    <mergeCell ref="A8:A10"/>
    <mergeCell ref="A14:A15"/>
    <mergeCell ref="A16:A27"/>
    <mergeCell ref="A31:A32"/>
    <mergeCell ref="A35:A37"/>
    <mergeCell ref="A41:A42"/>
    <mergeCell ref="A43:A51"/>
    <mergeCell ref="A56:A57"/>
    <mergeCell ref="A60:A62"/>
    <mergeCell ref="A66:A67"/>
    <mergeCell ref="A68:A77"/>
    <mergeCell ref="A87:A88"/>
    <mergeCell ref="A91:A93"/>
    <mergeCell ref="A97:A98"/>
    <mergeCell ref="A99:A107"/>
    <mergeCell ref="A111:A112"/>
    <mergeCell ref="A115:A117"/>
    <mergeCell ref="A121:A122"/>
    <mergeCell ref="A123:A132"/>
    <mergeCell ref="A146:A147"/>
    <mergeCell ref="A150:A152"/>
    <mergeCell ref="A156:A157"/>
    <mergeCell ref="A158:A163"/>
    <mergeCell ref="A171:A172"/>
    <mergeCell ref="A175:A177"/>
    <mergeCell ref="A181:A182"/>
    <mergeCell ref="A183:A189"/>
    <mergeCell ref="A202:A203"/>
    <mergeCell ref="A206:A208"/>
    <mergeCell ref="A212:A213"/>
    <mergeCell ref="A214:A219"/>
    <mergeCell ref="A231:A232"/>
    <mergeCell ref="A235:A237"/>
    <mergeCell ref="A241:A242"/>
    <mergeCell ref="A243:A248"/>
    <mergeCell ref="A253:A254"/>
    <mergeCell ref="A257:A259"/>
    <mergeCell ref="A263:A264"/>
    <mergeCell ref="A265:A274"/>
    <mergeCell ref="A278:A279"/>
    <mergeCell ref="A282:A284"/>
    <mergeCell ref="A288:A289"/>
    <mergeCell ref="A290:A298"/>
    <mergeCell ref="A302:A303"/>
    <mergeCell ref="A306:A308"/>
    <mergeCell ref="A312:A313"/>
    <mergeCell ref="A314:A322"/>
    <mergeCell ref="A329:A330"/>
    <mergeCell ref="A333:A335"/>
    <mergeCell ref="A339:A340"/>
    <mergeCell ref="A341:A350"/>
    <mergeCell ref="A354:A355"/>
    <mergeCell ref="A358:A360"/>
    <mergeCell ref="A364:A365"/>
    <mergeCell ref="A366:A373"/>
    <mergeCell ref="A379:A380"/>
    <mergeCell ref="A383:A385"/>
    <mergeCell ref="A389:A390"/>
    <mergeCell ref="A391:A399"/>
    <mergeCell ref="A404:A405"/>
    <mergeCell ref="A408:A410"/>
    <mergeCell ref="A414:A415"/>
    <mergeCell ref="A416:A421"/>
    <mergeCell ref="A432:A433"/>
    <mergeCell ref="A436:A438"/>
    <mergeCell ref="A442:A443"/>
    <mergeCell ref="A444:A449"/>
    <mergeCell ref="A462:A463"/>
    <mergeCell ref="A466:A468"/>
    <mergeCell ref="A472:A473"/>
    <mergeCell ref="A474:A479"/>
    <mergeCell ref="F4:F5"/>
    <mergeCell ref="F31:F32"/>
    <mergeCell ref="F56:F57"/>
    <mergeCell ref="F87:F88"/>
    <mergeCell ref="F111:F112"/>
    <mergeCell ref="F146:F147"/>
    <mergeCell ref="F171:F172"/>
    <mergeCell ref="F202:F203"/>
    <mergeCell ref="F231:F232"/>
    <mergeCell ref="F253:F254"/>
    <mergeCell ref="F278:F279"/>
    <mergeCell ref="F302:F303"/>
    <mergeCell ref="F329:F330"/>
    <mergeCell ref="F354:F355"/>
    <mergeCell ref="F379:F380"/>
    <mergeCell ref="F404:F405"/>
    <mergeCell ref="F432:F433"/>
    <mergeCell ref="F462:F463"/>
    <mergeCell ref="B4:E5"/>
    <mergeCell ref="G4:I5"/>
    <mergeCell ref="B8:D10"/>
    <mergeCell ref="B14:I15"/>
    <mergeCell ref="B31:E32"/>
    <mergeCell ref="G31:I32"/>
    <mergeCell ref="B35:D37"/>
    <mergeCell ref="B41:I42"/>
    <mergeCell ref="B56:E57"/>
    <mergeCell ref="G56:I57"/>
    <mergeCell ref="B60:D62"/>
    <mergeCell ref="B66:I67"/>
    <mergeCell ref="B87:E88"/>
    <mergeCell ref="G87:I88"/>
    <mergeCell ref="B91:D93"/>
    <mergeCell ref="B97:I98"/>
    <mergeCell ref="B111:E112"/>
    <mergeCell ref="G111:I112"/>
    <mergeCell ref="B115:D117"/>
    <mergeCell ref="B121:I122"/>
    <mergeCell ref="B146:E147"/>
    <mergeCell ref="G146:I147"/>
    <mergeCell ref="B150:D152"/>
    <mergeCell ref="B156:I157"/>
    <mergeCell ref="B171:E172"/>
    <mergeCell ref="G171:I172"/>
    <mergeCell ref="B175:D177"/>
    <mergeCell ref="B181:I182"/>
    <mergeCell ref="B202:E203"/>
    <mergeCell ref="G202:I203"/>
    <mergeCell ref="B206:D208"/>
    <mergeCell ref="B212:I213"/>
    <mergeCell ref="B231:E232"/>
    <mergeCell ref="G231:I232"/>
    <mergeCell ref="B235:D237"/>
    <mergeCell ref="B241:I242"/>
    <mergeCell ref="B253:E254"/>
    <mergeCell ref="G253:I254"/>
    <mergeCell ref="B257:D259"/>
    <mergeCell ref="B263:I264"/>
    <mergeCell ref="B278:E279"/>
    <mergeCell ref="G278:I279"/>
    <mergeCell ref="B282:D284"/>
    <mergeCell ref="B288:I289"/>
    <mergeCell ref="B302:E303"/>
    <mergeCell ref="G302:I303"/>
    <mergeCell ref="B306:D308"/>
    <mergeCell ref="B312:I313"/>
    <mergeCell ref="B329:E330"/>
    <mergeCell ref="G329:I330"/>
    <mergeCell ref="B333:D335"/>
    <mergeCell ref="B339:I340"/>
    <mergeCell ref="B354:E355"/>
    <mergeCell ref="G354:I355"/>
    <mergeCell ref="B358:D360"/>
    <mergeCell ref="B364:I365"/>
    <mergeCell ref="B379:E380"/>
    <mergeCell ref="G379:I380"/>
    <mergeCell ref="B383:D385"/>
    <mergeCell ref="B389:I390"/>
    <mergeCell ref="B404:E405"/>
    <mergeCell ref="G404:I405"/>
    <mergeCell ref="B408:D410"/>
    <mergeCell ref="B414:I415"/>
    <mergeCell ref="B432:E433"/>
    <mergeCell ref="G432:I433"/>
    <mergeCell ref="B436:D438"/>
    <mergeCell ref="B442:I443"/>
    <mergeCell ref="B462:E463"/>
    <mergeCell ref="G462:I463"/>
    <mergeCell ref="B466:D468"/>
    <mergeCell ref="B472:I473"/>
  </mergeCells>
  <printOptions horizontalCentered="1"/>
  <pageMargins left="0.23999999999999996" right="0.16" top="0.75" bottom="0.39"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B8" sqref="B8"/>
    </sheetView>
  </sheetViews>
  <sheetFormatPr defaultColWidth="6.875" defaultRowHeight="19.5" customHeight="1"/>
  <cols>
    <col min="1" max="1" width="22.875" style="255" customWidth="1"/>
    <col min="2" max="2" width="19.00390625" style="255" customWidth="1"/>
    <col min="3" max="3" width="20.50390625" style="255" customWidth="1"/>
    <col min="4" max="7" width="19.00390625" style="255" customWidth="1"/>
    <col min="8" max="16384" width="6.875" style="256" customWidth="1"/>
  </cols>
  <sheetData>
    <row r="1" spans="1:7" s="254" customFormat="1" ht="19.5" customHeight="1">
      <c r="A1" s="3" t="s">
        <v>311</v>
      </c>
      <c r="B1" s="257"/>
      <c r="C1" s="257"/>
      <c r="D1" s="257"/>
      <c r="E1" s="257"/>
      <c r="F1" s="257"/>
      <c r="G1" s="257"/>
    </row>
    <row r="2" spans="1:7" s="254" customFormat="1" ht="38.25" customHeight="1">
      <c r="A2" s="258" t="s">
        <v>312</v>
      </c>
      <c r="B2" s="259"/>
      <c r="C2" s="259"/>
      <c r="D2" s="259"/>
      <c r="E2" s="259"/>
      <c r="F2" s="259"/>
      <c r="G2" s="259"/>
    </row>
    <row r="3" spans="1:7" s="254" customFormat="1" ht="19.5" customHeight="1">
      <c r="A3" s="260"/>
      <c r="B3" s="257"/>
      <c r="C3" s="257"/>
      <c r="D3" s="257"/>
      <c r="E3" s="257"/>
      <c r="F3" s="257"/>
      <c r="G3" s="257"/>
    </row>
    <row r="4" spans="1:7" s="254" customFormat="1" ht="19.5" customHeight="1">
      <c r="A4" s="261"/>
      <c r="B4" s="262"/>
      <c r="C4" s="262"/>
      <c r="D4" s="262"/>
      <c r="E4" s="262"/>
      <c r="F4" s="262"/>
      <c r="G4" s="263" t="s">
        <v>313</v>
      </c>
    </row>
    <row r="5" spans="1:7" s="254" customFormat="1" ht="19.5" customHeight="1">
      <c r="A5" s="264" t="s">
        <v>314</v>
      </c>
      <c r="B5" s="264"/>
      <c r="C5" s="264" t="s">
        <v>315</v>
      </c>
      <c r="D5" s="264"/>
      <c r="E5" s="264"/>
      <c r="F5" s="264"/>
      <c r="G5" s="264"/>
    </row>
    <row r="6" spans="1:7" s="254" customFormat="1" ht="45" customHeight="1">
      <c r="A6" s="265" t="s">
        <v>316</v>
      </c>
      <c r="B6" s="265" t="s">
        <v>317</v>
      </c>
      <c r="C6" s="265" t="s">
        <v>316</v>
      </c>
      <c r="D6" s="265" t="s">
        <v>318</v>
      </c>
      <c r="E6" s="265" t="s">
        <v>319</v>
      </c>
      <c r="F6" s="265" t="s">
        <v>320</v>
      </c>
      <c r="G6" s="265" t="s">
        <v>321</v>
      </c>
    </row>
    <row r="7" spans="1:7" s="254" customFormat="1" ht="19.5" customHeight="1">
      <c r="A7" s="266" t="s">
        <v>322</v>
      </c>
      <c r="B7" s="187">
        <v>2081.09</v>
      </c>
      <c r="C7" s="267" t="s">
        <v>323</v>
      </c>
      <c r="D7" s="187">
        <v>2088.89</v>
      </c>
      <c r="E7" s="187">
        <v>2088.89</v>
      </c>
      <c r="F7" s="268"/>
      <c r="G7" s="268"/>
    </row>
    <row r="8" spans="1:7" s="254" customFormat="1" ht="19.5" customHeight="1">
      <c r="A8" s="269" t="s">
        <v>324</v>
      </c>
      <c r="B8" s="187">
        <v>2081.09</v>
      </c>
      <c r="C8" s="270"/>
      <c r="D8" s="187"/>
      <c r="E8" s="187"/>
      <c r="F8" s="271"/>
      <c r="G8" s="271"/>
    </row>
    <row r="9" spans="1:7" s="254" customFormat="1" ht="19.5" customHeight="1">
      <c r="A9" s="269" t="s">
        <v>325</v>
      </c>
      <c r="B9" s="187"/>
      <c r="C9" s="270"/>
      <c r="D9" s="187"/>
      <c r="E9" s="187"/>
      <c r="F9" s="271"/>
      <c r="G9" s="271"/>
    </row>
    <row r="10" spans="1:7" s="254" customFormat="1" ht="19.5" customHeight="1">
      <c r="A10" s="272" t="s">
        <v>326</v>
      </c>
      <c r="B10" s="187"/>
      <c r="C10" s="273"/>
      <c r="D10" s="187"/>
      <c r="E10" s="187"/>
      <c r="F10" s="271"/>
      <c r="G10" s="271"/>
    </row>
    <row r="11" spans="1:7" s="254" customFormat="1" ht="19.5" customHeight="1">
      <c r="A11" s="274" t="s">
        <v>327</v>
      </c>
      <c r="B11" s="187">
        <v>7.8</v>
      </c>
      <c r="C11" s="275"/>
      <c r="D11" s="187"/>
      <c r="E11" s="187"/>
      <c r="F11" s="271"/>
      <c r="G11" s="271"/>
    </row>
    <row r="12" spans="1:7" s="254" customFormat="1" ht="19.5" customHeight="1">
      <c r="A12" s="272" t="s">
        <v>324</v>
      </c>
      <c r="B12" s="187">
        <v>7.8</v>
      </c>
      <c r="C12" s="273"/>
      <c r="D12" s="276"/>
      <c r="E12" s="276"/>
      <c r="F12" s="271"/>
      <c r="G12" s="271"/>
    </row>
    <row r="13" spans="1:7" s="254" customFormat="1" ht="19.5" customHeight="1">
      <c r="A13" s="272" t="s">
        <v>325</v>
      </c>
      <c r="B13" s="187"/>
      <c r="C13" s="273"/>
      <c r="D13" s="276"/>
      <c r="E13" s="276"/>
      <c r="F13" s="271"/>
      <c r="G13" s="271"/>
    </row>
    <row r="14" spans="1:13" s="254" customFormat="1" ht="19.5" customHeight="1">
      <c r="A14" s="269" t="s">
        <v>326</v>
      </c>
      <c r="B14" s="187"/>
      <c r="C14" s="273"/>
      <c r="D14" s="276"/>
      <c r="E14" s="276"/>
      <c r="F14" s="271"/>
      <c r="G14" s="271"/>
      <c r="M14" s="283"/>
    </row>
    <row r="15" spans="1:7" s="254" customFormat="1" ht="19.5" customHeight="1">
      <c r="A15" s="274"/>
      <c r="B15" s="187"/>
      <c r="C15" s="275"/>
      <c r="D15" s="276"/>
      <c r="E15" s="276"/>
      <c r="F15" s="277"/>
      <c r="G15" s="277"/>
    </row>
    <row r="16" spans="1:7" s="254" customFormat="1" ht="19.5" customHeight="1">
      <c r="A16" s="274"/>
      <c r="B16" s="187"/>
      <c r="C16" s="278" t="s">
        <v>328</v>
      </c>
      <c r="D16" s="276"/>
      <c r="E16" s="276"/>
      <c r="F16" s="279">
        <f>B9+B13-F7</f>
        <v>0</v>
      </c>
      <c r="G16" s="279">
        <f>B10+B14-G7</f>
        <v>0</v>
      </c>
    </row>
    <row r="17" spans="1:7" s="254" customFormat="1" ht="19.5" customHeight="1">
      <c r="A17" s="274"/>
      <c r="B17" s="276"/>
      <c r="C17" s="278"/>
      <c r="D17" s="276"/>
      <c r="E17" s="276"/>
      <c r="F17" s="279"/>
      <c r="G17" s="280"/>
    </row>
    <row r="18" spans="1:7" s="254" customFormat="1" ht="19.5" customHeight="1">
      <c r="A18" s="274" t="s">
        <v>329</v>
      </c>
      <c r="B18" s="187">
        <v>2088.89</v>
      </c>
      <c r="C18" s="281" t="s">
        <v>330</v>
      </c>
      <c r="D18" s="187">
        <v>2088.89</v>
      </c>
      <c r="E18" s="187">
        <v>2088.89</v>
      </c>
      <c r="F18" s="279">
        <f>SUM(F7+F16)</f>
        <v>0</v>
      </c>
      <c r="G18" s="279">
        <f>SUM(G7+G16)</f>
        <v>0</v>
      </c>
    </row>
    <row r="19" spans="1:6" ht="19.5" customHeight="1">
      <c r="A19" s="282"/>
      <c r="B19" s="282"/>
      <c r="C19" s="282"/>
      <c r="D19" s="282"/>
      <c r="E19" s="282"/>
      <c r="F19" s="282"/>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1"/>
  <sheetViews>
    <sheetView showGridLines="0" showZeros="0" workbookViewId="0" topLeftCell="A1">
      <selection activeCell="H4" sqref="H4"/>
    </sheetView>
  </sheetViews>
  <sheetFormatPr defaultColWidth="23.625" defaultRowHeight="12.75" customHeight="1"/>
  <cols>
    <col min="1" max="1" width="23.625" style="85" customWidth="1"/>
    <col min="2" max="2" width="44.625" style="86" customWidth="1"/>
    <col min="3" max="5" width="15.375" style="87" customWidth="1"/>
    <col min="6" max="255" width="6.875" style="86" customWidth="1"/>
    <col min="256" max="256" width="23.625" style="86" customWidth="1"/>
  </cols>
  <sheetData>
    <row r="1" ht="19.5" customHeight="1">
      <c r="A1" s="88" t="s">
        <v>331</v>
      </c>
    </row>
    <row r="2" spans="1:5" ht="57" customHeight="1">
      <c r="A2" s="246" t="s">
        <v>332</v>
      </c>
      <c r="B2" s="246"/>
      <c r="C2" s="246"/>
      <c r="D2" s="246"/>
      <c r="E2" s="246"/>
    </row>
    <row r="3" spans="1:5" ht="19.5" customHeight="1">
      <c r="A3" s="247"/>
      <c r="B3" s="210"/>
      <c r="C3" s="248"/>
      <c r="D3" s="248"/>
      <c r="E3" s="248"/>
    </row>
    <row r="4" spans="1:5" ht="15" customHeight="1">
      <c r="A4" s="249"/>
      <c r="B4" s="99"/>
      <c r="C4" s="98"/>
      <c r="D4" s="98"/>
      <c r="E4" s="250" t="s">
        <v>313</v>
      </c>
    </row>
    <row r="5" spans="1:5" ht="19.5" customHeight="1">
      <c r="A5" s="179" t="s">
        <v>333</v>
      </c>
      <c r="B5" s="178"/>
      <c r="C5" s="178" t="s">
        <v>334</v>
      </c>
      <c r="D5" s="178"/>
      <c r="E5" s="178"/>
    </row>
    <row r="6" spans="1:5" ht="19.5" customHeight="1">
      <c r="A6" s="182" t="s">
        <v>335</v>
      </c>
      <c r="B6" s="180" t="s">
        <v>336</v>
      </c>
      <c r="C6" s="180" t="s">
        <v>337</v>
      </c>
      <c r="D6" s="180" t="s">
        <v>338</v>
      </c>
      <c r="E6" s="180" t="s">
        <v>339</v>
      </c>
    </row>
    <row r="7" spans="1:5" ht="19.5" customHeight="1">
      <c r="A7" s="251" t="s">
        <v>318</v>
      </c>
      <c r="B7" s="252"/>
      <c r="C7" s="253">
        <v>2088.89</v>
      </c>
      <c r="D7" s="253">
        <v>645.6</v>
      </c>
      <c r="E7" s="253">
        <v>1443.29</v>
      </c>
    </row>
    <row r="8" spans="1:5" ht="19.5" customHeight="1">
      <c r="A8" s="241" t="s">
        <v>340</v>
      </c>
      <c r="B8" s="242" t="s">
        <v>341</v>
      </c>
      <c r="C8" s="234">
        <v>1909.04</v>
      </c>
      <c r="D8" s="234">
        <v>465.75</v>
      </c>
      <c r="E8" s="234">
        <v>1443.29</v>
      </c>
    </row>
    <row r="9" spans="1:5" ht="19.5" customHeight="1">
      <c r="A9" s="244" t="s">
        <v>342</v>
      </c>
      <c r="B9" s="245" t="s">
        <v>343</v>
      </c>
      <c r="C9" s="234">
        <v>1909.04</v>
      </c>
      <c r="D9" s="234">
        <v>465.75</v>
      </c>
      <c r="E9" s="234">
        <v>1443.29</v>
      </c>
    </row>
    <row r="10" spans="1:5" ht="19.5" customHeight="1">
      <c r="A10" s="244" t="s">
        <v>344</v>
      </c>
      <c r="B10" s="245" t="s">
        <v>345</v>
      </c>
      <c r="C10" s="234">
        <v>240.3</v>
      </c>
      <c r="D10" s="234">
        <v>240.3</v>
      </c>
      <c r="E10" s="234"/>
    </row>
    <row r="11" spans="1:5" ht="19.5" customHeight="1">
      <c r="A11" s="244" t="s">
        <v>346</v>
      </c>
      <c r="B11" s="245" t="s">
        <v>347</v>
      </c>
      <c r="C11" s="234">
        <v>266.7</v>
      </c>
      <c r="D11" s="234"/>
      <c r="E11" s="234">
        <v>266.7</v>
      </c>
    </row>
    <row r="12" spans="1:5" ht="19.5" customHeight="1">
      <c r="A12" s="244" t="s">
        <v>348</v>
      </c>
      <c r="B12" s="245" t="s">
        <v>349</v>
      </c>
      <c r="C12" s="234">
        <v>1176.59</v>
      </c>
      <c r="D12" s="234"/>
      <c r="E12" s="234">
        <v>1176.59</v>
      </c>
    </row>
    <row r="13" spans="1:5" ht="19.5" customHeight="1">
      <c r="A13" s="244" t="s">
        <v>350</v>
      </c>
      <c r="B13" s="245" t="s">
        <v>351</v>
      </c>
      <c r="C13" s="234">
        <v>225.45</v>
      </c>
      <c r="D13" s="234">
        <v>225.45</v>
      </c>
      <c r="E13" s="234"/>
    </row>
    <row r="14" spans="1:5" ht="19.5" customHeight="1">
      <c r="A14" s="241" t="s">
        <v>352</v>
      </c>
      <c r="B14" s="242" t="s">
        <v>353</v>
      </c>
      <c r="C14" s="234">
        <v>122.71</v>
      </c>
      <c r="D14" s="234">
        <v>122.71</v>
      </c>
      <c r="E14" s="234"/>
    </row>
    <row r="15" spans="1:5" ht="19.5" customHeight="1">
      <c r="A15" s="244" t="s">
        <v>354</v>
      </c>
      <c r="B15" s="245" t="s">
        <v>355</v>
      </c>
      <c r="C15" s="234">
        <v>122.71</v>
      </c>
      <c r="D15" s="234">
        <v>122.71</v>
      </c>
      <c r="E15" s="234"/>
    </row>
    <row r="16" spans="1:5" ht="19.5" customHeight="1">
      <c r="A16" s="244" t="s">
        <v>356</v>
      </c>
      <c r="B16" s="245" t="s">
        <v>357</v>
      </c>
      <c r="C16" s="234">
        <v>40.03</v>
      </c>
      <c r="D16" s="234">
        <v>40.03</v>
      </c>
      <c r="E16" s="234"/>
    </row>
    <row r="17" spans="1:5" ht="19.5" customHeight="1">
      <c r="A17" s="244" t="s">
        <v>358</v>
      </c>
      <c r="B17" s="245" t="s">
        <v>359</v>
      </c>
      <c r="C17" s="234">
        <v>20.02</v>
      </c>
      <c r="D17" s="234">
        <v>20.02</v>
      </c>
      <c r="E17" s="234"/>
    </row>
    <row r="18" spans="1:5" ht="19.5" customHeight="1">
      <c r="A18" s="244" t="s">
        <v>360</v>
      </c>
      <c r="B18" s="245" t="s">
        <v>361</v>
      </c>
      <c r="C18" s="234">
        <v>62.66</v>
      </c>
      <c r="D18" s="234">
        <v>62.66</v>
      </c>
      <c r="E18" s="234"/>
    </row>
    <row r="19" spans="1:5" ht="19.5" customHeight="1">
      <c r="A19" s="241" t="s">
        <v>362</v>
      </c>
      <c r="B19" s="242" t="s">
        <v>363</v>
      </c>
      <c r="C19" s="234">
        <v>24.94</v>
      </c>
      <c r="D19" s="234">
        <v>24.94</v>
      </c>
      <c r="E19" s="234"/>
    </row>
    <row r="20" spans="1:5" ht="19.5" customHeight="1">
      <c r="A20" s="244" t="s">
        <v>364</v>
      </c>
      <c r="B20" s="245" t="s">
        <v>365</v>
      </c>
      <c r="C20" s="234">
        <v>24.94</v>
      </c>
      <c r="D20" s="234">
        <v>24.94</v>
      </c>
      <c r="E20" s="234"/>
    </row>
    <row r="21" spans="1:5" ht="19.5" customHeight="1">
      <c r="A21" s="244" t="s">
        <v>366</v>
      </c>
      <c r="B21" s="245" t="s">
        <v>367</v>
      </c>
      <c r="C21" s="234">
        <v>9.28</v>
      </c>
      <c r="D21" s="234">
        <v>9.28</v>
      </c>
      <c r="E21" s="234"/>
    </row>
    <row r="22" spans="1:5" ht="19.5" customHeight="1">
      <c r="A22" s="244" t="s">
        <v>368</v>
      </c>
      <c r="B22" s="245" t="s">
        <v>369</v>
      </c>
      <c r="C22" s="234">
        <v>11.66</v>
      </c>
      <c r="D22" s="234">
        <v>11.66</v>
      </c>
      <c r="E22" s="234"/>
    </row>
    <row r="23" spans="1:5" ht="19.5" customHeight="1">
      <c r="A23" s="244" t="s">
        <v>370</v>
      </c>
      <c r="B23" s="245" t="s">
        <v>371</v>
      </c>
      <c r="C23" s="234">
        <v>1.92</v>
      </c>
      <c r="D23" s="234">
        <v>1.92</v>
      </c>
      <c r="E23" s="234"/>
    </row>
    <row r="24" spans="1:5" ht="19.5" customHeight="1">
      <c r="A24" s="244" t="s">
        <v>372</v>
      </c>
      <c r="B24" s="245" t="s">
        <v>373</v>
      </c>
      <c r="C24" s="234">
        <v>2.08</v>
      </c>
      <c r="D24" s="234">
        <v>2.08</v>
      </c>
      <c r="E24" s="234"/>
    </row>
    <row r="25" spans="1:5" ht="24" customHeight="1">
      <c r="A25" s="241" t="s">
        <v>374</v>
      </c>
      <c r="B25" s="242" t="s">
        <v>375</v>
      </c>
      <c r="C25" s="234">
        <v>32.21</v>
      </c>
      <c r="D25" s="234">
        <v>32.21</v>
      </c>
      <c r="E25" s="234"/>
    </row>
    <row r="26" spans="1:5" ht="24" customHeight="1">
      <c r="A26" s="244" t="s">
        <v>376</v>
      </c>
      <c r="B26" s="245" t="s">
        <v>377</v>
      </c>
      <c r="C26" s="234">
        <v>32.21</v>
      </c>
      <c r="D26" s="234">
        <v>32.21</v>
      </c>
      <c r="E26" s="234"/>
    </row>
    <row r="27" spans="1:5" ht="24" customHeight="1">
      <c r="A27" s="244" t="s">
        <v>378</v>
      </c>
      <c r="B27" s="245" t="s">
        <v>379</v>
      </c>
      <c r="C27" s="234">
        <v>32.21</v>
      </c>
      <c r="D27" s="234">
        <v>32.21</v>
      </c>
      <c r="E27" s="234"/>
    </row>
    <row r="28" spans="1:5" ht="12.75" customHeight="1">
      <c r="A28" s="124"/>
      <c r="B28" s="89"/>
      <c r="C28" s="125"/>
      <c r="D28" s="125"/>
      <c r="E28" s="125"/>
    </row>
    <row r="29" spans="1:5" ht="12.75" customHeight="1">
      <c r="A29" s="124"/>
      <c r="B29" s="89"/>
      <c r="D29" s="125"/>
      <c r="E29" s="125"/>
    </row>
    <row r="30" spans="1:5" ht="12.75" customHeight="1">
      <c r="A30" s="124"/>
      <c r="B30" s="89"/>
      <c r="D30" s="125"/>
      <c r="E30" s="125"/>
    </row>
    <row r="31" spans="1:5" s="89" customFormat="1" ht="12.75" customHeight="1">
      <c r="A31" s="124"/>
      <c r="C31" s="125"/>
      <c r="D31" s="125"/>
      <c r="E31" s="125"/>
    </row>
    <row r="32" spans="1:2" ht="12.75" customHeight="1">
      <c r="A32" s="124"/>
      <c r="B32" s="89"/>
    </row>
    <row r="33" spans="1:4" ht="12.75" customHeight="1">
      <c r="A33" s="124"/>
      <c r="B33" s="89"/>
      <c r="D33" s="125"/>
    </row>
    <row r="34" spans="1:2" ht="12.75" customHeight="1">
      <c r="A34" s="124"/>
      <c r="B34" s="89"/>
    </row>
    <row r="35" spans="1:2" ht="12.75" customHeight="1">
      <c r="A35" s="124"/>
      <c r="B35" s="89"/>
    </row>
    <row r="36" spans="2:3" ht="12.75" customHeight="1">
      <c r="B36" s="89"/>
      <c r="C36" s="125"/>
    </row>
    <row r="38" ht="12.75" customHeight="1">
      <c r="A38" s="124"/>
    </row>
    <row r="40" ht="12.75" customHeight="1">
      <c r="B40" s="89"/>
    </row>
    <row r="41" ht="12.75" customHeight="1">
      <c r="B41" s="89"/>
    </row>
  </sheetData>
  <sheetProtection/>
  <mergeCells count="4">
    <mergeCell ref="A2:E2"/>
    <mergeCell ref="A5:B5"/>
    <mergeCell ref="C5:E5"/>
    <mergeCell ref="A7:B7"/>
  </mergeCells>
  <printOptions horizontalCentered="1"/>
  <pageMargins left="0" right="0" top="0" bottom="0"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3"/>
  <sheetViews>
    <sheetView showGridLines="0" showZeros="0" workbookViewId="0" topLeftCell="A1">
      <selection activeCell="J8" sqref="J8"/>
    </sheetView>
  </sheetViews>
  <sheetFormatPr defaultColWidth="6.875" defaultRowHeight="19.5" customHeight="1"/>
  <cols>
    <col min="1" max="1" width="14.50390625" style="86" customWidth="1"/>
    <col min="2" max="2" width="33.375" style="86" customWidth="1"/>
    <col min="3" max="5" width="20.625" style="87" customWidth="1"/>
    <col min="6" max="16384" width="6.875" style="86" customWidth="1"/>
  </cols>
  <sheetData>
    <row r="1" spans="1:5" ht="19.5" customHeight="1">
      <c r="A1" s="3" t="s">
        <v>380</v>
      </c>
      <c r="E1" s="235"/>
    </row>
    <row r="2" spans="1:5" ht="60" customHeight="1">
      <c r="A2" s="236" t="s">
        <v>381</v>
      </c>
      <c r="B2" s="236"/>
      <c r="C2" s="236"/>
      <c r="D2" s="236"/>
      <c r="E2" s="236"/>
    </row>
    <row r="3" spans="1:5" ht="19.5" customHeight="1">
      <c r="A3" s="237"/>
      <c r="B3" s="237"/>
      <c r="C3" s="238"/>
      <c r="D3" s="238"/>
      <c r="E3" s="238"/>
    </row>
    <row r="4" spans="1:5" s="228" customFormat="1" ht="19.5" customHeight="1">
      <c r="A4" s="97"/>
      <c r="B4" s="99"/>
      <c r="C4" s="98"/>
      <c r="D4" s="98"/>
      <c r="E4" s="239" t="s">
        <v>313</v>
      </c>
    </row>
    <row r="5" spans="1:5" s="228" customFormat="1" ht="19.5" customHeight="1">
      <c r="A5" s="178" t="s">
        <v>382</v>
      </c>
      <c r="B5" s="178"/>
      <c r="C5" s="178" t="s">
        <v>383</v>
      </c>
      <c r="D5" s="178"/>
      <c r="E5" s="178"/>
    </row>
    <row r="6" spans="1:5" s="228" customFormat="1" ht="19.5" customHeight="1">
      <c r="A6" s="178" t="s">
        <v>335</v>
      </c>
      <c r="B6" s="178" t="s">
        <v>336</v>
      </c>
      <c r="C6" s="178" t="s">
        <v>318</v>
      </c>
      <c r="D6" s="178" t="s">
        <v>384</v>
      </c>
      <c r="E6" s="178" t="s">
        <v>385</v>
      </c>
    </row>
    <row r="7" spans="1:10" s="228" customFormat="1" ht="19.5" customHeight="1">
      <c r="A7" s="240" t="s">
        <v>318</v>
      </c>
      <c r="B7" s="240"/>
      <c r="C7" s="82">
        <v>645.6</v>
      </c>
      <c r="D7" s="82">
        <v>524.52</v>
      </c>
      <c r="E7" s="82">
        <v>121.09</v>
      </c>
      <c r="J7" s="207"/>
    </row>
    <row r="8" spans="1:7" s="228" customFormat="1" ht="19.5" customHeight="1">
      <c r="A8" s="241" t="s">
        <v>386</v>
      </c>
      <c r="B8" s="242" t="s">
        <v>387</v>
      </c>
      <c r="C8" s="243">
        <v>464.46</v>
      </c>
      <c r="D8" s="243">
        <v>464.46</v>
      </c>
      <c r="E8" s="243"/>
      <c r="G8" s="207"/>
    </row>
    <row r="9" spans="1:11" s="228" customFormat="1" ht="19.5" customHeight="1">
      <c r="A9" s="244" t="s">
        <v>388</v>
      </c>
      <c r="B9" s="245" t="s">
        <v>389</v>
      </c>
      <c r="C9" s="243">
        <v>105.32</v>
      </c>
      <c r="D9" s="243">
        <v>105.32</v>
      </c>
      <c r="E9" s="243"/>
      <c r="F9" s="207"/>
      <c r="G9" s="207"/>
      <c r="K9" s="207"/>
    </row>
    <row r="10" spans="1:8" s="228" customFormat="1" ht="19.5" customHeight="1">
      <c r="A10" s="244" t="s">
        <v>390</v>
      </c>
      <c r="B10" s="245" t="s">
        <v>391</v>
      </c>
      <c r="C10" s="243">
        <v>41.41</v>
      </c>
      <c r="D10" s="243">
        <v>41.41</v>
      </c>
      <c r="E10" s="243"/>
      <c r="F10" s="207"/>
      <c r="H10" s="207"/>
    </row>
    <row r="11" spans="1:8" s="228" customFormat="1" ht="19.5" customHeight="1">
      <c r="A11" s="244" t="s">
        <v>392</v>
      </c>
      <c r="B11" s="245" t="s">
        <v>393</v>
      </c>
      <c r="C11" s="243">
        <v>75.31</v>
      </c>
      <c r="D11" s="243">
        <v>75.31</v>
      </c>
      <c r="E11" s="243"/>
      <c r="F11" s="207"/>
      <c r="H11" s="207"/>
    </row>
    <row r="12" spans="1:8" s="228" customFormat="1" ht="19.5" customHeight="1">
      <c r="A12" s="244" t="s">
        <v>394</v>
      </c>
      <c r="B12" s="245" t="s">
        <v>395</v>
      </c>
      <c r="C12" s="243">
        <v>119.42</v>
      </c>
      <c r="D12" s="243">
        <v>119.42</v>
      </c>
      <c r="E12" s="243"/>
      <c r="F12" s="207"/>
      <c r="G12" s="207"/>
      <c r="H12" s="207"/>
    </row>
    <row r="13" spans="1:10" s="228" customFormat="1" ht="19.5" customHeight="1">
      <c r="A13" s="244" t="s">
        <v>396</v>
      </c>
      <c r="B13" s="245" t="s">
        <v>397</v>
      </c>
      <c r="C13" s="243">
        <v>40.03</v>
      </c>
      <c r="D13" s="243">
        <v>40.03</v>
      </c>
      <c r="E13" s="243"/>
      <c r="F13" s="207"/>
      <c r="J13" s="207"/>
    </row>
    <row r="14" spans="1:11" s="228" customFormat="1" ht="19.5" customHeight="1">
      <c r="A14" s="244" t="s">
        <v>398</v>
      </c>
      <c r="B14" s="245" t="s">
        <v>399</v>
      </c>
      <c r="C14" s="243">
        <v>20.02</v>
      </c>
      <c r="D14" s="243">
        <v>20.02</v>
      </c>
      <c r="E14" s="243"/>
      <c r="F14" s="207"/>
      <c r="G14" s="207"/>
      <c r="K14" s="207"/>
    </row>
    <row r="15" spans="1:11" s="228" customFormat="1" ht="19.5" customHeight="1">
      <c r="A15" s="244" t="s">
        <v>400</v>
      </c>
      <c r="B15" s="245" t="s">
        <v>401</v>
      </c>
      <c r="C15" s="243">
        <v>20.94</v>
      </c>
      <c r="D15" s="243">
        <v>20.94</v>
      </c>
      <c r="E15" s="243"/>
      <c r="F15" s="207"/>
      <c r="G15" s="207"/>
      <c r="H15" s="207"/>
      <c r="K15" s="207"/>
    </row>
    <row r="16" spans="1:11" s="228" customFormat="1" ht="19.5" customHeight="1">
      <c r="A16" s="244" t="s">
        <v>402</v>
      </c>
      <c r="B16" s="245" t="s">
        <v>403</v>
      </c>
      <c r="C16" s="243">
        <v>5.33</v>
      </c>
      <c r="D16" s="243">
        <v>5.33</v>
      </c>
      <c r="E16" s="243"/>
      <c r="F16" s="207"/>
      <c r="G16" s="207"/>
      <c r="K16" s="207"/>
    </row>
    <row r="17" spans="1:11" s="228" customFormat="1" ht="19.5" customHeight="1">
      <c r="A17" s="244" t="s">
        <v>404</v>
      </c>
      <c r="B17" s="245" t="s">
        <v>405</v>
      </c>
      <c r="C17" s="243">
        <v>32.21</v>
      </c>
      <c r="D17" s="243">
        <v>32.21</v>
      </c>
      <c r="E17" s="243"/>
      <c r="F17" s="207"/>
      <c r="G17" s="207"/>
      <c r="K17" s="207"/>
    </row>
    <row r="18" spans="1:11" s="228" customFormat="1" ht="19.5" customHeight="1">
      <c r="A18" s="244" t="s">
        <v>406</v>
      </c>
      <c r="B18" s="245" t="s">
        <v>407</v>
      </c>
      <c r="C18" s="243">
        <v>4</v>
      </c>
      <c r="D18" s="243">
        <v>4</v>
      </c>
      <c r="E18" s="243"/>
      <c r="F18" s="207"/>
      <c r="G18" s="207"/>
      <c r="K18" s="207"/>
    </row>
    <row r="19" spans="1:11" s="228" customFormat="1" ht="19.5" customHeight="1">
      <c r="A19" s="244" t="s">
        <v>408</v>
      </c>
      <c r="B19" s="245" t="s">
        <v>409</v>
      </c>
      <c r="C19" s="243">
        <v>0.48</v>
      </c>
      <c r="D19" s="243">
        <v>0.48</v>
      </c>
      <c r="E19" s="243"/>
      <c r="F19" s="207"/>
      <c r="G19" s="207"/>
      <c r="I19" s="207"/>
      <c r="K19" s="207"/>
    </row>
    <row r="20" spans="1:11" s="228" customFormat="1" ht="19.5" customHeight="1">
      <c r="A20" s="241" t="s">
        <v>410</v>
      </c>
      <c r="B20" s="242" t="s">
        <v>411</v>
      </c>
      <c r="C20" s="243">
        <v>121.14</v>
      </c>
      <c r="D20" s="243">
        <v>0.05</v>
      </c>
      <c r="E20" s="243">
        <v>121.09</v>
      </c>
      <c r="F20" s="207"/>
      <c r="G20" s="207"/>
      <c r="K20" s="207"/>
    </row>
    <row r="21" spans="1:7" s="228" customFormat="1" ht="19.5" customHeight="1">
      <c r="A21" s="244" t="s">
        <v>412</v>
      </c>
      <c r="B21" s="245" t="s">
        <v>413</v>
      </c>
      <c r="C21" s="243">
        <v>55.5</v>
      </c>
      <c r="D21" s="243"/>
      <c r="E21" s="243">
        <v>55.5</v>
      </c>
      <c r="F21" s="207"/>
      <c r="G21" s="207"/>
    </row>
    <row r="22" spans="1:14" s="228" customFormat="1" ht="19.5" customHeight="1">
      <c r="A22" s="244" t="s">
        <v>414</v>
      </c>
      <c r="B22" s="245" t="s">
        <v>415</v>
      </c>
      <c r="C22" s="243">
        <v>3.74</v>
      </c>
      <c r="D22" s="243"/>
      <c r="E22" s="243">
        <v>3.74</v>
      </c>
      <c r="F22" s="207"/>
      <c r="G22" s="207"/>
      <c r="H22" s="207"/>
      <c r="N22" s="207"/>
    </row>
    <row r="23" spans="1:7" s="228" customFormat="1" ht="19.5" customHeight="1">
      <c r="A23" s="244" t="s">
        <v>416</v>
      </c>
      <c r="B23" s="245" t="s">
        <v>417</v>
      </c>
      <c r="C23" s="243">
        <v>2.9</v>
      </c>
      <c r="D23" s="243"/>
      <c r="E23" s="243">
        <v>2.9</v>
      </c>
      <c r="F23" s="207"/>
      <c r="G23" s="207"/>
    </row>
    <row r="24" spans="1:10" s="228" customFormat="1" ht="19.5" customHeight="1">
      <c r="A24" s="244" t="s">
        <v>418</v>
      </c>
      <c r="B24" s="245" t="s">
        <v>419</v>
      </c>
      <c r="C24" s="243">
        <v>3.86</v>
      </c>
      <c r="D24" s="243"/>
      <c r="E24" s="243">
        <v>3.86</v>
      </c>
      <c r="F24" s="207"/>
      <c r="H24" s="207"/>
      <c r="J24" s="207"/>
    </row>
    <row r="25" spans="1:8" s="228" customFormat="1" ht="19.5" customHeight="1">
      <c r="A25" s="244" t="s">
        <v>420</v>
      </c>
      <c r="B25" s="245" t="s">
        <v>421</v>
      </c>
      <c r="C25" s="243">
        <v>3.16</v>
      </c>
      <c r="D25" s="243"/>
      <c r="E25" s="243">
        <v>3.16</v>
      </c>
      <c r="F25" s="207"/>
      <c r="G25" s="207"/>
      <c r="H25" s="207"/>
    </row>
    <row r="26" spans="1:6" s="228" customFormat="1" ht="19.5" customHeight="1">
      <c r="A26" s="244" t="s">
        <v>422</v>
      </c>
      <c r="B26" s="245" t="s">
        <v>423</v>
      </c>
      <c r="C26" s="243">
        <v>28</v>
      </c>
      <c r="D26" s="243"/>
      <c r="E26" s="243">
        <v>28</v>
      </c>
      <c r="F26" s="207"/>
    </row>
    <row r="27" spans="1:12" s="228" customFormat="1" ht="19.5" customHeight="1">
      <c r="A27" s="244" t="s">
        <v>424</v>
      </c>
      <c r="B27" s="245" t="s">
        <v>425</v>
      </c>
      <c r="C27" s="243">
        <v>9.31</v>
      </c>
      <c r="D27" s="243"/>
      <c r="E27" s="243">
        <v>9.31</v>
      </c>
      <c r="F27" s="207"/>
      <c r="G27" s="207"/>
      <c r="I27" s="207"/>
      <c r="L27" s="207"/>
    </row>
    <row r="28" spans="1:8" s="228" customFormat="1" ht="19.5" customHeight="1">
      <c r="A28" s="244" t="s">
        <v>426</v>
      </c>
      <c r="B28" s="245" t="s">
        <v>427</v>
      </c>
      <c r="C28" s="243">
        <v>14.66</v>
      </c>
      <c r="D28" s="243">
        <v>0.05</v>
      </c>
      <c r="E28" s="243">
        <v>14.61</v>
      </c>
      <c r="F28" s="207"/>
      <c r="G28" s="207"/>
      <c r="H28" s="207"/>
    </row>
    <row r="29" spans="1:7" s="228" customFormat="1" ht="19.5" customHeight="1">
      <c r="A29" s="241" t="s">
        <v>428</v>
      </c>
      <c r="B29" s="242" t="s">
        <v>429</v>
      </c>
      <c r="C29" s="243">
        <v>60.01</v>
      </c>
      <c r="D29" s="243">
        <v>60.01</v>
      </c>
      <c r="E29" s="243"/>
      <c r="F29" s="207"/>
      <c r="G29" s="207"/>
    </row>
    <row r="30" spans="1:7" s="228" customFormat="1" ht="19.5" customHeight="1">
      <c r="A30" s="244" t="s">
        <v>430</v>
      </c>
      <c r="B30" s="245" t="s">
        <v>431</v>
      </c>
      <c r="C30" s="243">
        <v>4.8</v>
      </c>
      <c r="D30" s="243">
        <v>4.8</v>
      </c>
      <c r="E30" s="243"/>
      <c r="F30" s="207"/>
      <c r="G30" s="207"/>
    </row>
    <row r="31" spans="1:7" s="228" customFormat="1" ht="19.5" customHeight="1">
      <c r="A31" s="244" t="s">
        <v>432</v>
      </c>
      <c r="B31" s="245" t="s">
        <v>433</v>
      </c>
      <c r="C31" s="243">
        <v>0.01</v>
      </c>
      <c r="D31" s="243">
        <v>0.01</v>
      </c>
      <c r="E31" s="243"/>
      <c r="F31" s="207"/>
      <c r="G31" s="207"/>
    </row>
    <row r="32" spans="1:16" s="228" customFormat="1" ht="19.5" customHeight="1">
      <c r="A32" s="244" t="s">
        <v>434</v>
      </c>
      <c r="B32" s="245" t="s">
        <v>435</v>
      </c>
      <c r="C32" s="243">
        <v>55.2</v>
      </c>
      <c r="D32" s="243">
        <v>55.2</v>
      </c>
      <c r="E32" s="243"/>
      <c r="F32" s="207"/>
      <c r="G32" s="207"/>
      <c r="P32" s="207"/>
    </row>
    <row r="33" spans="4:14" ht="19.5" customHeight="1">
      <c r="D33" s="125"/>
      <c r="E33" s="125"/>
      <c r="F33" s="89"/>
      <c r="N33" s="89"/>
    </row>
  </sheetData>
  <sheetProtection/>
  <mergeCells count="4">
    <mergeCell ref="A2:E2"/>
    <mergeCell ref="A5:B5"/>
    <mergeCell ref="C5:E5"/>
    <mergeCell ref="A7:B7"/>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8" sqref="L8"/>
    </sheetView>
  </sheetViews>
  <sheetFormatPr defaultColWidth="6.875" defaultRowHeight="12.75" customHeight="1"/>
  <cols>
    <col min="1" max="6" width="11.625" style="86" hidden="1" customWidth="1"/>
    <col min="7" max="12" width="19.625" style="86" customWidth="1"/>
    <col min="13" max="16384" width="6.875" style="86" customWidth="1"/>
  </cols>
  <sheetData>
    <row r="1" spans="1:12" ht="22.5" customHeight="1">
      <c r="A1" s="223" t="s">
        <v>436</v>
      </c>
      <c r="G1" s="3" t="s">
        <v>437</v>
      </c>
      <c r="L1" s="235"/>
    </row>
    <row r="2" spans="1:12" ht="52.5" customHeight="1">
      <c r="A2" s="224" t="s">
        <v>438</v>
      </c>
      <c r="B2" s="210"/>
      <c r="C2" s="210"/>
      <c r="D2" s="210"/>
      <c r="E2" s="210"/>
      <c r="F2" s="210"/>
      <c r="G2" s="225" t="s">
        <v>438</v>
      </c>
      <c r="H2" s="226"/>
      <c r="I2" s="226"/>
      <c r="J2" s="226"/>
      <c r="K2" s="226"/>
      <c r="L2" s="226"/>
    </row>
    <row r="3" spans="1:12" ht="19.5" customHeight="1">
      <c r="A3" s="227"/>
      <c r="B3" s="210"/>
      <c r="C3" s="210"/>
      <c r="D3" s="210"/>
      <c r="E3" s="210"/>
      <c r="F3" s="210"/>
      <c r="G3" s="210"/>
      <c r="H3" s="210"/>
      <c r="I3" s="210"/>
      <c r="J3" s="210"/>
      <c r="K3" s="210"/>
      <c r="L3" s="210"/>
    </row>
    <row r="4" spans="1:12" ht="19.5" customHeight="1">
      <c r="A4" s="228"/>
      <c r="B4" s="228"/>
      <c r="C4" s="228"/>
      <c r="D4" s="228"/>
      <c r="E4" s="228"/>
      <c r="F4" s="228"/>
      <c r="G4" s="228"/>
      <c r="H4" s="228"/>
      <c r="I4" s="228"/>
      <c r="J4" s="228"/>
      <c r="K4" s="228"/>
      <c r="L4" s="100" t="s">
        <v>313</v>
      </c>
    </row>
    <row r="5" spans="1:12" ht="28.5" customHeight="1">
      <c r="A5" s="178" t="s">
        <v>439</v>
      </c>
      <c r="B5" s="178"/>
      <c r="C5" s="178"/>
      <c r="D5" s="178"/>
      <c r="E5" s="178"/>
      <c r="F5" s="214"/>
      <c r="G5" s="178" t="s">
        <v>334</v>
      </c>
      <c r="H5" s="178"/>
      <c r="I5" s="178"/>
      <c r="J5" s="178"/>
      <c r="K5" s="178"/>
      <c r="L5" s="178"/>
    </row>
    <row r="6" spans="1:12" ht="28.5" customHeight="1">
      <c r="A6" s="180" t="s">
        <v>318</v>
      </c>
      <c r="B6" s="229" t="s">
        <v>440</v>
      </c>
      <c r="C6" s="180" t="s">
        <v>441</v>
      </c>
      <c r="D6" s="180"/>
      <c r="E6" s="180"/>
      <c r="F6" s="230" t="s">
        <v>442</v>
      </c>
      <c r="G6" s="178" t="s">
        <v>318</v>
      </c>
      <c r="H6" s="80" t="s">
        <v>440</v>
      </c>
      <c r="I6" s="178" t="s">
        <v>441</v>
      </c>
      <c r="J6" s="178"/>
      <c r="K6" s="178"/>
      <c r="L6" s="178" t="s">
        <v>442</v>
      </c>
    </row>
    <row r="7" spans="1:12" ht="28.5" customHeight="1">
      <c r="A7" s="215"/>
      <c r="B7" s="102"/>
      <c r="C7" s="216" t="s">
        <v>337</v>
      </c>
      <c r="D7" s="231" t="s">
        <v>443</v>
      </c>
      <c r="E7" s="231" t="s">
        <v>444</v>
      </c>
      <c r="F7" s="215"/>
      <c r="G7" s="178"/>
      <c r="H7" s="80"/>
      <c r="I7" s="178" t="s">
        <v>337</v>
      </c>
      <c r="J7" s="80" t="s">
        <v>443</v>
      </c>
      <c r="K7" s="80" t="s">
        <v>444</v>
      </c>
      <c r="L7" s="178"/>
    </row>
    <row r="8" spans="1:12" ht="28.5" customHeight="1">
      <c r="A8" s="232"/>
      <c r="B8" s="232"/>
      <c r="C8" s="232"/>
      <c r="D8" s="232"/>
      <c r="E8" s="232"/>
      <c r="F8" s="233"/>
      <c r="G8" s="234">
        <v>96.8</v>
      </c>
      <c r="H8" s="234"/>
      <c r="I8" s="234">
        <v>76</v>
      </c>
      <c r="J8" s="234">
        <v>25</v>
      </c>
      <c r="K8" s="234">
        <v>51</v>
      </c>
      <c r="L8" s="234">
        <v>20.8</v>
      </c>
    </row>
    <row r="9" spans="2:12" ht="22.5" customHeight="1">
      <c r="B9" s="89"/>
      <c r="G9" s="89"/>
      <c r="H9" s="89"/>
      <c r="I9" s="89"/>
      <c r="J9" s="89"/>
      <c r="K9" s="89"/>
      <c r="L9" s="89"/>
    </row>
    <row r="10" spans="7:12" ht="12.75" customHeight="1">
      <c r="G10" s="89"/>
      <c r="H10" s="89"/>
      <c r="I10" s="89"/>
      <c r="J10" s="89"/>
      <c r="K10" s="89"/>
      <c r="L10" s="89"/>
    </row>
    <row r="11" spans="7:12" ht="12.75" customHeight="1">
      <c r="G11" s="89"/>
      <c r="H11" s="89"/>
      <c r="I11" s="89"/>
      <c r="J11" s="89"/>
      <c r="K11" s="89"/>
      <c r="L11" s="89"/>
    </row>
    <row r="12" spans="7:12" ht="12.75" customHeight="1">
      <c r="G12" s="89"/>
      <c r="H12" s="89"/>
      <c r="I12" s="89"/>
      <c r="L12" s="89"/>
    </row>
    <row r="13" spans="6:11" ht="12.75" customHeight="1">
      <c r="F13" s="89"/>
      <c r="G13" s="89"/>
      <c r="H13" s="89"/>
      <c r="I13" s="89"/>
      <c r="J13" s="89"/>
      <c r="K13" s="89"/>
    </row>
    <row r="14" spans="4:9" ht="12.75" customHeight="1">
      <c r="D14" s="89"/>
      <c r="G14" s="89"/>
      <c r="H14" s="89"/>
      <c r="I14" s="89"/>
    </row>
    <row r="15" ht="12.75" customHeight="1">
      <c r="J15" s="89"/>
    </row>
    <row r="16" spans="11:12" ht="12.75" customHeight="1">
      <c r="K16" s="89"/>
      <c r="L16" s="89"/>
    </row>
    <row r="20" ht="12.75" customHeight="1">
      <c r="H20" s="89"/>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F34" sqref="F34"/>
    </sheetView>
  </sheetViews>
  <sheetFormatPr defaultColWidth="6.875" defaultRowHeight="12.75" customHeight="1"/>
  <cols>
    <col min="1" max="1" width="19.50390625" style="86" customWidth="1"/>
    <col min="2" max="2" width="52.50390625" style="86" customWidth="1"/>
    <col min="3" max="5" width="18.25390625" style="86" customWidth="1"/>
    <col min="6" max="16384" width="6.875" style="86" customWidth="1"/>
  </cols>
  <sheetData>
    <row r="1" spans="1:5" ht="19.5" customHeight="1">
      <c r="A1" s="3" t="s">
        <v>445</v>
      </c>
      <c r="E1" s="208"/>
    </row>
    <row r="2" spans="1:5" ht="42.75" customHeight="1">
      <c r="A2" s="209" t="s">
        <v>446</v>
      </c>
      <c r="B2" s="209"/>
      <c r="C2" s="209"/>
      <c r="D2" s="209"/>
      <c r="E2" s="209"/>
    </row>
    <row r="3" spans="1:5" ht="19.5" customHeight="1">
      <c r="A3" s="210"/>
      <c r="B3" s="210"/>
      <c r="C3" s="210"/>
      <c r="D3" s="210"/>
      <c r="E3" s="210"/>
    </row>
    <row r="4" spans="1:5" ht="19.5" customHeight="1">
      <c r="A4" s="211"/>
      <c r="B4" s="212"/>
      <c r="C4" s="212"/>
      <c r="D4" s="212"/>
      <c r="E4" s="213" t="s">
        <v>313</v>
      </c>
    </row>
    <row r="5" spans="1:5" ht="19.5" customHeight="1">
      <c r="A5" s="178" t="s">
        <v>335</v>
      </c>
      <c r="B5" s="214" t="s">
        <v>336</v>
      </c>
      <c r="C5" s="178" t="s">
        <v>447</v>
      </c>
      <c r="D5" s="178"/>
      <c r="E5" s="178"/>
    </row>
    <row r="6" spans="1:5" ht="19.5" customHeight="1">
      <c r="A6" s="215"/>
      <c r="B6" s="215"/>
      <c r="C6" s="216" t="s">
        <v>318</v>
      </c>
      <c r="D6" s="216" t="s">
        <v>338</v>
      </c>
      <c r="E6" s="216" t="s">
        <v>339</v>
      </c>
    </row>
    <row r="7" spans="1:5" ht="19.5" customHeight="1">
      <c r="A7" s="217"/>
      <c r="B7" s="218"/>
      <c r="C7" s="219"/>
      <c r="D7" s="220"/>
      <c r="E7" s="221"/>
    </row>
    <row r="8" spans="1:5" ht="20.25" customHeight="1">
      <c r="A8" s="222" t="s">
        <v>448</v>
      </c>
      <c r="B8" s="89"/>
      <c r="C8" s="89"/>
      <c r="D8" s="89"/>
      <c r="E8" s="89"/>
    </row>
    <row r="9" spans="1:5" ht="20.25" customHeight="1">
      <c r="A9" s="89"/>
      <c r="B9" s="89"/>
      <c r="C9" s="89"/>
      <c r="D9" s="89"/>
      <c r="E9" s="89"/>
    </row>
    <row r="10" spans="1:5" ht="12.75" customHeight="1">
      <c r="A10" s="89"/>
      <c r="B10" s="89"/>
      <c r="C10" s="89"/>
      <c r="E10" s="89"/>
    </row>
    <row r="11" spans="1:5" ht="12.75" customHeight="1">
      <c r="A11" s="89"/>
      <c r="B11" s="89"/>
      <c r="C11" s="89"/>
      <c r="D11" s="89"/>
      <c r="E11" s="89"/>
    </row>
    <row r="12" spans="1:5" ht="12.75" customHeight="1">
      <c r="A12" s="89"/>
      <c r="B12" s="89"/>
      <c r="C12" s="89"/>
      <c r="E12" s="89"/>
    </row>
    <row r="13" spans="1:5" ht="12.75" customHeight="1">
      <c r="A13" s="89"/>
      <c r="B13" s="89"/>
      <c r="D13" s="89"/>
      <c r="E13" s="89"/>
    </row>
    <row r="14" spans="1:5" ht="12.75" customHeight="1">
      <c r="A14" s="89"/>
      <c r="E14" s="89"/>
    </row>
    <row r="15" ht="12.75" customHeight="1">
      <c r="B15" s="89"/>
    </row>
    <row r="16" ht="12.75" customHeight="1">
      <c r="B16" s="89"/>
    </row>
    <row r="17" ht="12.75" customHeight="1">
      <c r="B17" s="89"/>
    </row>
    <row r="18" ht="12.75" customHeight="1">
      <c r="B18" s="89"/>
    </row>
    <row r="19" ht="12.75" customHeight="1">
      <c r="B19" s="89"/>
    </row>
    <row r="20" ht="12.75" customHeight="1">
      <c r="B20" s="89"/>
    </row>
    <row r="22" ht="12.75" customHeight="1">
      <c r="B22" s="89"/>
    </row>
    <row r="23" ht="12.75" customHeight="1">
      <c r="B23" s="89"/>
    </row>
    <row r="25" ht="12.75" customHeight="1">
      <c r="B25" s="89"/>
    </row>
    <row r="26" ht="12.75" customHeight="1">
      <c r="B26" s="89"/>
    </row>
    <row r="27" ht="12.75" customHeight="1">
      <c r="D27" s="89"/>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D24" sqref="D24"/>
    </sheetView>
  </sheetViews>
  <sheetFormatPr defaultColWidth="6.875" defaultRowHeight="19.5" customHeight="1"/>
  <cols>
    <col min="1" max="1" width="34.50390625" style="86" customWidth="1"/>
    <col min="2" max="2" width="34.50390625" style="167" customWidth="1"/>
    <col min="3" max="3" width="34.50390625" style="86" customWidth="1"/>
    <col min="4" max="4" width="34.50390625" style="167" customWidth="1"/>
    <col min="5" max="159" width="6.75390625" style="86" customWidth="1"/>
    <col min="160" max="16384" width="6.875" style="86" customWidth="1"/>
  </cols>
  <sheetData>
    <row r="1" spans="1:251" ht="19.5" customHeight="1">
      <c r="A1" s="3" t="s">
        <v>449</v>
      </c>
      <c r="B1" s="168"/>
      <c r="C1" s="169"/>
      <c r="D1" s="170"/>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row>
    <row r="2" spans="1:251" ht="38.25" customHeight="1">
      <c r="A2" s="171" t="s">
        <v>450</v>
      </c>
      <c r="B2" s="171"/>
      <c r="C2" s="171"/>
      <c r="D2" s="171"/>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row>
    <row r="3" spans="1:251" ht="12.75" customHeight="1">
      <c r="A3" s="172"/>
      <c r="B3" s="173"/>
      <c r="C3" s="174"/>
      <c r="D3" s="173"/>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c r="DH3" s="169"/>
      <c r="DI3" s="169"/>
      <c r="DJ3" s="169"/>
      <c r="DK3" s="169"/>
      <c r="DL3" s="169"/>
      <c r="DM3" s="169"/>
      <c r="DN3" s="169"/>
      <c r="DO3" s="169"/>
      <c r="DP3" s="169"/>
      <c r="DQ3" s="169"/>
      <c r="DR3" s="169"/>
      <c r="DS3" s="169"/>
      <c r="DT3" s="169"/>
      <c r="DU3" s="169"/>
      <c r="DV3" s="169"/>
      <c r="DW3" s="169"/>
      <c r="DX3" s="169"/>
      <c r="DY3" s="169"/>
      <c r="DZ3" s="169"/>
      <c r="EA3" s="169"/>
      <c r="EB3" s="169"/>
      <c r="EC3" s="169"/>
      <c r="ED3" s="169"/>
      <c r="EE3" s="169"/>
      <c r="EF3" s="169"/>
      <c r="EG3" s="169"/>
      <c r="EH3" s="169"/>
      <c r="EI3" s="169"/>
      <c r="EJ3" s="169"/>
      <c r="EK3" s="169"/>
      <c r="EL3" s="169"/>
      <c r="EM3" s="169"/>
      <c r="EN3" s="169"/>
      <c r="EO3" s="169"/>
      <c r="EP3" s="169"/>
      <c r="EQ3" s="169"/>
      <c r="ER3" s="169"/>
      <c r="ES3" s="169"/>
      <c r="ET3" s="169"/>
      <c r="EU3" s="169"/>
      <c r="EV3" s="169"/>
      <c r="EW3" s="169"/>
      <c r="EX3" s="169"/>
      <c r="EY3" s="169"/>
      <c r="EZ3" s="169"/>
      <c r="FA3" s="169"/>
      <c r="FB3" s="169"/>
      <c r="FC3" s="169"/>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row>
    <row r="4" spans="1:251" ht="19.5" customHeight="1">
      <c r="A4" s="97"/>
      <c r="B4" s="175"/>
      <c r="C4" s="176"/>
      <c r="D4" s="177" t="s">
        <v>313</v>
      </c>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c r="DH4" s="169"/>
      <c r="DI4" s="169"/>
      <c r="DJ4" s="169"/>
      <c r="DK4" s="169"/>
      <c r="DL4" s="169"/>
      <c r="DM4" s="169"/>
      <c r="DN4" s="169"/>
      <c r="DO4" s="169"/>
      <c r="DP4" s="169"/>
      <c r="DQ4" s="169"/>
      <c r="DR4" s="169"/>
      <c r="DS4" s="169"/>
      <c r="DT4" s="169"/>
      <c r="DU4" s="169"/>
      <c r="DV4" s="169"/>
      <c r="DW4" s="169"/>
      <c r="DX4" s="169"/>
      <c r="DY4" s="169"/>
      <c r="DZ4" s="169"/>
      <c r="EA4" s="169"/>
      <c r="EB4" s="169"/>
      <c r="EC4" s="169"/>
      <c r="ED4" s="169"/>
      <c r="EE4" s="169"/>
      <c r="EF4" s="169"/>
      <c r="EG4" s="169"/>
      <c r="EH4" s="169"/>
      <c r="EI4" s="169"/>
      <c r="EJ4" s="169"/>
      <c r="EK4" s="169"/>
      <c r="EL4" s="169"/>
      <c r="EM4" s="169"/>
      <c r="EN4" s="169"/>
      <c r="EO4" s="169"/>
      <c r="EP4" s="169"/>
      <c r="EQ4" s="169"/>
      <c r="ER4" s="169"/>
      <c r="ES4" s="169"/>
      <c r="ET4" s="169"/>
      <c r="EU4" s="169"/>
      <c r="EV4" s="169"/>
      <c r="EW4" s="169"/>
      <c r="EX4" s="169"/>
      <c r="EY4" s="169"/>
      <c r="EZ4" s="169"/>
      <c r="FA4" s="169"/>
      <c r="FB4" s="169"/>
      <c r="FC4" s="169"/>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row>
    <row r="5" spans="1:251" ht="23.25" customHeight="1">
      <c r="A5" s="178" t="s">
        <v>314</v>
      </c>
      <c r="B5" s="179"/>
      <c r="C5" s="178" t="s">
        <v>315</v>
      </c>
      <c r="D5" s="17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169"/>
      <c r="DQ5" s="169"/>
      <c r="DR5" s="169"/>
      <c r="DS5" s="169"/>
      <c r="DT5" s="169"/>
      <c r="DU5" s="169"/>
      <c r="DV5" s="169"/>
      <c r="DW5" s="169"/>
      <c r="DX5" s="169"/>
      <c r="DY5" s="169"/>
      <c r="DZ5" s="169"/>
      <c r="EA5" s="169"/>
      <c r="EB5" s="169"/>
      <c r="EC5" s="169"/>
      <c r="ED5" s="169"/>
      <c r="EE5" s="169"/>
      <c r="EF5" s="169"/>
      <c r="EG5" s="169"/>
      <c r="EH5" s="169"/>
      <c r="EI5" s="169"/>
      <c r="EJ5" s="169"/>
      <c r="EK5" s="169"/>
      <c r="EL5" s="169"/>
      <c r="EM5" s="169"/>
      <c r="EN5" s="169"/>
      <c r="EO5" s="169"/>
      <c r="EP5" s="169"/>
      <c r="EQ5" s="169"/>
      <c r="ER5" s="169"/>
      <c r="ES5" s="169"/>
      <c r="ET5" s="169"/>
      <c r="EU5" s="169"/>
      <c r="EV5" s="169"/>
      <c r="EW5" s="169"/>
      <c r="EX5" s="169"/>
      <c r="EY5" s="169"/>
      <c r="EZ5" s="169"/>
      <c r="FA5" s="169"/>
      <c r="FB5" s="169"/>
      <c r="FC5" s="169"/>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row>
    <row r="6" spans="1:251" ht="24" customHeight="1">
      <c r="A6" s="180" t="s">
        <v>316</v>
      </c>
      <c r="B6" s="181" t="s">
        <v>317</v>
      </c>
      <c r="C6" s="180" t="s">
        <v>316</v>
      </c>
      <c r="D6" s="182" t="s">
        <v>317</v>
      </c>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row>
    <row r="7" spans="1:251" ht="19.5" customHeight="1">
      <c r="A7" s="183" t="s">
        <v>451</v>
      </c>
      <c r="B7" s="184">
        <v>2088.89</v>
      </c>
      <c r="C7" s="185" t="s">
        <v>341</v>
      </c>
      <c r="D7" s="184">
        <v>1909.04</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c r="DD7" s="169"/>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row>
    <row r="8" spans="1:251" ht="19.5" customHeight="1">
      <c r="A8" s="186" t="s">
        <v>452</v>
      </c>
      <c r="B8" s="187"/>
      <c r="C8" s="185" t="s">
        <v>353</v>
      </c>
      <c r="D8" s="184">
        <v>122.71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69"/>
      <c r="DC8" s="169"/>
      <c r="DD8" s="169"/>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row>
    <row r="9" spans="1:251" ht="19.5" customHeight="1">
      <c r="A9" s="188" t="s">
        <v>453</v>
      </c>
      <c r="B9" s="189"/>
      <c r="C9" s="185" t="s">
        <v>363</v>
      </c>
      <c r="D9" s="184">
        <v>24.94</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row>
    <row r="10" spans="1:251" ht="19.5" customHeight="1">
      <c r="A10" s="190" t="s">
        <v>454</v>
      </c>
      <c r="B10" s="191"/>
      <c r="C10" s="185" t="s">
        <v>375</v>
      </c>
      <c r="D10" s="184">
        <v>32.21</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row>
    <row r="11" spans="1:251" ht="19.5" customHeight="1">
      <c r="A11" s="190" t="s">
        <v>455</v>
      </c>
      <c r="B11" s="191"/>
      <c r="C11" s="192"/>
      <c r="D11" s="193"/>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row>
    <row r="12" spans="1:251" ht="19.5" customHeight="1">
      <c r="A12" s="190" t="s">
        <v>456</v>
      </c>
      <c r="B12" s="194"/>
      <c r="C12" s="195"/>
      <c r="D12" s="193"/>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row>
    <row r="13" spans="1:251" ht="19.5" customHeight="1">
      <c r="A13" s="190"/>
      <c r="B13" s="196"/>
      <c r="C13" s="195"/>
      <c r="D13" s="193"/>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row>
    <row r="14" spans="1:251" ht="19.5" customHeight="1">
      <c r="A14" s="190"/>
      <c r="B14" s="197"/>
      <c r="C14" s="192"/>
      <c r="D14" s="193"/>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row>
    <row r="15" spans="1:251" ht="19.5" customHeight="1">
      <c r="A15" s="190"/>
      <c r="B15" s="197"/>
      <c r="C15" s="192"/>
      <c r="D15" s="193"/>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row>
    <row r="16" spans="1:251" ht="19.5" customHeight="1">
      <c r="A16" s="190"/>
      <c r="B16" s="197"/>
      <c r="C16" s="192"/>
      <c r="D16" s="193"/>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row>
    <row r="17" spans="1:251" ht="19.5" customHeight="1">
      <c r="A17" s="190"/>
      <c r="B17" s="197"/>
      <c r="C17" s="192"/>
      <c r="D17" s="193"/>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c r="IM17" s="207"/>
      <c r="IN17" s="207"/>
      <c r="IO17" s="207"/>
      <c r="IP17" s="207"/>
      <c r="IQ17" s="207"/>
    </row>
    <row r="18" spans="1:251" ht="19.5" customHeight="1">
      <c r="A18" s="198"/>
      <c r="B18" s="197"/>
      <c r="C18" s="192"/>
      <c r="D18" s="193"/>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c r="IM18" s="207"/>
      <c r="IN18" s="207"/>
      <c r="IO18" s="207"/>
      <c r="IP18" s="207"/>
      <c r="IQ18" s="207"/>
    </row>
    <row r="19" spans="1:251" ht="19.5" customHeight="1">
      <c r="A19" s="198"/>
      <c r="B19" s="197"/>
      <c r="C19" s="195"/>
      <c r="D19" s="193"/>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207"/>
      <c r="FE19" s="207"/>
      <c r="FF19" s="207"/>
      <c r="FG19" s="207"/>
      <c r="FH19" s="207"/>
      <c r="FI19" s="207"/>
      <c r="FJ19" s="207"/>
      <c r="FK19" s="207"/>
      <c r="FL19" s="207"/>
      <c r="FM19" s="207"/>
      <c r="FN19" s="207"/>
      <c r="FO19" s="207"/>
      <c r="FP19" s="207"/>
      <c r="FQ19" s="207"/>
      <c r="FR19" s="207"/>
      <c r="FS19" s="207"/>
      <c r="FT19" s="207"/>
      <c r="FU19" s="207"/>
      <c r="FV19" s="207"/>
      <c r="FW19" s="207"/>
      <c r="FX19" s="207"/>
      <c r="FY19" s="207"/>
      <c r="FZ19" s="207"/>
      <c r="GA19" s="207"/>
      <c r="GB19" s="207"/>
      <c r="GC19" s="207"/>
      <c r="GD19" s="207"/>
      <c r="GE19" s="207"/>
      <c r="GF19" s="207"/>
      <c r="GG19" s="207"/>
      <c r="GH19" s="207"/>
      <c r="GI19" s="207"/>
      <c r="GJ19" s="207"/>
      <c r="GK19" s="207"/>
      <c r="GL19" s="207"/>
      <c r="GM19" s="207"/>
      <c r="GN19" s="207"/>
      <c r="GO19" s="207"/>
      <c r="GP19" s="207"/>
      <c r="GQ19" s="207"/>
      <c r="GR19" s="207"/>
      <c r="GS19" s="207"/>
      <c r="GT19" s="207"/>
      <c r="GU19" s="207"/>
      <c r="GV19" s="207"/>
      <c r="GW19" s="207"/>
      <c r="GX19" s="207"/>
      <c r="GY19" s="207"/>
      <c r="GZ19" s="207"/>
      <c r="HA19" s="207"/>
      <c r="HB19" s="207"/>
      <c r="HC19" s="207"/>
      <c r="HD19" s="207"/>
      <c r="HE19" s="207"/>
      <c r="HF19" s="207"/>
      <c r="HG19" s="207"/>
      <c r="HH19" s="207"/>
      <c r="HI19" s="207"/>
      <c r="HJ19" s="207"/>
      <c r="HK19" s="207"/>
      <c r="HL19" s="207"/>
      <c r="HM19" s="207"/>
      <c r="HN19" s="207"/>
      <c r="HO19" s="207"/>
      <c r="HP19" s="207"/>
      <c r="HQ19" s="207"/>
      <c r="HR19" s="207"/>
      <c r="HS19" s="207"/>
      <c r="HT19" s="207"/>
      <c r="HU19" s="207"/>
      <c r="HV19" s="207"/>
      <c r="HW19" s="207"/>
      <c r="HX19" s="207"/>
      <c r="HY19" s="207"/>
      <c r="HZ19" s="207"/>
      <c r="IA19" s="207"/>
      <c r="IB19" s="207"/>
      <c r="IC19" s="207"/>
      <c r="ID19" s="207"/>
      <c r="IE19" s="207"/>
      <c r="IF19" s="207"/>
      <c r="IG19" s="207"/>
      <c r="IH19" s="207"/>
      <c r="II19" s="207"/>
      <c r="IJ19" s="207"/>
      <c r="IK19" s="207"/>
      <c r="IL19" s="207"/>
      <c r="IM19" s="207"/>
      <c r="IN19" s="207"/>
      <c r="IO19" s="207"/>
      <c r="IP19" s="207"/>
      <c r="IQ19" s="207"/>
    </row>
    <row r="20" spans="1:251" ht="19.5" customHeight="1">
      <c r="A20" s="198"/>
      <c r="B20" s="197"/>
      <c r="C20" s="192"/>
      <c r="D20" s="193"/>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207"/>
      <c r="FE20" s="207"/>
      <c r="FF20" s="207"/>
      <c r="FG20" s="207"/>
      <c r="FH20" s="207"/>
      <c r="FI20" s="207"/>
      <c r="FJ20" s="207"/>
      <c r="FK20" s="207"/>
      <c r="FL20" s="207"/>
      <c r="FM20" s="207"/>
      <c r="FN20" s="207"/>
      <c r="FO20" s="207"/>
      <c r="FP20" s="207"/>
      <c r="FQ20" s="207"/>
      <c r="FR20" s="207"/>
      <c r="FS20" s="207"/>
      <c r="FT20" s="207"/>
      <c r="FU20" s="207"/>
      <c r="FV20" s="207"/>
      <c r="FW20" s="207"/>
      <c r="FX20" s="207"/>
      <c r="FY20" s="207"/>
      <c r="FZ20" s="207"/>
      <c r="GA20" s="207"/>
      <c r="GB20" s="207"/>
      <c r="GC20" s="207"/>
      <c r="GD20" s="207"/>
      <c r="GE20" s="207"/>
      <c r="GF20" s="207"/>
      <c r="GG20" s="207"/>
      <c r="GH20" s="207"/>
      <c r="GI20" s="207"/>
      <c r="GJ20" s="207"/>
      <c r="GK20" s="207"/>
      <c r="GL20" s="207"/>
      <c r="GM20" s="207"/>
      <c r="GN20" s="207"/>
      <c r="GO20" s="207"/>
      <c r="GP20" s="207"/>
      <c r="GQ20" s="207"/>
      <c r="GR20" s="207"/>
      <c r="GS20" s="207"/>
      <c r="GT20" s="207"/>
      <c r="GU20" s="207"/>
      <c r="GV20" s="207"/>
      <c r="GW20" s="207"/>
      <c r="GX20" s="207"/>
      <c r="GY20" s="207"/>
      <c r="GZ20" s="207"/>
      <c r="HA20" s="207"/>
      <c r="HB20" s="207"/>
      <c r="HC20" s="207"/>
      <c r="HD20" s="207"/>
      <c r="HE20" s="207"/>
      <c r="HF20" s="207"/>
      <c r="HG20" s="207"/>
      <c r="HH20" s="207"/>
      <c r="HI20" s="207"/>
      <c r="HJ20" s="207"/>
      <c r="HK20" s="207"/>
      <c r="HL20" s="207"/>
      <c r="HM20" s="207"/>
      <c r="HN20" s="207"/>
      <c r="HO20" s="207"/>
      <c r="HP20" s="207"/>
      <c r="HQ20" s="207"/>
      <c r="HR20" s="207"/>
      <c r="HS20" s="207"/>
      <c r="HT20" s="207"/>
      <c r="HU20" s="207"/>
      <c r="HV20" s="207"/>
      <c r="HW20" s="207"/>
      <c r="HX20" s="207"/>
      <c r="HY20" s="207"/>
      <c r="HZ20" s="207"/>
      <c r="IA20" s="207"/>
      <c r="IB20" s="207"/>
      <c r="IC20" s="207"/>
      <c r="ID20" s="207"/>
      <c r="IE20" s="207"/>
      <c r="IF20" s="207"/>
      <c r="IG20" s="207"/>
      <c r="IH20" s="207"/>
      <c r="II20" s="207"/>
      <c r="IJ20" s="207"/>
      <c r="IK20" s="207"/>
      <c r="IL20" s="207"/>
      <c r="IM20" s="207"/>
      <c r="IN20" s="207"/>
      <c r="IO20" s="207"/>
      <c r="IP20" s="207"/>
      <c r="IQ20" s="207"/>
    </row>
    <row r="21" spans="1:251" ht="19.5" customHeight="1">
      <c r="A21" s="198"/>
      <c r="B21" s="197"/>
      <c r="C21" s="192"/>
      <c r="D21" s="193"/>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207"/>
      <c r="FE21" s="207"/>
      <c r="FF21" s="207"/>
      <c r="FG21" s="207"/>
      <c r="FH21" s="207"/>
      <c r="FI21" s="207"/>
      <c r="FJ21" s="207"/>
      <c r="FK21" s="207"/>
      <c r="FL21" s="207"/>
      <c r="FM21" s="207"/>
      <c r="FN21" s="207"/>
      <c r="FO21" s="207"/>
      <c r="FP21" s="207"/>
      <c r="FQ21" s="207"/>
      <c r="FR21" s="207"/>
      <c r="FS21" s="207"/>
      <c r="FT21" s="207"/>
      <c r="FU21" s="207"/>
      <c r="FV21" s="207"/>
      <c r="FW21" s="207"/>
      <c r="FX21" s="207"/>
      <c r="FY21" s="207"/>
      <c r="FZ21" s="207"/>
      <c r="GA21" s="207"/>
      <c r="GB21" s="207"/>
      <c r="GC21" s="207"/>
      <c r="GD21" s="207"/>
      <c r="GE21" s="207"/>
      <c r="GF21" s="207"/>
      <c r="GG21" s="207"/>
      <c r="GH21" s="207"/>
      <c r="GI21" s="207"/>
      <c r="GJ21" s="207"/>
      <c r="GK21" s="207"/>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c r="HL21" s="207"/>
      <c r="HM21" s="207"/>
      <c r="HN21" s="207"/>
      <c r="HO21" s="207"/>
      <c r="HP21" s="207"/>
      <c r="HQ21" s="207"/>
      <c r="HR21" s="207"/>
      <c r="HS21" s="207"/>
      <c r="HT21" s="207"/>
      <c r="HU21" s="207"/>
      <c r="HV21" s="207"/>
      <c r="HW21" s="207"/>
      <c r="HX21" s="207"/>
      <c r="HY21" s="207"/>
      <c r="HZ21" s="207"/>
      <c r="IA21" s="207"/>
      <c r="IB21" s="207"/>
      <c r="IC21" s="207"/>
      <c r="ID21" s="207"/>
      <c r="IE21" s="207"/>
      <c r="IF21" s="207"/>
      <c r="IG21" s="207"/>
      <c r="IH21" s="207"/>
      <c r="II21" s="207"/>
      <c r="IJ21" s="207"/>
      <c r="IK21" s="207"/>
      <c r="IL21" s="207"/>
      <c r="IM21" s="207"/>
      <c r="IN21" s="207"/>
      <c r="IO21" s="207"/>
      <c r="IP21" s="207"/>
      <c r="IQ21" s="207"/>
    </row>
    <row r="22" spans="1:251" ht="19.5" customHeight="1">
      <c r="A22" s="199"/>
      <c r="B22" s="197"/>
      <c r="C22" s="192"/>
      <c r="D22" s="193"/>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207"/>
      <c r="FE22" s="207"/>
      <c r="FF22" s="207"/>
      <c r="FG22" s="207"/>
      <c r="FH22" s="207"/>
      <c r="FI22" s="207"/>
      <c r="FJ22" s="207"/>
      <c r="FK22" s="207"/>
      <c r="FL22" s="207"/>
      <c r="FM22" s="207"/>
      <c r="FN22" s="207"/>
      <c r="FO22" s="207"/>
      <c r="FP22" s="207"/>
      <c r="FQ22" s="207"/>
      <c r="FR22" s="207"/>
      <c r="FS22" s="207"/>
      <c r="FT22" s="207"/>
      <c r="FU22" s="207"/>
      <c r="FV22" s="207"/>
      <c r="FW22" s="207"/>
      <c r="FX22" s="207"/>
      <c r="FY22" s="207"/>
      <c r="FZ22" s="207"/>
      <c r="GA22" s="207"/>
      <c r="GB22" s="207"/>
      <c r="GC22" s="207"/>
      <c r="GD22" s="207"/>
      <c r="GE22" s="207"/>
      <c r="GF22" s="207"/>
      <c r="GG22" s="207"/>
      <c r="GH22" s="207"/>
      <c r="GI22" s="207"/>
      <c r="GJ22" s="207"/>
      <c r="GK22" s="207"/>
      <c r="GL22" s="207"/>
      <c r="GM22" s="207"/>
      <c r="GN22" s="207"/>
      <c r="GO22" s="207"/>
      <c r="GP22" s="207"/>
      <c r="GQ22" s="207"/>
      <c r="GR22" s="207"/>
      <c r="GS22" s="207"/>
      <c r="GT22" s="207"/>
      <c r="GU22" s="207"/>
      <c r="GV22" s="207"/>
      <c r="GW22" s="207"/>
      <c r="GX22" s="207"/>
      <c r="GY22" s="207"/>
      <c r="GZ22" s="207"/>
      <c r="HA22" s="207"/>
      <c r="HB22" s="207"/>
      <c r="HC22" s="207"/>
      <c r="HD22" s="207"/>
      <c r="HE22" s="207"/>
      <c r="HF22" s="207"/>
      <c r="HG22" s="207"/>
      <c r="HH22" s="207"/>
      <c r="HI22" s="207"/>
      <c r="HJ22" s="207"/>
      <c r="HK22" s="207"/>
      <c r="HL22" s="207"/>
      <c r="HM22" s="207"/>
      <c r="HN22" s="207"/>
      <c r="HO22" s="207"/>
      <c r="HP22" s="207"/>
      <c r="HQ22" s="207"/>
      <c r="HR22" s="207"/>
      <c r="HS22" s="207"/>
      <c r="HT22" s="207"/>
      <c r="HU22" s="207"/>
      <c r="HV22" s="207"/>
      <c r="HW22" s="207"/>
      <c r="HX22" s="207"/>
      <c r="HY22" s="207"/>
      <c r="HZ22" s="207"/>
      <c r="IA22" s="207"/>
      <c r="IB22" s="207"/>
      <c r="IC22" s="207"/>
      <c r="ID22" s="207"/>
      <c r="IE22" s="207"/>
      <c r="IF22" s="207"/>
      <c r="IG22" s="207"/>
      <c r="IH22" s="207"/>
      <c r="II22" s="207"/>
      <c r="IJ22" s="207"/>
      <c r="IK22" s="207"/>
      <c r="IL22" s="207"/>
      <c r="IM22" s="207"/>
      <c r="IN22" s="207"/>
      <c r="IO22" s="207"/>
      <c r="IP22" s="207"/>
      <c r="IQ22" s="207"/>
    </row>
    <row r="23" spans="1:251" ht="19.5" customHeight="1">
      <c r="A23" s="199"/>
      <c r="B23" s="197"/>
      <c r="C23" s="192"/>
      <c r="D23" s="193"/>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207"/>
      <c r="FE23" s="207"/>
      <c r="FF23" s="207"/>
      <c r="FG23" s="207"/>
      <c r="FH23" s="207"/>
      <c r="FI23" s="207"/>
      <c r="FJ23" s="207"/>
      <c r="FK23" s="207"/>
      <c r="FL23" s="207"/>
      <c r="FM23" s="207"/>
      <c r="FN23" s="207"/>
      <c r="FO23" s="207"/>
      <c r="FP23" s="207"/>
      <c r="FQ23" s="207"/>
      <c r="FR23" s="207"/>
      <c r="FS23" s="207"/>
      <c r="FT23" s="207"/>
      <c r="FU23" s="207"/>
      <c r="FV23" s="207"/>
      <c r="FW23" s="207"/>
      <c r="FX23" s="207"/>
      <c r="FY23" s="207"/>
      <c r="FZ23" s="207"/>
      <c r="GA23" s="207"/>
      <c r="GB23" s="207"/>
      <c r="GC23" s="207"/>
      <c r="GD23" s="207"/>
      <c r="GE23" s="207"/>
      <c r="GF23" s="207"/>
      <c r="GG23" s="207"/>
      <c r="GH23" s="207"/>
      <c r="GI23" s="207"/>
      <c r="GJ23" s="207"/>
      <c r="GK23" s="207"/>
      <c r="GL23" s="207"/>
      <c r="GM23" s="207"/>
      <c r="GN23" s="207"/>
      <c r="GO23" s="207"/>
      <c r="GP23" s="207"/>
      <c r="GQ23" s="207"/>
      <c r="GR23" s="207"/>
      <c r="GS23" s="207"/>
      <c r="GT23" s="207"/>
      <c r="GU23" s="207"/>
      <c r="GV23" s="207"/>
      <c r="GW23" s="207"/>
      <c r="GX23" s="207"/>
      <c r="GY23" s="207"/>
      <c r="GZ23" s="207"/>
      <c r="HA23" s="207"/>
      <c r="HB23" s="207"/>
      <c r="HC23" s="207"/>
      <c r="HD23" s="207"/>
      <c r="HE23" s="207"/>
      <c r="HF23" s="207"/>
      <c r="HG23" s="207"/>
      <c r="HH23" s="207"/>
      <c r="HI23" s="207"/>
      <c r="HJ23" s="207"/>
      <c r="HK23" s="207"/>
      <c r="HL23" s="207"/>
      <c r="HM23" s="207"/>
      <c r="HN23" s="207"/>
      <c r="HO23" s="207"/>
      <c r="HP23" s="207"/>
      <c r="HQ23" s="207"/>
      <c r="HR23" s="207"/>
      <c r="HS23" s="207"/>
      <c r="HT23" s="207"/>
      <c r="HU23" s="207"/>
      <c r="HV23" s="207"/>
      <c r="HW23" s="207"/>
      <c r="HX23" s="207"/>
      <c r="HY23" s="207"/>
      <c r="HZ23" s="207"/>
      <c r="IA23" s="207"/>
      <c r="IB23" s="207"/>
      <c r="IC23" s="207"/>
      <c r="ID23" s="207"/>
      <c r="IE23" s="207"/>
      <c r="IF23" s="207"/>
      <c r="IG23" s="207"/>
      <c r="IH23" s="207"/>
      <c r="II23" s="207"/>
      <c r="IJ23" s="207"/>
      <c r="IK23" s="207"/>
      <c r="IL23" s="207"/>
      <c r="IM23" s="207"/>
      <c r="IN23" s="207"/>
      <c r="IO23" s="207"/>
      <c r="IP23" s="207"/>
      <c r="IQ23" s="207"/>
    </row>
    <row r="24" spans="1:251" ht="19.5" customHeight="1">
      <c r="A24" s="199"/>
      <c r="B24" s="197"/>
      <c r="C24" s="200"/>
      <c r="D24" s="201"/>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row>
    <row r="25" spans="1:251" ht="19.5" customHeight="1">
      <c r="A25" s="202" t="s">
        <v>457</v>
      </c>
      <c r="B25" s="203">
        <f>SUM(B7:B17)</f>
        <v>2088.89</v>
      </c>
      <c r="C25" s="204" t="s">
        <v>458</v>
      </c>
      <c r="D25" s="184">
        <v>2088.89</v>
      </c>
      <c r="F25" s="8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207"/>
      <c r="FE25" s="207"/>
      <c r="FF25" s="207"/>
      <c r="FG25" s="207"/>
      <c r="FH25" s="207"/>
      <c r="FI25" s="207"/>
      <c r="FJ25" s="207"/>
      <c r="FK25" s="207"/>
      <c r="FL25" s="207"/>
      <c r="FM25" s="207"/>
      <c r="FN25" s="207"/>
      <c r="FO25" s="207"/>
      <c r="FP25" s="207"/>
      <c r="FQ25" s="207"/>
      <c r="FR25" s="207"/>
      <c r="FS25" s="207"/>
      <c r="FT25" s="207"/>
      <c r="FU25" s="207"/>
      <c r="FV25" s="207"/>
      <c r="FW25" s="207"/>
      <c r="FX25" s="207"/>
      <c r="FY25" s="207"/>
      <c r="FZ25" s="207"/>
      <c r="GA25" s="207"/>
      <c r="GB25" s="207"/>
      <c r="GC25" s="207"/>
      <c r="GD25" s="207"/>
      <c r="GE25" s="207"/>
      <c r="GF25" s="207"/>
      <c r="GG25" s="207"/>
      <c r="GH25" s="207"/>
      <c r="GI25" s="207"/>
      <c r="GJ25" s="207"/>
      <c r="GK25" s="207"/>
      <c r="GL25" s="207"/>
      <c r="GM25" s="207"/>
      <c r="GN25" s="207"/>
      <c r="GO25" s="207"/>
      <c r="GP25" s="207"/>
      <c r="GQ25" s="207"/>
      <c r="GR25" s="207"/>
      <c r="GS25" s="207"/>
      <c r="GT25" s="207"/>
      <c r="GU25" s="207"/>
      <c r="GV25" s="207"/>
      <c r="GW25" s="207"/>
      <c r="GX25" s="207"/>
      <c r="GY25" s="207"/>
      <c r="GZ25" s="207"/>
      <c r="HA25" s="207"/>
      <c r="HB25" s="207"/>
      <c r="HC25" s="207"/>
      <c r="HD25" s="207"/>
      <c r="HE25" s="207"/>
      <c r="HF25" s="207"/>
      <c r="HG25" s="207"/>
      <c r="HH25" s="207"/>
      <c r="HI25" s="207"/>
      <c r="HJ25" s="207"/>
      <c r="HK25" s="207"/>
      <c r="HL25" s="207"/>
      <c r="HM25" s="207"/>
      <c r="HN25" s="207"/>
      <c r="HO25" s="207"/>
      <c r="HP25" s="207"/>
      <c r="HQ25" s="207"/>
      <c r="HR25" s="207"/>
      <c r="HS25" s="207"/>
      <c r="HT25" s="207"/>
      <c r="HU25" s="207"/>
      <c r="HV25" s="207"/>
      <c r="HW25" s="207"/>
      <c r="HX25" s="207"/>
      <c r="HY25" s="207"/>
      <c r="HZ25" s="207"/>
      <c r="IA25" s="207"/>
      <c r="IB25" s="207"/>
      <c r="IC25" s="207"/>
      <c r="ID25" s="207"/>
      <c r="IE25" s="207"/>
      <c r="IF25" s="207"/>
      <c r="IG25" s="207"/>
      <c r="IH25" s="207"/>
      <c r="II25" s="207"/>
      <c r="IJ25" s="207"/>
      <c r="IK25" s="207"/>
      <c r="IL25" s="207"/>
      <c r="IM25" s="207"/>
      <c r="IN25" s="207"/>
      <c r="IO25" s="207"/>
      <c r="IP25" s="207"/>
      <c r="IQ25" s="207"/>
    </row>
    <row r="26" spans="1:251" ht="19.5" customHeight="1">
      <c r="A26" s="190" t="s">
        <v>459</v>
      </c>
      <c r="B26" s="203"/>
      <c r="C26" s="192" t="s">
        <v>460</v>
      </c>
      <c r="D26" s="201"/>
      <c r="E26" s="89"/>
      <c r="F26" s="8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207"/>
      <c r="FE26" s="207"/>
      <c r="FF26" s="207"/>
      <c r="FG26" s="207"/>
      <c r="FH26" s="207"/>
      <c r="FI26" s="207"/>
      <c r="FJ26" s="207"/>
      <c r="FK26" s="207"/>
      <c r="FL26" s="207"/>
      <c r="FM26" s="207"/>
      <c r="FN26" s="207"/>
      <c r="FO26" s="207"/>
      <c r="FP26" s="207"/>
      <c r="FQ26" s="207"/>
      <c r="FR26" s="207"/>
      <c r="FS26" s="207"/>
      <c r="FT26" s="207"/>
      <c r="FU26" s="207"/>
      <c r="FV26" s="207"/>
      <c r="FW26" s="207"/>
      <c r="FX26" s="207"/>
      <c r="FY26" s="207"/>
      <c r="FZ26" s="207"/>
      <c r="GA26" s="207"/>
      <c r="GB26" s="207"/>
      <c r="GC26" s="207"/>
      <c r="GD26" s="207"/>
      <c r="GE26" s="207"/>
      <c r="GF26" s="207"/>
      <c r="GG26" s="207"/>
      <c r="GH26" s="207"/>
      <c r="GI26" s="207"/>
      <c r="GJ26" s="207"/>
      <c r="GK26" s="207"/>
      <c r="GL26" s="207"/>
      <c r="GM26" s="207"/>
      <c r="GN26" s="207"/>
      <c r="GO26" s="207"/>
      <c r="GP26" s="207"/>
      <c r="GQ26" s="207"/>
      <c r="GR26" s="207"/>
      <c r="GS26" s="207"/>
      <c r="GT26" s="207"/>
      <c r="GU26" s="207"/>
      <c r="GV26" s="207"/>
      <c r="GW26" s="207"/>
      <c r="GX26" s="207"/>
      <c r="GY26" s="207"/>
      <c r="GZ26" s="207"/>
      <c r="HA26" s="207"/>
      <c r="HB26" s="207"/>
      <c r="HC26" s="207"/>
      <c r="HD26" s="207"/>
      <c r="HE26" s="207"/>
      <c r="HF26" s="207"/>
      <c r="HG26" s="207"/>
      <c r="HH26" s="207"/>
      <c r="HI26" s="207"/>
      <c r="HJ26" s="207"/>
      <c r="HK26" s="207"/>
      <c r="HL26" s="207"/>
      <c r="HM26" s="207"/>
      <c r="HN26" s="207"/>
      <c r="HO26" s="207"/>
      <c r="HP26" s="207"/>
      <c r="HQ26" s="207"/>
      <c r="HR26" s="207"/>
      <c r="HS26" s="207"/>
      <c r="HT26" s="207"/>
      <c r="HU26" s="207"/>
      <c r="HV26" s="207"/>
      <c r="HW26" s="207"/>
      <c r="HX26" s="207"/>
      <c r="HY26" s="207"/>
      <c r="HZ26" s="207"/>
      <c r="IA26" s="207"/>
      <c r="IB26" s="207"/>
      <c r="IC26" s="207"/>
      <c r="ID26" s="207"/>
      <c r="IE26" s="207"/>
      <c r="IF26" s="207"/>
      <c r="IG26" s="207"/>
      <c r="IH26" s="207"/>
      <c r="II26" s="207"/>
      <c r="IJ26" s="207"/>
      <c r="IK26" s="207"/>
      <c r="IL26" s="207"/>
      <c r="IM26" s="207"/>
      <c r="IN26" s="207"/>
      <c r="IO26" s="207"/>
      <c r="IP26" s="207"/>
      <c r="IQ26" s="207"/>
    </row>
    <row r="27" spans="1:251" ht="19.5" customHeight="1">
      <c r="A27" s="190" t="s">
        <v>461</v>
      </c>
      <c r="B27" s="194"/>
      <c r="C27" s="195"/>
      <c r="D27" s="201"/>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207"/>
      <c r="FE27" s="207"/>
      <c r="FF27" s="207"/>
      <c r="FG27" s="207"/>
      <c r="FH27" s="207"/>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7"/>
      <c r="IP27" s="207"/>
      <c r="IQ27" s="207"/>
    </row>
    <row r="28" spans="1:5" ht="19.5" customHeight="1">
      <c r="A28" s="205" t="s">
        <v>462</v>
      </c>
      <c r="B28" s="206">
        <v>2088.89</v>
      </c>
      <c r="C28" s="200" t="s">
        <v>463</v>
      </c>
      <c r="D28" s="201">
        <f>D25+D26</f>
        <v>2088.89</v>
      </c>
      <c r="E28" s="89"/>
    </row>
    <row r="35" ht="19.5" customHeight="1">
      <c r="C35" s="89"/>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dimension ref="A1:L40"/>
  <sheetViews>
    <sheetView showGridLines="0" showZeros="0" workbookViewId="0" topLeftCell="A1">
      <selection activeCell="H23" sqref="H23"/>
    </sheetView>
  </sheetViews>
  <sheetFormatPr defaultColWidth="6.875" defaultRowHeight="12.75" customHeight="1"/>
  <cols>
    <col min="1" max="1" width="11.25390625" style="126" customWidth="1"/>
    <col min="2" max="2" width="38.25390625" style="126" customWidth="1"/>
    <col min="3" max="3" width="13.375" style="87" customWidth="1"/>
    <col min="4" max="4" width="6.75390625" style="87" customWidth="1"/>
    <col min="5" max="5" width="12.625" style="87" customWidth="1"/>
    <col min="6" max="12" width="9.00390625" style="86" customWidth="1"/>
    <col min="13" max="16384" width="6.875" style="86" customWidth="1"/>
  </cols>
  <sheetData>
    <row r="1" spans="1:12" ht="19.5" customHeight="1">
      <c r="A1" s="127" t="s">
        <v>464</v>
      </c>
      <c r="L1" s="163"/>
    </row>
    <row r="2" spans="1:12" ht="36.75" customHeight="1">
      <c r="A2" s="90" t="s">
        <v>465</v>
      </c>
      <c r="B2" s="90"/>
      <c r="C2" s="90"/>
      <c r="D2" s="90"/>
      <c r="E2" s="90"/>
      <c r="F2" s="90"/>
      <c r="G2" s="90"/>
      <c r="H2" s="90"/>
      <c r="I2" s="90"/>
      <c r="J2" s="90"/>
      <c r="K2" s="90"/>
      <c r="L2" s="90"/>
    </row>
    <row r="3" spans="1:12" ht="9.75" customHeight="1">
      <c r="A3" s="128"/>
      <c r="B3" s="128"/>
      <c r="C3" s="129"/>
      <c r="D3" s="129"/>
      <c r="E3" s="129"/>
      <c r="F3" s="130"/>
      <c r="G3" s="130"/>
      <c r="H3" s="130"/>
      <c r="I3" s="130"/>
      <c r="J3" s="130"/>
      <c r="K3" s="130"/>
      <c r="L3" s="130"/>
    </row>
    <row r="4" spans="1:12" ht="16.5" customHeight="1">
      <c r="A4" s="131"/>
      <c r="B4" s="131"/>
      <c r="C4" s="132"/>
      <c r="D4" s="132"/>
      <c r="E4" s="132"/>
      <c r="F4" s="133"/>
      <c r="G4" s="133"/>
      <c r="H4" s="133"/>
      <c r="I4" s="133"/>
      <c r="J4" s="133"/>
      <c r="K4" s="133"/>
      <c r="L4" s="164" t="s">
        <v>313</v>
      </c>
    </row>
    <row r="5" spans="1:12" ht="24" customHeight="1">
      <c r="A5" s="134" t="s">
        <v>466</v>
      </c>
      <c r="B5" s="134"/>
      <c r="C5" s="80" t="s">
        <v>318</v>
      </c>
      <c r="D5" s="80" t="s">
        <v>461</v>
      </c>
      <c r="E5" s="80" t="s">
        <v>451</v>
      </c>
      <c r="F5" s="80" t="s">
        <v>452</v>
      </c>
      <c r="G5" s="80" t="s">
        <v>453</v>
      </c>
      <c r="H5" s="135" t="s">
        <v>454</v>
      </c>
      <c r="I5" s="165"/>
      <c r="J5" s="80" t="s">
        <v>455</v>
      </c>
      <c r="K5" s="80" t="s">
        <v>456</v>
      </c>
      <c r="L5" s="166" t="s">
        <v>459</v>
      </c>
    </row>
    <row r="6" spans="1:12" ht="42" customHeight="1">
      <c r="A6" s="136" t="s">
        <v>335</v>
      </c>
      <c r="B6" s="137" t="s">
        <v>336</v>
      </c>
      <c r="C6" s="102"/>
      <c r="D6" s="102"/>
      <c r="E6" s="102"/>
      <c r="F6" s="102"/>
      <c r="G6" s="102"/>
      <c r="H6" s="80" t="s">
        <v>467</v>
      </c>
      <c r="I6" s="80" t="s">
        <v>468</v>
      </c>
      <c r="J6" s="102"/>
      <c r="K6" s="102"/>
      <c r="L6" s="102"/>
    </row>
    <row r="7" spans="1:12" ht="27.75" customHeight="1">
      <c r="A7" s="138" t="s">
        <v>318</v>
      </c>
      <c r="B7" s="138"/>
      <c r="C7" s="139">
        <v>2088.89</v>
      </c>
      <c r="D7" s="140"/>
      <c r="E7" s="141">
        <v>2088.89</v>
      </c>
      <c r="F7" s="142"/>
      <c r="G7" s="143"/>
      <c r="H7" s="144"/>
      <c r="I7" s="144"/>
      <c r="J7" s="142"/>
      <c r="K7" s="143"/>
      <c r="L7" s="142"/>
    </row>
    <row r="8" spans="1:12" ht="24" customHeight="1">
      <c r="A8" s="145" t="s">
        <v>340</v>
      </c>
      <c r="B8" s="146" t="s">
        <v>341</v>
      </c>
      <c r="C8" s="147">
        <v>1909.04</v>
      </c>
      <c r="D8" s="140"/>
      <c r="E8" s="148">
        <v>1909.04</v>
      </c>
      <c r="F8" s="142"/>
      <c r="G8" s="143"/>
      <c r="H8" s="144"/>
      <c r="I8" s="144"/>
      <c r="J8" s="142"/>
      <c r="K8" s="143"/>
      <c r="L8" s="142"/>
    </row>
    <row r="9" spans="1:12" ht="24" customHeight="1">
      <c r="A9" s="149" t="s">
        <v>342</v>
      </c>
      <c r="B9" s="150" t="s">
        <v>469</v>
      </c>
      <c r="C9" s="147">
        <v>1909.04</v>
      </c>
      <c r="D9" s="140"/>
      <c r="E9" s="148">
        <v>1909.04</v>
      </c>
      <c r="F9" s="142"/>
      <c r="G9" s="143"/>
      <c r="H9" s="144"/>
      <c r="I9" s="144"/>
      <c r="J9" s="142"/>
      <c r="K9" s="143"/>
      <c r="L9" s="142"/>
    </row>
    <row r="10" spans="1:12" ht="24" customHeight="1">
      <c r="A10" s="149" t="s">
        <v>344</v>
      </c>
      <c r="B10" s="150" t="s">
        <v>470</v>
      </c>
      <c r="C10" s="147">
        <v>240.3</v>
      </c>
      <c r="D10" s="140"/>
      <c r="E10" s="148">
        <v>240.3</v>
      </c>
      <c r="F10" s="142"/>
      <c r="G10" s="143"/>
      <c r="H10" s="144"/>
      <c r="I10" s="144"/>
      <c r="J10" s="142"/>
      <c r="K10" s="143"/>
      <c r="L10" s="142"/>
    </row>
    <row r="11" spans="1:12" ht="24" customHeight="1">
      <c r="A11" s="149" t="s">
        <v>346</v>
      </c>
      <c r="B11" s="150" t="s">
        <v>471</v>
      </c>
      <c r="C11" s="147">
        <v>266.7</v>
      </c>
      <c r="D11" s="140"/>
      <c r="E11" s="148">
        <v>266.7</v>
      </c>
      <c r="F11" s="142"/>
      <c r="G11" s="143"/>
      <c r="H11" s="144"/>
      <c r="I11" s="144"/>
      <c r="J11" s="142"/>
      <c r="K11" s="143"/>
      <c r="L11" s="142"/>
    </row>
    <row r="12" spans="1:12" ht="24" customHeight="1">
      <c r="A12" s="149" t="s">
        <v>348</v>
      </c>
      <c r="B12" s="150" t="s">
        <v>472</v>
      </c>
      <c r="C12" s="147">
        <v>1176.59</v>
      </c>
      <c r="D12" s="140"/>
      <c r="E12" s="148">
        <v>1176.59</v>
      </c>
      <c r="F12" s="142"/>
      <c r="G12" s="143"/>
      <c r="H12" s="144"/>
      <c r="I12" s="144"/>
      <c r="J12" s="142"/>
      <c r="K12" s="143"/>
      <c r="L12" s="142"/>
    </row>
    <row r="13" spans="1:12" ht="24" customHeight="1">
      <c r="A13" s="149" t="s">
        <v>350</v>
      </c>
      <c r="B13" s="150" t="s">
        <v>473</v>
      </c>
      <c r="C13" s="147">
        <v>225.45</v>
      </c>
      <c r="D13" s="140"/>
      <c r="E13" s="148">
        <v>225.45</v>
      </c>
      <c r="F13" s="142"/>
      <c r="G13" s="143"/>
      <c r="H13" s="144"/>
      <c r="I13" s="144"/>
      <c r="J13" s="142"/>
      <c r="K13" s="143"/>
      <c r="L13" s="142"/>
    </row>
    <row r="14" spans="1:12" ht="24" customHeight="1">
      <c r="A14" s="145" t="s">
        <v>352</v>
      </c>
      <c r="B14" s="146" t="s">
        <v>353</v>
      </c>
      <c r="C14" s="147">
        <v>122.71</v>
      </c>
      <c r="D14" s="140"/>
      <c r="E14" s="148">
        <v>122.71</v>
      </c>
      <c r="F14" s="142"/>
      <c r="G14" s="143"/>
      <c r="H14" s="144"/>
      <c r="I14" s="144"/>
      <c r="J14" s="142"/>
      <c r="K14" s="143"/>
      <c r="L14" s="142"/>
    </row>
    <row r="15" spans="1:12" ht="24" customHeight="1">
      <c r="A15" s="149" t="s">
        <v>354</v>
      </c>
      <c r="B15" s="150" t="s">
        <v>474</v>
      </c>
      <c r="C15" s="147">
        <v>122.71</v>
      </c>
      <c r="D15" s="140"/>
      <c r="E15" s="148">
        <v>122.71</v>
      </c>
      <c r="F15" s="142"/>
      <c r="G15" s="143"/>
      <c r="H15" s="144"/>
      <c r="I15" s="144"/>
      <c r="J15" s="142"/>
      <c r="K15" s="143"/>
      <c r="L15" s="142"/>
    </row>
    <row r="16" spans="1:12" ht="24" customHeight="1">
      <c r="A16" s="149" t="s">
        <v>356</v>
      </c>
      <c r="B16" s="150" t="s">
        <v>475</v>
      </c>
      <c r="C16" s="147">
        <v>40.03</v>
      </c>
      <c r="D16" s="140"/>
      <c r="E16" s="148">
        <v>40.03</v>
      </c>
      <c r="F16" s="142"/>
      <c r="G16" s="143"/>
      <c r="H16" s="144"/>
      <c r="I16" s="144"/>
      <c r="J16" s="142"/>
      <c r="K16" s="143"/>
      <c r="L16" s="142"/>
    </row>
    <row r="17" spans="1:12" ht="24" customHeight="1">
      <c r="A17" s="149" t="s">
        <v>358</v>
      </c>
      <c r="B17" s="150" t="s">
        <v>476</v>
      </c>
      <c r="C17" s="147">
        <v>20.02</v>
      </c>
      <c r="D17" s="140"/>
      <c r="E17" s="148">
        <v>20.02</v>
      </c>
      <c r="F17" s="142"/>
      <c r="G17" s="143"/>
      <c r="H17" s="151"/>
      <c r="I17" s="151"/>
      <c r="J17" s="142"/>
      <c r="K17" s="143"/>
      <c r="L17" s="142"/>
    </row>
    <row r="18" spans="1:12" ht="24" customHeight="1">
      <c r="A18" s="149" t="s">
        <v>360</v>
      </c>
      <c r="B18" s="150" t="s">
        <v>477</v>
      </c>
      <c r="C18" s="147">
        <v>62.66</v>
      </c>
      <c r="D18" s="140"/>
      <c r="E18" s="148">
        <v>62.66</v>
      </c>
      <c r="F18" s="80"/>
      <c r="G18" s="80"/>
      <c r="H18" s="80"/>
      <c r="I18" s="80"/>
      <c r="J18" s="80"/>
      <c r="K18" s="80"/>
      <c r="L18" s="80"/>
    </row>
    <row r="19" spans="1:12" ht="24" customHeight="1">
      <c r="A19" s="145" t="s">
        <v>362</v>
      </c>
      <c r="B19" s="146" t="s">
        <v>363</v>
      </c>
      <c r="C19" s="147">
        <v>24.94</v>
      </c>
      <c r="D19" s="140"/>
      <c r="E19" s="148">
        <v>24.94</v>
      </c>
      <c r="F19" s="80"/>
      <c r="G19" s="80"/>
      <c r="H19" s="80"/>
      <c r="I19" s="80"/>
      <c r="J19" s="80"/>
      <c r="K19" s="80"/>
      <c r="L19" s="80"/>
    </row>
    <row r="20" spans="1:12" ht="24" customHeight="1">
      <c r="A20" s="149" t="s">
        <v>364</v>
      </c>
      <c r="B20" s="152" t="s">
        <v>478</v>
      </c>
      <c r="C20" s="153">
        <v>24.94</v>
      </c>
      <c r="D20" s="154"/>
      <c r="E20" s="155">
        <v>24.94</v>
      </c>
      <c r="F20" s="102"/>
      <c r="G20" s="102"/>
      <c r="H20" s="102"/>
      <c r="I20" s="102"/>
      <c r="J20" s="102"/>
      <c r="K20" s="102"/>
      <c r="L20" s="102"/>
    </row>
    <row r="21" spans="1:12" ht="24" customHeight="1">
      <c r="A21" s="156" t="s">
        <v>366</v>
      </c>
      <c r="B21" s="157" t="s">
        <v>479</v>
      </c>
      <c r="C21" s="148">
        <v>9.28</v>
      </c>
      <c r="D21" s="140"/>
      <c r="E21" s="148">
        <v>9.28</v>
      </c>
      <c r="F21" s="158"/>
      <c r="G21" s="158"/>
      <c r="H21" s="158"/>
      <c r="I21" s="158"/>
      <c r="J21" s="158"/>
      <c r="K21" s="158"/>
      <c r="L21" s="158"/>
    </row>
    <row r="22" spans="1:12" ht="24" customHeight="1">
      <c r="A22" s="156" t="s">
        <v>368</v>
      </c>
      <c r="B22" s="157" t="s">
        <v>480</v>
      </c>
      <c r="C22" s="148">
        <v>11.66</v>
      </c>
      <c r="D22" s="140"/>
      <c r="E22" s="148">
        <v>11.66</v>
      </c>
      <c r="F22" s="80"/>
      <c r="G22" s="80"/>
      <c r="H22" s="80"/>
      <c r="I22" s="80"/>
      <c r="J22" s="80"/>
      <c r="K22" s="80"/>
      <c r="L22" s="80"/>
    </row>
    <row r="23" spans="1:12" ht="24" customHeight="1">
      <c r="A23" s="156" t="s">
        <v>370</v>
      </c>
      <c r="B23" s="157" t="s">
        <v>481</v>
      </c>
      <c r="C23" s="148">
        <v>1.92</v>
      </c>
      <c r="D23" s="140"/>
      <c r="E23" s="148">
        <v>1.92</v>
      </c>
      <c r="F23" s="80"/>
      <c r="G23" s="80"/>
      <c r="H23" s="80"/>
      <c r="I23" s="80"/>
      <c r="J23" s="80"/>
      <c r="K23" s="80"/>
      <c r="L23" s="80"/>
    </row>
    <row r="24" spans="1:12" ht="21.75" customHeight="1">
      <c r="A24" s="156" t="s">
        <v>372</v>
      </c>
      <c r="B24" s="157" t="s">
        <v>482</v>
      </c>
      <c r="C24" s="148">
        <v>2.08</v>
      </c>
      <c r="D24" s="123"/>
      <c r="E24" s="122">
        <v>2.08</v>
      </c>
      <c r="F24" s="159"/>
      <c r="G24" s="159"/>
      <c r="H24" s="159"/>
      <c r="I24" s="159"/>
      <c r="J24" s="159"/>
      <c r="K24" s="159"/>
      <c r="L24" s="159"/>
    </row>
    <row r="25" spans="1:12" ht="21.75" customHeight="1">
      <c r="A25" s="160" t="s">
        <v>374</v>
      </c>
      <c r="B25" s="161" t="s">
        <v>375</v>
      </c>
      <c r="C25" s="148">
        <v>32.21</v>
      </c>
      <c r="D25" s="123"/>
      <c r="E25" s="122">
        <v>32.21</v>
      </c>
      <c r="F25" s="159"/>
      <c r="G25" s="159"/>
      <c r="H25" s="159"/>
      <c r="I25" s="159"/>
      <c r="J25" s="159"/>
      <c r="K25" s="159"/>
      <c r="L25" s="159"/>
    </row>
    <row r="26" spans="1:12" ht="21.75" customHeight="1">
      <c r="A26" s="156" t="s">
        <v>376</v>
      </c>
      <c r="B26" s="157" t="s">
        <v>483</v>
      </c>
      <c r="C26" s="148">
        <v>32.21</v>
      </c>
      <c r="D26" s="123"/>
      <c r="E26" s="122">
        <v>32.21</v>
      </c>
      <c r="F26" s="159"/>
      <c r="G26" s="159"/>
      <c r="H26" s="159"/>
      <c r="I26" s="159"/>
      <c r="J26" s="159"/>
      <c r="K26" s="159"/>
      <c r="L26" s="159"/>
    </row>
    <row r="27" spans="1:12" ht="21.75" customHeight="1">
      <c r="A27" s="156" t="s">
        <v>378</v>
      </c>
      <c r="B27" s="157" t="s">
        <v>484</v>
      </c>
      <c r="C27" s="148">
        <v>32.21</v>
      </c>
      <c r="D27" s="123"/>
      <c r="E27" s="122">
        <v>32.21</v>
      </c>
      <c r="F27" s="159"/>
      <c r="G27" s="159"/>
      <c r="H27" s="159"/>
      <c r="I27" s="159"/>
      <c r="J27" s="159"/>
      <c r="K27" s="159"/>
      <c r="L27" s="159"/>
    </row>
    <row r="28" spans="2:12" ht="12.75" customHeight="1">
      <c r="B28" s="162"/>
      <c r="C28" s="125"/>
      <c r="D28" s="125"/>
      <c r="F28" s="89"/>
      <c r="G28" s="89"/>
      <c r="H28" s="89"/>
      <c r="I28" s="89"/>
      <c r="J28" s="89"/>
      <c r="K28" s="89"/>
      <c r="L28" s="89"/>
    </row>
    <row r="29" spans="2:12" ht="12.75" customHeight="1">
      <c r="B29" s="162"/>
      <c r="C29" s="125"/>
      <c r="I29" s="89"/>
      <c r="J29" s="89"/>
      <c r="K29" s="89"/>
      <c r="L29" s="89"/>
    </row>
    <row r="30" spans="2:11" ht="12.75" customHeight="1">
      <c r="B30" s="162"/>
      <c r="J30" s="89"/>
      <c r="K30" s="89"/>
    </row>
    <row r="31" spans="2:12" ht="12.75" customHeight="1">
      <c r="B31" s="162"/>
      <c r="J31" s="89"/>
      <c r="K31" s="89"/>
      <c r="L31" s="89"/>
    </row>
    <row r="32" spans="2:10" ht="12.75" customHeight="1">
      <c r="B32" s="162"/>
      <c r="E32" s="125"/>
      <c r="J32" s="89"/>
    </row>
    <row r="33" spans="2:10" ht="12.75" customHeight="1">
      <c r="B33" s="162"/>
      <c r="I33" s="89"/>
      <c r="J33" s="89"/>
    </row>
    <row r="34" spans="2:9" ht="12.75" customHeight="1">
      <c r="B34" s="162"/>
      <c r="I34" s="89"/>
    </row>
    <row r="35" spans="2:11" ht="12.75" customHeight="1">
      <c r="B35" s="162"/>
      <c r="I35" s="89"/>
      <c r="K35" s="89"/>
    </row>
    <row r="36" ht="12.75" customHeight="1">
      <c r="B36" s="162"/>
    </row>
    <row r="37" spans="2:6" ht="12.75" customHeight="1">
      <c r="B37" s="162"/>
      <c r="C37" s="125"/>
      <c r="F37" s="89"/>
    </row>
    <row r="38" ht="12.75" customHeight="1">
      <c r="B38" s="162"/>
    </row>
    <row r="39" spans="2:4" ht="12.75" customHeight="1">
      <c r="B39" s="162"/>
      <c r="C39" s="125"/>
      <c r="D39" s="125"/>
    </row>
    <row r="40" spans="2:11" ht="12.75" customHeight="1">
      <c r="B40" s="162"/>
      <c r="K40" s="89"/>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2" bottom="0.2"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40"/>
  <sheetViews>
    <sheetView showGridLines="0" showZeros="0" workbookViewId="0" topLeftCell="A1">
      <selection activeCell="E8" sqref="E8"/>
    </sheetView>
  </sheetViews>
  <sheetFormatPr defaultColWidth="6.875" defaultRowHeight="12.75" customHeight="1"/>
  <cols>
    <col min="1" max="1" width="17.125" style="85" customWidth="1"/>
    <col min="2" max="2" width="36.00390625" style="86" customWidth="1"/>
    <col min="3" max="5" width="18.00390625" style="87" customWidth="1"/>
    <col min="6" max="8" width="11.25390625" style="86" customWidth="1"/>
    <col min="9" max="16384" width="6.875" style="86" customWidth="1"/>
  </cols>
  <sheetData>
    <row r="1" spans="1:2" ht="19.5" customHeight="1">
      <c r="A1" s="88" t="s">
        <v>485</v>
      </c>
      <c r="B1" s="89"/>
    </row>
    <row r="2" spans="1:8" ht="39.75" customHeight="1">
      <c r="A2" s="90" t="s">
        <v>486</v>
      </c>
      <c r="B2" s="90"/>
      <c r="C2" s="90"/>
      <c r="D2" s="90"/>
      <c r="E2" s="90"/>
      <c r="F2" s="90"/>
      <c r="G2" s="90"/>
      <c r="H2" s="90"/>
    </row>
    <row r="3" spans="1:8" ht="12" customHeight="1">
      <c r="A3" s="91"/>
      <c r="B3" s="92"/>
      <c r="C3" s="93"/>
      <c r="D3" s="93"/>
      <c r="E3" s="93"/>
      <c r="F3" s="94"/>
      <c r="G3" s="94"/>
      <c r="H3" s="95"/>
    </row>
    <row r="4" spans="1:8" ht="25.5" customHeight="1">
      <c r="A4" s="96"/>
      <c r="B4" s="97"/>
      <c r="C4" s="98"/>
      <c r="D4" s="98"/>
      <c r="E4" s="98"/>
      <c r="F4" s="99"/>
      <c r="G4" s="99"/>
      <c r="H4" s="100" t="s">
        <v>313</v>
      </c>
    </row>
    <row r="5" spans="1:8" ht="51" customHeight="1">
      <c r="A5" s="101" t="s">
        <v>335</v>
      </c>
      <c r="B5" s="80" t="s">
        <v>336</v>
      </c>
      <c r="C5" s="80" t="s">
        <v>318</v>
      </c>
      <c r="D5" s="102" t="s">
        <v>338</v>
      </c>
      <c r="E5" s="80" t="s">
        <v>339</v>
      </c>
      <c r="F5" s="80" t="s">
        <v>487</v>
      </c>
      <c r="G5" s="80" t="s">
        <v>488</v>
      </c>
      <c r="H5" s="80" t="s">
        <v>489</v>
      </c>
    </row>
    <row r="6" spans="1:8" ht="21" customHeight="1">
      <c r="A6" s="103" t="s">
        <v>318</v>
      </c>
      <c r="B6" s="103"/>
      <c r="C6" s="104">
        <v>2088.89</v>
      </c>
      <c r="D6" s="104">
        <v>645.6</v>
      </c>
      <c r="E6" s="104">
        <v>1443.29</v>
      </c>
      <c r="F6" s="105"/>
      <c r="G6" s="105"/>
      <c r="H6" s="105"/>
    </row>
    <row r="7" spans="1:8" ht="21" customHeight="1">
      <c r="A7" s="106" t="s">
        <v>340</v>
      </c>
      <c r="B7" s="107" t="s">
        <v>341</v>
      </c>
      <c r="C7" s="108">
        <v>1909.04</v>
      </c>
      <c r="D7" s="108">
        <v>465.75</v>
      </c>
      <c r="E7" s="108">
        <v>1443.29</v>
      </c>
      <c r="F7" s="105"/>
      <c r="G7" s="105"/>
      <c r="H7" s="105"/>
    </row>
    <row r="8" spans="1:8" ht="36" customHeight="1">
      <c r="A8" s="109" t="s">
        <v>342</v>
      </c>
      <c r="B8" s="110" t="s">
        <v>490</v>
      </c>
      <c r="C8" s="108">
        <v>1909.04</v>
      </c>
      <c r="D8" s="108">
        <v>465.75</v>
      </c>
      <c r="E8" s="108">
        <v>1443.29</v>
      </c>
      <c r="F8" s="105"/>
      <c r="G8" s="105"/>
      <c r="H8" s="105"/>
    </row>
    <row r="9" spans="1:8" ht="21" customHeight="1">
      <c r="A9" s="109" t="s">
        <v>344</v>
      </c>
      <c r="B9" s="110" t="s">
        <v>491</v>
      </c>
      <c r="C9" s="108">
        <v>240.3</v>
      </c>
      <c r="D9" s="108">
        <v>240.3</v>
      </c>
      <c r="E9" s="108"/>
      <c r="F9" s="105"/>
      <c r="G9" s="105"/>
      <c r="H9" s="105"/>
    </row>
    <row r="10" spans="1:8" ht="21" customHeight="1">
      <c r="A10" s="109" t="s">
        <v>346</v>
      </c>
      <c r="B10" s="110" t="s">
        <v>492</v>
      </c>
      <c r="C10" s="108">
        <v>266.7</v>
      </c>
      <c r="D10" s="108"/>
      <c r="E10" s="108">
        <v>266.7</v>
      </c>
      <c r="F10" s="105"/>
      <c r="G10" s="105"/>
      <c r="H10" s="105"/>
    </row>
    <row r="11" spans="1:8" ht="21" customHeight="1">
      <c r="A11" s="106" t="s">
        <v>348</v>
      </c>
      <c r="B11" s="107" t="s">
        <v>493</v>
      </c>
      <c r="C11" s="108">
        <v>1176.59</v>
      </c>
      <c r="D11" s="108"/>
      <c r="E11" s="108">
        <v>1176.59</v>
      </c>
      <c r="F11" s="105"/>
      <c r="G11" s="105"/>
      <c r="H11" s="105"/>
    </row>
    <row r="12" spans="1:8" ht="21" customHeight="1">
      <c r="A12" s="109" t="s">
        <v>350</v>
      </c>
      <c r="B12" s="110" t="s">
        <v>494</v>
      </c>
      <c r="C12" s="108">
        <v>225.45</v>
      </c>
      <c r="D12" s="108">
        <v>225.45</v>
      </c>
      <c r="E12" s="108"/>
      <c r="F12" s="105"/>
      <c r="G12" s="105"/>
      <c r="H12" s="105"/>
    </row>
    <row r="13" spans="1:8" ht="24.75" customHeight="1">
      <c r="A13" s="109" t="s">
        <v>352</v>
      </c>
      <c r="B13" s="110" t="s">
        <v>353</v>
      </c>
      <c r="C13" s="108">
        <v>122.71</v>
      </c>
      <c r="D13" s="108">
        <v>122.71</v>
      </c>
      <c r="E13" s="108"/>
      <c r="F13" s="105"/>
      <c r="G13" s="105"/>
      <c r="H13" s="105"/>
    </row>
    <row r="14" spans="1:8" ht="33.75" customHeight="1">
      <c r="A14" s="109" t="s">
        <v>354</v>
      </c>
      <c r="B14" s="110" t="s">
        <v>495</v>
      </c>
      <c r="C14" s="108">
        <v>122.71</v>
      </c>
      <c r="D14" s="108">
        <v>122.71</v>
      </c>
      <c r="E14" s="108"/>
      <c r="F14" s="105"/>
      <c r="G14" s="105"/>
      <c r="H14" s="105"/>
    </row>
    <row r="15" spans="1:8" ht="24.75" customHeight="1">
      <c r="A15" s="109" t="s">
        <v>356</v>
      </c>
      <c r="B15" s="110" t="s">
        <v>496</v>
      </c>
      <c r="C15" s="108">
        <v>40.03</v>
      </c>
      <c r="D15" s="108">
        <v>40.03</v>
      </c>
      <c r="E15" s="108"/>
      <c r="F15" s="105"/>
      <c r="G15" s="105"/>
      <c r="H15" s="105"/>
    </row>
    <row r="16" spans="1:8" ht="21" customHeight="1">
      <c r="A16" s="111" t="s">
        <v>358</v>
      </c>
      <c r="B16" s="112" t="s">
        <v>497</v>
      </c>
      <c r="C16" s="113">
        <v>20.02</v>
      </c>
      <c r="D16" s="113">
        <v>20.02</v>
      </c>
      <c r="E16" s="113"/>
      <c r="F16" s="114"/>
      <c r="G16" s="114"/>
      <c r="H16" s="114"/>
    </row>
    <row r="17" spans="1:8" ht="21" customHeight="1">
      <c r="A17" s="115" t="s">
        <v>360</v>
      </c>
      <c r="B17" s="116" t="s">
        <v>498</v>
      </c>
      <c r="C17" s="117">
        <v>62.66</v>
      </c>
      <c r="D17" s="117">
        <v>62.66</v>
      </c>
      <c r="E17" s="117"/>
      <c r="F17" s="80"/>
      <c r="G17" s="80"/>
      <c r="H17" s="80"/>
    </row>
    <row r="18" spans="1:8" ht="21" customHeight="1">
      <c r="A18" s="115" t="s">
        <v>362</v>
      </c>
      <c r="B18" s="116" t="s">
        <v>363</v>
      </c>
      <c r="C18" s="117">
        <v>24.94</v>
      </c>
      <c r="D18" s="117">
        <v>24.94</v>
      </c>
      <c r="E18" s="117"/>
      <c r="F18" s="80"/>
      <c r="G18" s="80"/>
      <c r="H18" s="80"/>
    </row>
    <row r="19" spans="1:8" ht="21" customHeight="1">
      <c r="A19" s="115" t="s">
        <v>364</v>
      </c>
      <c r="B19" s="116" t="s">
        <v>499</v>
      </c>
      <c r="C19" s="117">
        <v>24.94</v>
      </c>
      <c r="D19" s="117">
        <v>24.94</v>
      </c>
      <c r="E19" s="117"/>
      <c r="F19" s="80"/>
      <c r="G19" s="80"/>
      <c r="H19" s="80"/>
    </row>
    <row r="20" spans="1:8" ht="21" customHeight="1">
      <c r="A20" s="118" t="s">
        <v>366</v>
      </c>
      <c r="B20" s="119" t="s">
        <v>500</v>
      </c>
      <c r="C20" s="117">
        <v>9.28</v>
      </c>
      <c r="D20" s="117">
        <v>9.28</v>
      </c>
      <c r="E20" s="117"/>
      <c r="F20" s="80"/>
      <c r="G20" s="80"/>
      <c r="H20" s="80"/>
    </row>
    <row r="21" spans="1:8" ht="21" customHeight="1">
      <c r="A21" s="115" t="s">
        <v>368</v>
      </c>
      <c r="B21" s="116" t="s">
        <v>501</v>
      </c>
      <c r="C21" s="117">
        <v>11.66</v>
      </c>
      <c r="D21" s="117">
        <v>11.66</v>
      </c>
      <c r="E21" s="117"/>
      <c r="F21" s="80"/>
      <c r="G21" s="80"/>
      <c r="H21" s="80"/>
    </row>
    <row r="22" spans="1:8" ht="22.5" customHeight="1">
      <c r="A22" s="115" t="s">
        <v>370</v>
      </c>
      <c r="B22" s="116" t="s">
        <v>502</v>
      </c>
      <c r="C22" s="117">
        <v>1.92</v>
      </c>
      <c r="D22" s="117">
        <v>1.92</v>
      </c>
      <c r="E22" s="117"/>
      <c r="F22" s="80"/>
      <c r="G22" s="80"/>
      <c r="H22" s="80"/>
    </row>
    <row r="23" spans="1:8" ht="22.5" customHeight="1">
      <c r="A23" s="120" t="s">
        <v>372</v>
      </c>
      <c r="B23" s="121" t="s">
        <v>503</v>
      </c>
      <c r="C23" s="117">
        <v>2.08</v>
      </c>
      <c r="D23" s="117">
        <v>2.08</v>
      </c>
      <c r="E23" s="122"/>
      <c r="F23" s="123"/>
      <c r="G23" s="123"/>
      <c r="H23" s="123"/>
    </row>
    <row r="24" spans="1:8" ht="22.5" customHeight="1">
      <c r="A24" s="120" t="s">
        <v>374</v>
      </c>
      <c r="B24" s="116" t="s">
        <v>375</v>
      </c>
      <c r="C24" s="117">
        <v>32.21</v>
      </c>
      <c r="D24" s="117">
        <v>32.21</v>
      </c>
      <c r="E24" s="122"/>
      <c r="F24" s="123"/>
      <c r="G24" s="123"/>
      <c r="H24" s="123"/>
    </row>
    <row r="25" spans="1:8" ht="22.5" customHeight="1">
      <c r="A25" s="120" t="s">
        <v>376</v>
      </c>
      <c r="B25" s="121" t="s">
        <v>504</v>
      </c>
      <c r="C25" s="117">
        <v>32.21</v>
      </c>
      <c r="D25" s="117">
        <v>32.21</v>
      </c>
      <c r="E25" s="122"/>
      <c r="F25" s="123"/>
      <c r="G25" s="123"/>
      <c r="H25" s="123"/>
    </row>
    <row r="26" spans="1:9" ht="22.5" customHeight="1">
      <c r="A26" s="120" t="s">
        <v>378</v>
      </c>
      <c r="B26" s="121" t="s">
        <v>505</v>
      </c>
      <c r="C26" s="117">
        <v>32.21</v>
      </c>
      <c r="D26" s="117">
        <v>32.21</v>
      </c>
      <c r="E26" s="122"/>
      <c r="F26" s="123"/>
      <c r="G26" s="123"/>
      <c r="H26" s="123"/>
      <c r="I26" s="89"/>
    </row>
    <row r="27" spans="1:8" ht="12.75" customHeight="1">
      <c r="A27" s="124"/>
      <c r="B27" s="89"/>
      <c r="D27" s="125"/>
      <c r="E27" s="125"/>
      <c r="F27" s="89"/>
      <c r="G27" s="89"/>
      <c r="H27" s="89"/>
    </row>
    <row r="28" spans="1:7" ht="12.75" customHeight="1">
      <c r="A28" s="124"/>
      <c r="B28" s="89"/>
      <c r="D28" s="125"/>
      <c r="E28" s="125"/>
      <c r="F28" s="89"/>
      <c r="G28" s="89"/>
    </row>
    <row r="29" spans="1:9" ht="12.75" customHeight="1">
      <c r="A29" s="124"/>
      <c r="B29" s="89"/>
      <c r="C29" s="125"/>
      <c r="D29" s="125"/>
      <c r="E29" s="125"/>
      <c r="F29" s="89"/>
      <c r="G29" s="89"/>
      <c r="I29" s="89"/>
    </row>
    <row r="30" spans="2:8" ht="12.75" customHeight="1">
      <c r="B30" s="89"/>
      <c r="F30" s="89"/>
      <c r="G30" s="89"/>
      <c r="H30" s="89"/>
    </row>
    <row r="31" spans="1:7" ht="12.75" customHeight="1">
      <c r="A31" s="124"/>
      <c r="B31" s="89"/>
      <c r="F31" s="89"/>
      <c r="G31" s="89"/>
    </row>
    <row r="32" spans="2:6" ht="12.75" customHeight="1">
      <c r="B32" s="89"/>
      <c r="F32" s="89"/>
    </row>
    <row r="33" spans="1:8" ht="12.75" customHeight="1">
      <c r="A33" s="124"/>
      <c r="B33" s="89"/>
      <c r="H33" s="89"/>
    </row>
    <row r="34" spans="1:5" ht="12.75" customHeight="1">
      <c r="A34" s="124"/>
      <c r="B34" s="89"/>
      <c r="E34" s="125"/>
    </row>
    <row r="35" spans="3:6" ht="12.75" customHeight="1">
      <c r="C35" s="125"/>
      <c r="F35" s="89"/>
    </row>
    <row r="36" ht="12.75" customHeight="1">
      <c r="B36" s="89"/>
    </row>
    <row r="37" ht="12.75" customHeight="1">
      <c r="B37" s="89"/>
    </row>
    <row r="38" ht="12.75" customHeight="1">
      <c r="G38" s="89"/>
    </row>
    <row r="39" ht="12.75" customHeight="1">
      <c r="B39" s="89"/>
    </row>
    <row r="40" spans="3:7" ht="12.75" customHeight="1">
      <c r="C40" s="125"/>
      <c r="G40" s="89"/>
    </row>
  </sheetData>
  <sheetProtection/>
  <mergeCells count="2">
    <mergeCell ref="A2:H2"/>
    <mergeCell ref="A6:B6"/>
  </mergeCells>
  <printOptions horizontalCentered="1"/>
  <pageMargins left="0" right="0" top="0.2" bottom="0.0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2023-03-09T07:08:53Z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