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45" windowHeight="9225" firstSheet="6" activeTab="7"/>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项目支出绩效目标表" sheetId="14" r:id="rId11"/>
  </sheets>
  <externalReferences>
    <externalReference r:id="rId12"/>
    <externalReference r:id="rId13"/>
    <externalReference r:id="rId1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14" l="1"/>
  <c r="F55" i="14"/>
  <c r="D55" i="14"/>
  <c r="C55" i="14"/>
  <c r="B55" i="14"/>
  <c r="H54" i="14"/>
  <c r="F54" i="14"/>
  <c r="D54" i="14"/>
  <c r="C54" i="14"/>
  <c r="B54" i="14"/>
  <c r="H53" i="14"/>
  <c r="F53" i="14"/>
  <c r="D53" i="14"/>
  <c r="C53" i="14"/>
  <c r="B53" i="14"/>
  <c r="L42" i="14"/>
  <c r="H42" i="14"/>
  <c r="F42" i="14"/>
  <c r="D42" i="14"/>
  <c r="C42" i="14"/>
  <c r="B42" i="14"/>
  <c r="L41" i="14"/>
  <c r="H41" i="14"/>
  <c r="F41" i="14"/>
  <c r="D41" i="14"/>
  <c r="C41" i="14"/>
  <c r="B41" i="14"/>
  <c r="L40" i="14"/>
  <c r="H40" i="14"/>
  <c r="F40" i="14"/>
  <c r="D40" i="14"/>
  <c r="C40" i="14"/>
  <c r="B40" i="14"/>
  <c r="H29" i="14"/>
  <c r="H28" i="14"/>
  <c r="H27" i="14"/>
</calcChain>
</file>

<file path=xl/sharedStrings.xml><?xml version="1.0" encoding="utf-8"?>
<sst xmlns="http://schemas.openxmlformats.org/spreadsheetml/2006/main" count="540" uniqueCount="290">
  <si>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</si>
  <si>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</si>
  <si>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</si>
  <si>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</si>
  <si>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</si>
  <si>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</si>
  <si>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</si>
  <si>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</si>
  <si>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</si>
  <si>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</si>
  <si>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</si>
  <si>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</si>
  <si>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</si>
  <si>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</si>
  <si>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教育支出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</si>
  <si>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</si>
  <si>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</si>
  <si>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</si>
  <si>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</si>
  <si>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</si>
  <si>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</si>
  <si>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</si>
  <si>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</si>
  <si>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</si>
  <si>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</si>
  <si>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</si>
  <si>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</si>
  <si>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</si>
  <si>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</si>
  <si>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</si>
  <si>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</si>
  <si>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</si>
  <si>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</si>
  <si>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总计</t>
  </si>
  <si>
    <t xml:space="preserve">基本支出 </t>
  </si>
  <si>
    <t xml:space="preserve">项目支出 </t>
  </si>
  <si>
    <t>205</t>
  </si>
  <si>
    <t>208</t>
  </si>
  <si>
    <t>210</t>
  </si>
  <si>
    <t>221</t>
  </si>
  <si>
    <t>表三</t>
  </si>
  <si>
    <t>一般公共预算财政拨款基本支出预算表</t>
  </si>
  <si>
    <t>经济分类科目</t>
  </si>
  <si>
    <t>2024年基本支出</t>
  </si>
  <si>
    <t>科目编码</t>
  </si>
  <si>
    <t>人员经费</t>
  </si>
  <si>
    <t>日常公用经费</t>
  </si>
  <si>
    <t>301</t>
  </si>
  <si>
    <t>工资福利支出</t>
  </si>
  <si>
    <t>302</t>
  </si>
  <si>
    <t>商品和服务支出</t>
  </si>
  <si>
    <t>303</t>
  </si>
  <si>
    <t>对个人和家庭的补助</t>
  </si>
  <si>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</si>
  <si>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</si>
  <si>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</si>
  <si>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</si>
  <si>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</si>
  <si>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</si>
  <si>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</si>
  <si>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</si>
  <si>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</si>
  <si>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</si>
  <si>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</si>
  <si>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（备注：本单位无政府性基金收支，故此表无数据。）</t>
  </si>
  <si>
    <t>表六</t>
  </si>
  <si>
    <t>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</si>
  <si>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</si>
  <si>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</si>
  <si>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</si>
  <si>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</si>
  <si>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</si>
  <si>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</si>
  <si>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</si>
  <si>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</si>
  <si>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</si>
  <si>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</si>
  <si>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</si>
  <si>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</si>
  <si>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</si>
  <si>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</si>
  <si>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</si>
  <si>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</si>
  <si>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</si>
  <si>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</si>
  <si>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</si>
  <si>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</si>
  <si>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部门支出总表</t>
  </si>
  <si>
    <t>基本支出</t>
  </si>
  <si>
    <t>项目支出</t>
  </si>
  <si>
    <r>
      <rPr>
        <sz val="12"/>
        <rFont val="方正仿宋_GBK"/>
        <family val="4"/>
        <charset val="134"/>
      </rPr>
      <t> 20502</t>
    </r>
  </si>
  <si>
    <r>
      <rPr>
        <sz val="12"/>
        <rFont val="方正仿宋_GBK"/>
        <family val="4"/>
        <charset val="134"/>
      </rPr>
      <t> 普通教育</t>
    </r>
  </si>
  <si>
    <r>
      <rPr>
        <sz val="12"/>
        <rFont val="方正仿宋_GBK"/>
        <family val="4"/>
        <charset val="134"/>
      </rPr>
      <t>  2050202</t>
    </r>
  </si>
  <si>
    <r>
      <rPr>
        <sz val="12"/>
        <rFont val="方正仿宋_GBK"/>
        <family val="4"/>
        <charset val="134"/>
      </rPr>
      <t>  小学教育</t>
    </r>
  </si>
  <si>
    <r>
      <rPr>
        <sz val="12"/>
        <rFont val="方正仿宋_GBK"/>
        <family val="4"/>
        <charset val="134"/>
      </rPr>
      <t> 20507</t>
    </r>
  </si>
  <si>
    <r>
      <rPr>
        <sz val="12"/>
        <rFont val="方正仿宋_GBK"/>
        <family val="4"/>
        <charset val="134"/>
      </rPr>
      <t> 特殊教育</t>
    </r>
  </si>
  <si>
    <r>
      <rPr>
        <sz val="12"/>
        <rFont val="方正仿宋_GBK"/>
        <family val="4"/>
        <charset val="134"/>
      </rPr>
      <t>  2050701</t>
    </r>
  </si>
  <si>
    <r>
      <rPr>
        <sz val="12"/>
        <rFont val="方正仿宋_GBK"/>
        <family val="4"/>
        <charset val="134"/>
      </rPr>
      <t>  特殊学校教育</t>
    </r>
  </si>
  <si>
    <r>
      <rPr>
        <sz val="12"/>
        <rFont val="方正仿宋_GBK"/>
        <family val="4"/>
        <charset val="134"/>
      </rPr>
      <t>  2050799</t>
    </r>
  </si>
  <si>
    <r>
      <rPr>
        <sz val="12"/>
        <rFont val="方正仿宋_GBK"/>
        <family val="4"/>
        <charset val="134"/>
      </rPr>
      <t>  其他特殊教育支出</t>
    </r>
  </si>
  <si>
    <r>
      <rPr>
        <sz val="12"/>
        <rFont val="方正仿宋_GBK"/>
        <family val="4"/>
        <charset val="134"/>
      </rPr>
      <t> 20805</t>
    </r>
  </si>
  <si>
    <r>
      <rPr>
        <sz val="12"/>
        <rFont val="方正仿宋_GBK"/>
        <family val="4"/>
        <charset val="134"/>
      </rPr>
      <t> 行政事业单位养老支出</t>
    </r>
  </si>
  <si>
    <r>
      <rPr>
        <sz val="12"/>
        <rFont val="方正仿宋_GBK"/>
        <family val="4"/>
        <charset val="134"/>
      </rPr>
      <t>  2080505</t>
    </r>
  </si>
  <si>
    <r>
      <rPr>
        <sz val="12"/>
        <rFont val="方正仿宋_GBK"/>
        <family val="4"/>
        <charset val="134"/>
      </rPr>
      <t>  机关事业单位基本养老保险缴费支出</t>
    </r>
  </si>
  <si>
    <r>
      <rPr>
        <sz val="12"/>
        <rFont val="方正仿宋_GBK"/>
        <family val="4"/>
        <charset val="134"/>
      </rPr>
      <t>  2080506</t>
    </r>
  </si>
  <si>
    <r>
      <rPr>
        <sz val="12"/>
        <rFont val="方正仿宋_GBK"/>
        <family val="4"/>
        <charset val="134"/>
      </rPr>
      <t>  机关事业单位职业年金缴费支出</t>
    </r>
  </si>
  <si>
    <r>
      <rPr>
        <sz val="12"/>
        <rFont val="方正仿宋_GBK"/>
        <family val="4"/>
        <charset val="134"/>
      </rPr>
      <t>  2080599</t>
    </r>
  </si>
  <si>
    <r>
      <rPr>
        <sz val="12"/>
        <rFont val="方正仿宋_GBK"/>
        <family val="4"/>
        <charset val="134"/>
      </rPr>
      <t>  其他行政事业单位养老支出</t>
    </r>
  </si>
  <si>
    <r>
      <rPr>
        <sz val="12"/>
        <rFont val="方正仿宋_GBK"/>
        <family val="4"/>
        <charset val="134"/>
      </rPr>
      <t> 21011</t>
    </r>
  </si>
  <si>
    <r>
      <rPr>
        <sz val="12"/>
        <rFont val="方正仿宋_GBK"/>
        <family val="4"/>
        <charset val="134"/>
      </rPr>
      <t> 行政事业单位医疗</t>
    </r>
  </si>
  <si>
    <r>
      <rPr>
        <sz val="12"/>
        <rFont val="方正仿宋_GBK"/>
        <family val="4"/>
        <charset val="134"/>
      </rPr>
      <t>  2101102</t>
    </r>
  </si>
  <si>
    <r>
      <rPr>
        <sz val="12"/>
        <rFont val="方正仿宋_GBK"/>
        <family val="4"/>
        <charset val="134"/>
      </rPr>
      <t>  事业单位医疗</t>
    </r>
  </si>
  <si>
    <r>
      <rPr>
        <sz val="12"/>
        <rFont val="方正仿宋_GBK"/>
        <family val="4"/>
        <charset val="134"/>
      </rPr>
      <t>  2101199</t>
    </r>
  </si>
  <si>
    <r>
      <rPr>
        <sz val="12"/>
        <rFont val="方正仿宋_GBK"/>
        <family val="4"/>
        <charset val="134"/>
      </rPr>
      <t>  其他行政事业单位医疗支出</t>
    </r>
  </si>
  <si>
    <r>
      <rPr>
        <sz val="12"/>
        <rFont val="方正仿宋_GBK"/>
        <family val="4"/>
        <charset val="134"/>
      </rPr>
      <t> 22102</t>
    </r>
  </si>
  <si>
    <r>
      <rPr>
        <sz val="12"/>
        <rFont val="方正仿宋_GBK"/>
        <family val="4"/>
        <charset val="134"/>
      </rPr>
      <t> 住房改革支出</t>
    </r>
  </si>
  <si>
    <r>
      <rPr>
        <sz val="12"/>
        <rFont val="方正仿宋_GBK"/>
        <family val="4"/>
        <charset val="134"/>
      </rPr>
      <t>  2210201</t>
    </r>
  </si>
  <si>
    <r>
      <rPr>
        <sz val="12"/>
        <rFont val="方正仿宋_GBK"/>
        <family val="4"/>
        <charset val="134"/>
      </rPr>
      <t>  住房公积金</t>
    </r>
  </si>
  <si>
    <t>表九</t>
  </si>
  <si>
    <t>政府采购预算明细表</t>
  </si>
  <si>
    <t>项目编号</t>
  </si>
  <si>
    <t>表十</t>
  </si>
  <si>
    <t>部门（单位）整体绩效目标表</t>
  </si>
  <si>
    <t>部门(单位)名称</t>
  </si>
  <si>
    <t>204112-重庆市綦江区特殊教育学校</t>
  </si>
  <si>
    <t>部门支出预算数</t>
  </si>
  <si>
    <t>当年整体绩效目标</t>
  </si>
  <si>
    <t>保障特殊教育教学活动正常运转，提高师资水平，改善办学条件。保证残疾特殊儿童接受义务教育，维护教育公平与稳定。</t>
  </si>
  <si>
    <t>绩效指标</t>
  </si>
  <si>
    <t>一级指标</t>
  </si>
  <si>
    <t>二级指标</t>
  </si>
  <si>
    <t>三级指标</t>
  </si>
  <si>
    <t>指标权重</t>
  </si>
  <si>
    <t>计量单位</t>
  </si>
  <si>
    <t>指标性质</t>
  </si>
  <si>
    <t>指标值</t>
  </si>
  <si>
    <t>是否核心指标</t>
  </si>
  <si>
    <t>产出指标</t>
  </si>
  <si>
    <t>效果指标</t>
  </si>
  <si>
    <t>保障特殊学校运转，提升教学质量</t>
  </si>
  <si>
    <t>所</t>
  </si>
  <si>
    <t>≥</t>
  </si>
  <si>
    <t>是</t>
  </si>
  <si>
    <t>效益指标</t>
  </si>
  <si>
    <t>社会效益</t>
  </si>
  <si>
    <t>保障所有残疾学生接受义务教育</t>
  </si>
  <si>
    <t>%</t>
  </si>
  <si>
    <t>满意度指标</t>
  </si>
  <si>
    <t>服务对象满意度指标</t>
  </si>
  <si>
    <t>残疾学生满意</t>
  </si>
  <si>
    <t>质量指标</t>
  </si>
  <si>
    <t>九年义务教育巩固率</t>
  </si>
  <si>
    <t>10</t>
  </si>
  <si>
    <t>99</t>
  </si>
  <si>
    <t>表十一</t>
  </si>
  <si>
    <t>2024年项目支出绩效目标表</t>
  </si>
  <si>
    <t>编制单位：</t>
  </si>
  <si>
    <t>项目名称</t>
  </si>
  <si>
    <t>50011022T000000137696-教育系统遗属、长赡人员生活补助</t>
  </si>
  <si>
    <t>业务主管部门</t>
  </si>
  <si>
    <t>重庆市綦江区教育委员会</t>
  </si>
  <si>
    <t>预算执行率权重</t>
  </si>
  <si>
    <t>项目分类</t>
  </si>
  <si>
    <t>一般性项目</t>
  </si>
  <si>
    <t>当年预算（万元)</t>
  </si>
  <si>
    <t>本级安排（万元)</t>
  </si>
  <si>
    <t>上级补助（万元)</t>
  </si>
  <si>
    <t>项目概述</t>
  </si>
  <si>
    <t>特殊教育学校梅新焱家属2人，遗属生活补助25200元/年。由财政资金支付，以保证遗属的基本生活得到保障，保证困难群众面临的生存风险，有利于维护安定团结，以实现社会稳定和谐发展。</t>
  </si>
  <si>
    <t>立项依据</t>
  </si>
  <si>
    <t>各单位经审批遗属、长赡人员</t>
  </si>
  <si>
    <t>当年绩效目标</t>
  </si>
  <si>
    <t xml:space="preserve">三级指标 </t>
  </si>
  <si>
    <t>社会效益指标</t>
  </si>
  <si>
    <t>遗属补助政策知晓率</t>
  </si>
  <si>
    <t>20</t>
  </si>
  <si>
    <t>96</t>
  </si>
  <si>
    <t>否</t>
  </si>
  <si>
    <t>帮扶对象满意度指标</t>
  </si>
  <si>
    <t>遗属补助对象满意度</t>
  </si>
  <si>
    <t>95</t>
  </si>
  <si>
    <t>数量指标</t>
  </si>
  <si>
    <t>遗属补助人员</t>
  </si>
  <si>
    <t>人/户</t>
  </si>
  <si>
    <t>＝</t>
  </si>
  <si>
    <t>2</t>
  </si>
  <si>
    <t>可持续发展指标</t>
  </si>
  <si>
    <t>可持续作用发挥年限</t>
  </si>
  <si>
    <t>年</t>
  </si>
  <si>
    <t>1</t>
  </si>
  <si>
    <t>遗属补助标准</t>
  </si>
  <si>
    <t>元/人*月</t>
  </si>
  <si>
    <t>1050</t>
  </si>
  <si>
    <t>50011024T000003907581-特殊教育专项资金（上级）安排资源中心建设与运转等</t>
  </si>
  <si>
    <t>特殊教育补助资金安排资源中心建设与运转等</t>
  </si>
  <si>
    <t>渝府发〔2016〕28号 重庆市人民政府 关于进一步完善城乡义务教育经费保障机制的实施意见</t>
  </si>
  <si>
    <t>对全区特殊教育提升办学质量，保障资源中心建设与运转，保障残疾人入学条件。</t>
  </si>
  <si>
    <t>特殊儿童智能康复教室建设质量合格</t>
  </si>
  <si>
    <t>50</t>
  </si>
  <si>
    <t>100</t>
  </si>
  <si>
    <t>保障残疾儿童接受良好康复教育</t>
  </si>
  <si>
    <t>30</t>
  </si>
  <si>
    <t>90</t>
  </si>
  <si>
    <t>智能教室为残疾儿童康复教学效果</t>
  </si>
  <si>
    <t>98</t>
  </si>
  <si>
    <t>50011024T000003907691-特殊教育专项资金（上级）安排特殊学校建设与运转等</t>
  </si>
  <si>
    <t>特殊教育学校实践基地建设与特殊学校运转.</t>
  </si>
  <si>
    <t>对全区特殊教育提升办学质量，保障特殊教育学校基本运转与办学条件，让残疾学生接收优质的义务教育。</t>
  </si>
  <si>
    <t>50011024T000003907578-特殊教育补助资金安排资源中心建设与运转等</t>
  </si>
  <si>
    <t>特殊教育专项资金（上级）安排资源中心建设与运转等</t>
  </si>
  <si>
    <t>根据十四五特殊教育提升行动计划对特殊教育资源中心开展培训指导、助残日活动等，提升特殊教育质量。</t>
  </si>
  <si>
    <t>对特殊教育资源中心开展培训指导、助残日活动等，提升特殊教育质量</t>
  </si>
  <si>
    <t> 20502</t>
  </si>
  <si>
    <t> 普通教育</t>
  </si>
  <si>
    <t>  2050202</t>
  </si>
  <si>
    <t>  小学教育</t>
  </si>
  <si>
    <t> 20507</t>
  </si>
  <si>
    <t> 特殊教育</t>
  </si>
  <si>
    <t>  2050701</t>
  </si>
  <si>
    <t>  特殊学校教育</t>
  </si>
  <si>
    <t>  2050799</t>
  </si>
  <si>
    <t>  其他特殊教育支出</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</si>
  <si>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</si>
  <si>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</si>
  <si>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</si>
  <si>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</si>
  <si>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</si>
  <si>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</si>
  <si>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</si>
  <si>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</si>
  <si>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</si>
  <si>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</si>
  <si>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2101102</t>
  </si>
  <si>
    <t>  事业单位医疗</t>
  </si>
  <si>
    <t>  2101199</t>
  </si>
  <si>
    <t>  其他行政事业单位医疗支出</t>
  </si>
  <si>
    <t> 22102</t>
  </si>
  <si>
    <t> 住房改革支出</t>
  </si>
  <si>
    <t>  2210201</t>
  </si>
  <si>
    <t>  住房公积金</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</si>
  <si>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</si>
  <si>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</si>
  <si>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</si>
  <si>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</si>
  <si>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</si>
  <si>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</si>
  <si>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</si>
  <si>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</si>
  <si>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</si>
  <si>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</si>
  <si>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</si>
  <si>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</si>
  <si>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</si>
  <si>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</si>
  <si>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</si>
  <si>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</si>
  <si>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</si>
  <si>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</si>
  <si>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30201</t>
  </si>
  <si>
    <t> 办公费</t>
  </si>
  <si>
    <t> 30205</t>
  </si>
  <si>
    <t> 水费</t>
  </si>
  <si>
    <t> 30206</t>
  </si>
  <si>
    <t> 电费</t>
  </si>
  <si>
    <t> 30207</t>
  </si>
  <si>
    <t> 邮电费</t>
  </si>
  <si>
    <t> 30211</t>
  </si>
  <si>
    <t> 差旅费</t>
  </si>
  <si>
    <t> 30213</t>
  </si>
  <si>
    <t> 维修（护）费</t>
  </si>
  <si>
    <t> 30215</t>
  </si>
  <si>
    <t> 会议费</t>
  </si>
  <si>
    <t> 30216</t>
  </si>
  <si>
    <t> 培训费</t>
  </si>
  <si>
    <t> 30226</t>
  </si>
  <si>
    <t> 劳务费</t>
  </si>
  <si>
    <t> 30228</t>
  </si>
  <si>
    <t> 工会经费</t>
  </si>
  <si>
    <t> 30229</t>
  </si>
  <si>
    <t> 福利费</t>
  </si>
  <si>
    <t> 30299</t>
  </si>
  <si>
    <t> 其他商品和服务支出</t>
  </si>
  <si>
    <t> 30307</t>
  </si>
  <si>
    <t> 医疗费补助</t>
  </si>
  <si>
    <t> 30309</t>
  </si>
  <si>
    <t> 奖励金</t>
  </si>
  <si>
    <t> 30399</t>
  </si>
  <si>
    <t> 其他对个人和家庭的补助</t>
  </si>
  <si>
    <t> </t>
  </si>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</sst>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indexed="8"/>
      <name val="宋体"/>
      <charset val="1"/>
      <scheme val="minor"/>
    </font>
    <font>
      <sz val="11"/>
      <color theme="1"/>
      <name val="宋体"/>
      <charset val="134"/>
      <scheme val="minor"/>
    </font>
    <font>
      <sz val="9"/>
      <color rgb="FF000000"/>
      <name val="宋体"/>
      <charset val="134"/>
    </font>
    <font>
      <b/>
      <sz val="15"/>
      <color rgb="FF000000"/>
      <name val="SimSun"/>
      <charset val="134"/>
    </font>
    <font>
      <sz val="9"/>
      <color rgb="FF000000"/>
      <name val="SimSun"/>
      <charset val="134"/>
    </font>
    <font>
      <sz val="9"/>
      <color theme="1"/>
      <name val="SimSun"/>
      <charset val="134"/>
    </font>
    <font>
      <sz val="9"/>
      <color theme="1"/>
      <name val="宋体"/>
      <charset val="134"/>
      <scheme val="minor"/>
    </font>
    <font>
      <sz val="9"/>
      <color theme="1"/>
      <name val="等线"/>
      <charset val="134"/>
    </font>
    <font>
      <sz val="9"/>
      <color rgb="FF000000"/>
      <name val="等线"/>
      <charset val="134"/>
    </font>
    <font>
      <sz val="9"/>
      <name val="SimSun"/>
      <charset val="134"/>
    </font>
    <font>
      <sz val="10"/>
      <color rgb="FF000000"/>
      <name val="方正楷体_GBK"/>
      <family val="4"/>
      <charset val="134"/>
    </font>
    <font>
      <sz val="19"/>
      <color rgb="FF000000"/>
      <name val="方正小标宋_GBK"/>
      <family val="4"/>
      <charset val="134"/>
    </font>
    <font>
      <b/>
      <sz val="12"/>
      <color rgb="FF000000"/>
      <name val="方正仿宋_GBK"/>
      <family val="4"/>
      <charset val="134"/>
    </font>
    <font>
      <sz val="10"/>
      <color rgb="FF000000"/>
      <name val="Times New Roman"/>
      <family val="1"/>
    </font>
    <font>
      <sz val="10"/>
      <color rgb="FF000000"/>
      <name val="方正仿宋_GBK"/>
      <family val="4"/>
      <charset val="134"/>
    </font>
    <font>
      <sz val="10"/>
      <color theme="1"/>
      <name val="宋体"/>
      <family val="3"/>
      <charset val="134"/>
      <scheme val="minor"/>
    </font>
    <font>
      <sz val="10"/>
      <color rgb="FF000000"/>
      <name val="宋体"/>
      <family val="3"/>
      <charset val="134"/>
      <scheme val="minor"/>
    </font>
    <font>
      <sz val="15"/>
      <color rgb="FF000000"/>
      <name val="方正小标宋_GBK"/>
      <family val="4"/>
      <charset val="134"/>
    </font>
    <font>
      <sz val="14"/>
      <color rgb="FF000000"/>
      <name val="方正黑体_GBK"/>
      <family val="4"/>
      <charset val="134"/>
    </font>
    <font>
      <b/>
      <sz val="12"/>
      <color rgb="FF000000"/>
      <name val="Times New Roman"/>
      <family val="1"/>
    </font>
    <font>
      <sz val="12"/>
      <color rgb="FF000000"/>
      <name val="方正仿宋_GBK"/>
      <family val="4"/>
      <charset val="134"/>
    </font>
    <font>
      <sz val="12"/>
      <color rgb="FF000000"/>
      <name val="Times New Roman"/>
      <family val="1"/>
    </font>
    <font>
      <sz val="11"/>
      <color rgb="FF000000"/>
      <name val="方正楷体_GBK"/>
      <family val="4"/>
      <charset val="134"/>
    </font>
    <font>
      <sz val="18"/>
      <color rgb="FF000000"/>
      <name val="方正小标宋_GBK"/>
      <family val="4"/>
      <charset val="134"/>
    </font>
    <font>
      <sz val="12"/>
      <color rgb="FF000000"/>
      <name val="方正黑体_GBK"/>
      <family val="4"/>
      <charset val="134"/>
    </font>
    <font>
      <sz val="17"/>
      <color rgb="FF000000"/>
      <name val="方正小标宋_GBK"/>
      <family val="4"/>
      <charset val="134"/>
    </font>
    <font>
      <sz val="12"/>
      <color rgb="FF000000"/>
      <name val="方正楷体_GBK"/>
      <family val="4"/>
      <charset val="134"/>
    </font>
    <font>
      <sz val="11"/>
      <color indexed="8"/>
      <name val="宋体"/>
      <family val="3"/>
      <charset val="134"/>
      <scheme val="minor"/>
    </font>
    <font>
      <sz val="12"/>
      <name val="方正仿宋_GBK"/>
      <family val="4"/>
      <charset val="134"/>
    </font>
    <font>
      <sz val="9"/>
      <name val="宋体"/>
      <family val="3"/>
      <charset val="134"/>
      <scheme val="minor"/>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2">
    <xf numFmtId="0" fontId="0" fillId="0" borderId="0">
      <alignment vertical="center"/>
    </xf>
    <xf numFmtId="0" fontId="27" fillId="0" borderId="0">
      <alignment vertical="center"/>
    </xf>
  </cellStyleXfs>
  <cellXfs count="8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3" xfId="0" applyFont="1" applyFill="1" applyBorder="1" applyAlignment="1">
      <alignment vertical="center"/>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5"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10" xfId="0" applyBorder="1" applyAlignment="1">
      <alignment horizontal="center" vertical="center"/>
    </xf>
    <xf numFmtId="0" fontId="0" fillId="0" borderId="3" xfId="0" applyBorder="1" applyAlignment="1">
      <alignment horizontal="center" vertical="center"/>
    </xf>
    <xf numFmtId="0" fontId="16" fillId="0" borderId="3"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0" xfId="0" applyFont="1" applyBorder="1" applyAlignment="1">
      <alignment horizontal="right" vertical="center" wrapText="1"/>
    </xf>
    <xf numFmtId="0" fontId="10" fillId="0" borderId="0" xfId="0" applyFont="1" applyBorder="1" applyAlignment="1">
      <alignment horizontal="right" vertical="center"/>
    </xf>
    <xf numFmtId="0" fontId="10" fillId="0" borderId="0" xfId="0" applyFont="1" applyBorder="1" applyAlignment="1">
      <alignment horizontal="right" vertical="center" wrapText="1"/>
    </xf>
    <xf numFmtId="0" fontId="18" fillId="0" borderId="1" xfId="0" applyFont="1" applyBorder="1" applyAlignment="1">
      <alignment horizontal="center" vertical="center" wrapText="1"/>
    </xf>
    <xf numFmtId="4" fontId="19" fillId="0" borderId="1" xfId="0" applyNumberFormat="1" applyFont="1" applyBorder="1" applyAlignment="1">
      <alignment horizontal="right" vertical="center" wrapText="1"/>
    </xf>
    <xf numFmtId="0" fontId="20" fillId="0" borderId="1" xfId="0" applyFont="1" applyBorder="1" applyAlignment="1">
      <alignment horizontal="left" vertical="center"/>
    </xf>
    <xf numFmtId="0" fontId="20" fillId="0" borderId="1" xfId="0" applyFont="1" applyBorder="1" applyAlignment="1">
      <alignment vertical="center"/>
    </xf>
    <xf numFmtId="4" fontId="21" fillId="0" borderId="1" xfId="0" applyNumberFormat="1" applyFont="1" applyBorder="1" applyAlignment="1">
      <alignment horizontal="right" vertical="center" wrapText="1"/>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22" fillId="0" borderId="0" xfId="0" applyFont="1" applyBorder="1" applyAlignment="1">
      <alignment horizontal="right" vertical="center"/>
    </xf>
    <xf numFmtId="0" fontId="18" fillId="0" borderId="1" xfId="0" applyFont="1" applyBorder="1" applyAlignment="1">
      <alignment horizontal="center" vertical="center"/>
    </xf>
    <xf numFmtId="0" fontId="12" fillId="0" borderId="1" xfId="0" applyFont="1" applyBorder="1" applyAlignment="1">
      <alignment horizontal="center" vertical="center"/>
    </xf>
    <xf numFmtId="4" fontId="21" fillId="0" borderId="1" xfId="0" applyNumberFormat="1" applyFont="1" applyBorder="1" applyAlignment="1">
      <alignment horizontal="right" vertical="center"/>
    </xf>
    <xf numFmtId="0" fontId="4" fillId="0" borderId="0" xfId="0" applyFont="1" applyBorder="1" applyAlignment="1">
      <alignment vertical="center"/>
    </xf>
    <xf numFmtId="0" fontId="10" fillId="0" borderId="0" xfId="0" applyFont="1" applyBorder="1" applyAlignment="1">
      <alignmen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10" fillId="0" borderId="0" xfId="0" applyFont="1" applyBorder="1" applyAlignment="1">
      <alignment horizontal="left" vertical="center"/>
    </xf>
    <xf numFmtId="4" fontId="19" fillId="0" borderId="1" xfId="0" applyNumberFormat="1" applyFont="1" applyBorder="1" applyAlignment="1">
      <alignment horizontal="right" vertical="center"/>
    </xf>
    <xf numFmtId="0" fontId="4" fillId="0" borderId="1" xfId="0" applyFont="1" applyBorder="1" applyAlignment="1">
      <alignment horizontal="right" vertical="center" wrapText="1"/>
    </xf>
    <xf numFmtId="0" fontId="11"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0" xfId="0" applyFont="1" applyBorder="1" applyAlignment="1">
      <alignment vertical="center" wrapText="1"/>
    </xf>
    <xf numFmtId="0" fontId="25" fillId="0" borderId="0" xfId="0" applyFont="1" applyBorder="1" applyAlignment="1">
      <alignment horizontal="center" vertical="center" wrapText="1"/>
    </xf>
    <xf numFmtId="0" fontId="24" fillId="0" borderId="1" xfId="0" applyFont="1" applyBorder="1" applyAlignment="1">
      <alignment horizontal="center" vertical="center"/>
    </xf>
    <xf numFmtId="0" fontId="23" fillId="0" borderId="0" xfId="0" applyFont="1" applyBorder="1" applyAlignment="1">
      <alignment horizontal="center" vertical="center"/>
    </xf>
    <xf numFmtId="0" fontId="9" fillId="0" borderId="0" xfId="0" applyFont="1" applyBorder="1" applyAlignment="1">
      <alignment vertical="center" wrapText="1"/>
    </xf>
    <xf numFmtId="0" fontId="18" fillId="0" borderId="1" xfId="0" applyFont="1" applyBorder="1" applyAlignment="1">
      <alignment horizontal="center" vertical="center"/>
    </xf>
    <xf numFmtId="0" fontId="12"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2" fillId="0" borderId="1" xfId="0" applyFont="1" applyBorder="1" applyAlignment="1">
      <alignment horizontal="left" vertical="center"/>
    </xf>
    <xf numFmtId="4" fontId="13" fillId="0" borderId="1" xfId="0" applyNumberFormat="1" applyFont="1" applyBorder="1" applyAlignment="1">
      <alignment horizontal="center" vertical="center" wrapText="1"/>
    </xf>
    <xf numFmtId="0" fontId="14" fillId="0" borderId="2" xfId="0" applyFont="1" applyBorder="1" applyAlignment="1">
      <alignment vertical="center" wrapText="1"/>
    </xf>
    <xf numFmtId="0" fontId="12" fillId="0" borderId="3"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12" fillId="0" borderId="1" xfId="0" applyFont="1" applyBorder="1" applyAlignment="1">
      <alignment horizontal="center" vertical="center"/>
    </xf>
    <xf numFmtId="4" fontId="21" fillId="0" borderId="1" xfId="0" applyNumberFormat="1" applyFont="1" applyBorder="1" applyAlignment="1">
      <alignment horizontal="center" vertical="center" wrapText="1"/>
    </xf>
    <xf numFmtId="0" fontId="20"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50011024T000003907578-&#29305;&#27530;&#25945;&#32946;&#34917;&#21161;&#36164;&#37329;&#23433;&#25490;&#36164;&#28304;&#20013;&#24515;&#24314;&#35774;&#19982;&#36816;&#36716;&#31561;-2024031116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50011024T000003907691-&#29305;&#27530;&#25945;&#32946;&#19987;&#39033;&#36164;&#37329;&#65288;&#19978;&#32423;&#65289;&#23433;&#25490;&#29305;&#27530;&#23398;&#26657;&#24314;&#35774;&#19982;&#36816;&#36716;&#31561;-2024031116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wnloads/50011024T000003907581-&#29305;&#27530;&#25945;&#32946;&#19987;&#39033;&#36164;&#37329;&#65288;&#19978;&#32423;&#65289;&#23433;&#25490;&#36164;&#28304;&#20013;&#24515;&#24314;&#35774;&#19982;&#36816;&#36716;&#31561;-2024031116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项目基本信息表"/>
      <sheetName val="测算明细表"/>
      <sheetName val="资金构成表"/>
      <sheetName val="事前绩效评估表"/>
      <sheetName val="绩效目标表"/>
      <sheetName val="资产配置表"/>
      <sheetName val="政府购买服务预算表"/>
      <sheetName val="政府采购预算表"/>
    </sheetNames>
    <sheetDataSet>
      <sheetData sheetId="0" refreshError="1"/>
      <sheetData sheetId="1" refreshError="1"/>
      <sheetData sheetId="2" refreshError="1"/>
      <sheetData sheetId="3" refreshError="1"/>
      <sheetData sheetId="4">
        <row r="10">
          <cell r="H10" t="str">
            <v>所</v>
          </cell>
        </row>
        <row r="11">
          <cell r="H11" t="str">
            <v>%</v>
          </cell>
        </row>
        <row r="12">
          <cell r="H12" t="str">
            <v>%</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项目基本信息表"/>
      <sheetName val="测算明细表"/>
      <sheetName val="资金构成表"/>
      <sheetName val="事前绩效评估表"/>
      <sheetName val="绩效目标表"/>
      <sheetName val="资产配置表"/>
      <sheetName val="政府购买服务预算表"/>
      <sheetName val="政府采购预算表"/>
    </sheetNames>
    <sheetDataSet>
      <sheetData sheetId="0" refreshError="1"/>
      <sheetData sheetId="1" refreshError="1"/>
      <sheetData sheetId="2" refreshError="1"/>
      <sheetData sheetId="3" refreshError="1"/>
      <sheetData sheetId="4">
        <row r="10">
          <cell r="B10" t="str">
            <v>产出指标</v>
          </cell>
          <cell r="C10" t="str">
            <v>质量指标</v>
          </cell>
          <cell r="D10" t="str">
            <v>特殊教育学校建设质量合格</v>
          </cell>
          <cell r="G10" t="str">
            <v>100</v>
          </cell>
          <cell r="H10" t="str">
            <v>处</v>
          </cell>
          <cell r="I10" t="str">
            <v>50</v>
          </cell>
        </row>
        <row r="11">
          <cell r="B11" t="str">
            <v>效益指标</v>
          </cell>
          <cell r="C11" t="str">
            <v>社会效益</v>
          </cell>
          <cell r="D11" t="str">
            <v>保障残疾学生接受教育</v>
          </cell>
          <cell r="G11" t="str">
            <v>125</v>
          </cell>
          <cell r="H11" t="str">
            <v>人/户</v>
          </cell>
          <cell r="I11" t="str">
            <v>30</v>
          </cell>
        </row>
        <row r="12">
          <cell r="B12" t="str">
            <v>满意度指标</v>
          </cell>
          <cell r="C12" t="str">
            <v>服务对象满意度指标</v>
          </cell>
          <cell r="D12" t="str">
            <v>残疾教育服务对象满意</v>
          </cell>
          <cell r="G12" t="str">
            <v>98</v>
          </cell>
          <cell r="H12" t="str">
            <v>%</v>
          </cell>
          <cell r="I12" t="str">
            <v>10</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项目基本信息表"/>
      <sheetName val="测算明细表"/>
      <sheetName val="资金构成表"/>
      <sheetName val="事前绩效评估表"/>
      <sheetName val="绩效目标表"/>
      <sheetName val="资产配置表"/>
      <sheetName val="政府购买服务预算表"/>
      <sheetName val="政府采购预算表"/>
    </sheetNames>
    <sheetDataSet>
      <sheetData sheetId="0"/>
      <sheetData sheetId="1"/>
      <sheetData sheetId="2"/>
      <sheetData sheetId="3"/>
      <sheetData sheetId="4">
        <row r="10">
          <cell r="B10" t="str">
            <v>产出指标</v>
          </cell>
          <cell r="C10" t="str">
            <v>效果指标</v>
          </cell>
          <cell r="D10" t="str">
            <v>提升区内残疾学生学校特殊教育质量</v>
          </cell>
          <cell r="H10" t="str">
            <v>所</v>
          </cell>
          <cell r="I10" t="str">
            <v>60</v>
          </cell>
        </row>
        <row r="11">
          <cell r="B11" t="str">
            <v>效益指标</v>
          </cell>
          <cell r="C11" t="str">
            <v>社会效益</v>
          </cell>
          <cell r="D11" t="str">
            <v>保障所有残疾学生接受特殊教育</v>
          </cell>
          <cell r="H11" t="str">
            <v>人/次</v>
          </cell>
          <cell r="I11" t="str">
            <v>20</v>
          </cell>
        </row>
        <row r="12">
          <cell r="B12" t="str">
            <v>满意度指标</v>
          </cell>
          <cell r="C12" t="str">
            <v>服务对象满意度指标</v>
          </cell>
          <cell r="D12" t="str">
            <v>残疾学生满意</v>
          </cell>
          <cell r="H12" t="str">
            <v>人次</v>
          </cell>
          <cell r="I12" t="str">
            <v>10</v>
          </cell>
        </row>
      </sheetData>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C11" sqref="C11"/>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12"/>
      <c r="B1" s="13" t="s">
        <v>0</v>
      </c>
    </row>
    <row r="2" spans="1:8" ht="16.350000000000001" customHeight="1"/>
    <row r="3" spans="1:8" ht="40.5" customHeight="1">
      <c r="B3" s="49" t="s">
        <v>1</v>
      </c>
      <c r="C3" s="49"/>
      <c r="D3" s="49"/>
      <c r="E3" s="49"/>
      <c r="F3" s="49"/>
      <c r="G3" s="49"/>
      <c r="H3" s="49"/>
    </row>
    <row r="4" spans="1:8" ht="23.25" customHeight="1">
      <c r="H4" s="38" t="s">
        <v>2</v>
      </c>
    </row>
    <row r="5" spans="1:8" ht="43.15" customHeight="1">
      <c r="B5" s="50" t="s">
        <v>3</v>
      </c>
      <c r="C5" s="50"/>
      <c r="D5" s="50" t="s">
        <v>4</v>
      </c>
      <c r="E5" s="50"/>
      <c r="F5" s="50"/>
      <c r="G5" s="50"/>
      <c r="H5" s="50"/>
    </row>
    <row r="6" spans="1:8" ht="43.15" customHeight="1">
      <c r="B6" s="39" t="s">
        <v>5</v>
      </c>
      <c r="C6" s="39" t="s">
        <v>6</v>
      </c>
      <c r="D6" s="39" t="s">
        <v>5</v>
      </c>
      <c r="E6" s="39" t="s">
        <v>7</v>
      </c>
      <c r="F6" s="31" t="s">
        <v>8</v>
      </c>
      <c r="G6" s="31" t="s">
        <v>9</v>
      </c>
      <c r="H6" s="31" t="s">
        <v>10</v>
      </c>
    </row>
    <row r="7" spans="1:8" ht="24.2" customHeight="1">
      <c r="B7" s="40" t="s">
        <v>11</v>
      </c>
      <c r="C7" s="47">
        <v>967.52</v>
      </c>
      <c r="D7" s="40" t="s">
        <v>12</v>
      </c>
      <c r="E7" s="47">
        <v>967.52</v>
      </c>
      <c r="F7" s="47">
        <v>967.52</v>
      </c>
      <c r="G7" s="47"/>
      <c r="H7" s="47"/>
    </row>
    <row r="8" spans="1:8" ht="23.25" customHeight="1">
      <c r="B8" s="34" t="s">
        <v>13</v>
      </c>
      <c r="C8" s="41">
        <v>967.52</v>
      </c>
      <c r="D8" s="34" t="s">
        <v>14</v>
      </c>
      <c r="E8" s="41">
        <v>751.86</v>
      </c>
      <c r="F8" s="41">
        <v>751.86</v>
      </c>
      <c r="G8" s="41"/>
      <c r="H8" s="41"/>
    </row>
    <row r="9" spans="1:8" ht="23.25" customHeight="1">
      <c r="B9" s="34" t="s">
        <v>15</v>
      </c>
      <c r="C9" s="41"/>
      <c r="D9" s="34" t="s">
        <v>16</v>
      </c>
      <c r="E9" s="41">
        <v>126.53</v>
      </c>
      <c r="F9" s="41">
        <v>126.53</v>
      </c>
      <c r="G9" s="41"/>
      <c r="H9" s="41"/>
    </row>
    <row r="10" spans="1:8" ht="23.25" customHeight="1">
      <c r="B10" s="34" t="s">
        <v>17</v>
      </c>
      <c r="C10" s="41"/>
      <c r="D10" s="34" t="s">
        <v>18</v>
      </c>
      <c r="E10" s="41">
        <v>44.15</v>
      </c>
      <c r="F10" s="41">
        <v>44.15</v>
      </c>
      <c r="G10" s="41"/>
      <c r="H10" s="41"/>
    </row>
    <row r="11" spans="1:8" ht="23.25" customHeight="1">
      <c r="B11" s="34"/>
      <c r="C11" s="41"/>
      <c r="D11" s="34" t="s">
        <v>19</v>
      </c>
      <c r="E11" s="41">
        <v>44.99</v>
      </c>
      <c r="F11" s="41">
        <v>44.99</v>
      </c>
      <c r="G11" s="41"/>
      <c r="H11" s="41"/>
    </row>
    <row r="12" spans="1:8" ht="20.65" customHeight="1">
      <c r="B12" s="6"/>
      <c r="C12" s="48"/>
      <c r="D12" s="6"/>
      <c r="E12" s="48"/>
      <c r="F12" s="48"/>
      <c r="G12" s="48"/>
      <c r="H12" s="48"/>
    </row>
    <row r="13" spans="1:8" ht="22.35" customHeight="1">
      <c r="B13" s="15" t="s">
        <v>20</v>
      </c>
      <c r="C13" s="47"/>
      <c r="D13" s="15" t="s">
        <v>21</v>
      </c>
      <c r="E13" s="48"/>
      <c r="F13" s="48"/>
      <c r="G13" s="48"/>
      <c r="H13" s="48"/>
    </row>
    <row r="14" spans="1:8" ht="21.6" customHeight="1">
      <c r="B14" s="37" t="s">
        <v>22</v>
      </c>
      <c r="C14" s="41"/>
      <c r="D14" s="6"/>
      <c r="E14" s="48"/>
      <c r="F14" s="48"/>
      <c r="G14" s="48"/>
      <c r="H14" s="48"/>
    </row>
    <row r="15" spans="1:8" ht="20.65" customHeight="1">
      <c r="B15" s="37" t="s">
        <v>23</v>
      </c>
      <c r="C15" s="41"/>
      <c r="D15" s="6"/>
      <c r="E15" s="48"/>
      <c r="F15" s="48"/>
      <c r="G15" s="48"/>
      <c r="H15" s="48"/>
    </row>
    <row r="16" spans="1:8" ht="20.65" customHeight="1">
      <c r="B16" s="37" t="s">
        <v>24</v>
      </c>
      <c r="C16" s="41"/>
      <c r="D16" s="6"/>
      <c r="E16" s="48"/>
      <c r="F16" s="48"/>
      <c r="G16" s="48"/>
      <c r="H16" s="48"/>
    </row>
    <row r="17" spans="2:8" ht="20.65" customHeight="1">
      <c r="B17" s="6"/>
      <c r="C17" s="48"/>
      <c r="D17" s="6"/>
      <c r="E17" s="48"/>
      <c r="F17" s="48"/>
      <c r="G17" s="48"/>
      <c r="H17" s="48"/>
    </row>
    <row r="18" spans="2:8" ht="24.2" customHeight="1">
      <c r="B18" s="40" t="s">
        <v>25</v>
      </c>
      <c r="C18" s="47">
        <v>967.52</v>
      </c>
      <c r="D18" s="40" t="s">
        <v>26</v>
      </c>
      <c r="E18" s="47">
        <v>967.52</v>
      </c>
      <c r="F18" s="47">
        <v>967.52</v>
      </c>
      <c r="G18" s="47"/>
      <c r="H18" s="47"/>
    </row>
  </sheetData>
  <mergeCells count="3">
    <mergeCell ref="B3:H3"/>
    <mergeCell ref="B5:C5"/>
    <mergeCell ref="D5:H5"/>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G15" sqref="G15"/>
    </sheetView>
  </sheetViews>
  <sheetFormatPr defaultColWidth="10" defaultRowHeight="13.5"/>
  <cols>
    <col min="1" max="1" width="0.25" customWidth="1"/>
    <col min="2" max="2" width="19.625" customWidth="1"/>
    <col min="3" max="3" width="15.375" customWidth="1"/>
    <col min="4" max="4" width="15.375" style="2" customWidth="1"/>
    <col min="5" max="5" width="25.625" customWidth="1"/>
    <col min="6" max="6" width="13" customWidth="1"/>
    <col min="7" max="7" width="13.125" customWidth="1"/>
    <col min="8" max="8" width="13.625" customWidth="1"/>
    <col min="9" max="9" width="11" customWidth="1"/>
    <col min="10" max="10" width="15.25" customWidth="1"/>
    <col min="11" max="11" width="9.75" customWidth="1"/>
  </cols>
  <sheetData>
    <row r="1" spans="1:10" ht="16.350000000000001" customHeight="1">
      <c r="A1" s="12"/>
      <c r="B1" s="13" t="s">
        <v>121</v>
      </c>
      <c r="C1" s="12"/>
      <c r="F1" s="12"/>
      <c r="G1" s="12"/>
      <c r="H1" s="12"/>
      <c r="I1" s="12"/>
    </row>
    <row r="2" spans="1:10" ht="16.350000000000001" customHeight="1">
      <c r="B2" s="49" t="s">
        <v>122</v>
      </c>
      <c r="C2" s="49"/>
      <c r="D2" s="49"/>
      <c r="E2" s="49"/>
      <c r="F2" s="49"/>
      <c r="G2" s="49"/>
      <c r="H2" s="49"/>
      <c r="I2" s="49"/>
    </row>
    <row r="3" spans="1:10" ht="16.350000000000001" customHeight="1">
      <c r="B3" s="49"/>
      <c r="C3" s="49"/>
      <c r="D3" s="49"/>
      <c r="E3" s="49"/>
      <c r="F3" s="49"/>
      <c r="G3" s="49"/>
      <c r="H3" s="49"/>
      <c r="I3" s="49"/>
    </row>
    <row r="4" spans="1:10" ht="16.350000000000001" customHeight="1"/>
    <row r="5" spans="1:10" ht="19.899999999999999" customHeight="1">
      <c r="I5" s="28" t="s">
        <v>2</v>
      </c>
    </row>
    <row r="6" spans="1:10" ht="37.9" customHeight="1">
      <c r="B6" s="14" t="s">
        <v>123</v>
      </c>
      <c r="C6" s="60" t="s">
        <v>124</v>
      </c>
      <c r="D6" s="60"/>
      <c r="E6" s="60"/>
      <c r="F6" s="60"/>
      <c r="G6" s="15" t="s">
        <v>125</v>
      </c>
      <c r="H6" s="61">
        <v>967.52</v>
      </c>
      <c r="I6" s="61"/>
      <c r="J6" s="61"/>
    </row>
    <row r="7" spans="1:10" ht="75.75" customHeight="1">
      <c r="B7" s="16" t="s">
        <v>126</v>
      </c>
      <c r="C7" s="62" t="s">
        <v>127</v>
      </c>
      <c r="D7" s="62"/>
      <c r="E7" s="62"/>
      <c r="F7" s="62"/>
      <c r="G7" s="62"/>
      <c r="H7" s="62"/>
      <c r="I7" s="62"/>
      <c r="J7" s="62"/>
    </row>
    <row r="8" spans="1:10" ht="24.95" customHeight="1">
      <c r="B8" s="63" t="s">
        <v>128</v>
      </c>
      <c r="C8" s="17" t="s">
        <v>129</v>
      </c>
      <c r="D8" s="17" t="s">
        <v>130</v>
      </c>
      <c r="E8" s="17" t="s">
        <v>131</v>
      </c>
      <c r="F8" s="18" t="s">
        <v>132</v>
      </c>
      <c r="G8" s="17" t="s">
        <v>133</v>
      </c>
      <c r="H8" s="17" t="s">
        <v>134</v>
      </c>
      <c r="I8" s="17" t="s">
        <v>135</v>
      </c>
      <c r="J8" s="17" t="s">
        <v>136</v>
      </c>
    </row>
    <row r="9" spans="1:10" ht="24.95" customHeight="1">
      <c r="B9" s="63"/>
      <c r="C9" s="19" t="s">
        <v>137</v>
      </c>
      <c r="D9" s="19" t="s">
        <v>138</v>
      </c>
      <c r="E9" s="20" t="s">
        <v>139</v>
      </c>
      <c r="F9" s="21">
        <v>50</v>
      </c>
      <c r="G9" s="22" t="s">
        <v>140</v>
      </c>
      <c r="H9" s="9" t="s">
        <v>141</v>
      </c>
      <c r="I9" s="22">
        <v>1</v>
      </c>
      <c r="J9" s="22" t="s">
        <v>142</v>
      </c>
    </row>
    <row r="10" spans="1:10" ht="24.95" customHeight="1">
      <c r="B10" s="63"/>
      <c r="C10" s="19" t="s">
        <v>143</v>
      </c>
      <c r="D10" s="19" t="s">
        <v>144</v>
      </c>
      <c r="E10" s="19" t="s">
        <v>145</v>
      </c>
      <c r="F10" s="23">
        <v>30</v>
      </c>
      <c r="G10" s="24" t="s">
        <v>146</v>
      </c>
      <c r="H10" s="9" t="s">
        <v>141</v>
      </c>
      <c r="I10" s="24">
        <v>98</v>
      </c>
      <c r="J10" s="22" t="s">
        <v>142</v>
      </c>
    </row>
    <row r="11" spans="1:10" ht="24.95" customHeight="1">
      <c r="B11" s="63"/>
      <c r="C11" s="19" t="s">
        <v>147</v>
      </c>
      <c r="D11" s="19" t="s">
        <v>148</v>
      </c>
      <c r="E11" s="19" t="s">
        <v>149</v>
      </c>
      <c r="F11" s="23">
        <v>10</v>
      </c>
      <c r="G11" s="24" t="s">
        <v>146</v>
      </c>
      <c r="H11" s="9" t="s">
        <v>141</v>
      </c>
      <c r="I11" s="24">
        <v>95</v>
      </c>
      <c r="J11" s="22" t="s">
        <v>142</v>
      </c>
    </row>
    <row r="12" spans="1:10" ht="24.95" customHeight="1">
      <c r="B12" s="63"/>
      <c r="C12" s="25" t="s">
        <v>137</v>
      </c>
      <c r="D12" s="25" t="s">
        <v>150</v>
      </c>
      <c r="E12" s="25" t="s">
        <v>151</v>
      </c>
      <c r="F12" s="26" t="s">
        <v>152</v>
      </c>
      <c r="G12" s="27" t="s">
        <v>146</v>
      </c>
      <c r="H12" s="27" t="s">
        <v>141</v>
      </c>
      <c r="I12" s="27" t="s">
        <v>153</v>
      </c>
      <c r="J12" s="27" t="s">
        <v>142</v>
      </c>
    </row>
  </sheetData>
  <mergeCells count="5">
    <mergeCell ref="C6:F6"/>
    <mergeCell ref="H6:J6"/>
    <mergeCell ref="C7:J7"/>
    <mergeCell ref="B8:B12"/>
    <mergeCell ref="B2:I3"/>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52" workbookViewId="0">
      <selection activeCell="L74" sqref="L74"/>
    </sheetView>
  </sheetViews>
  <sheetFormatPr defaultColWidth="10" defaultRowHeight="13.5"/>
  <cols>
    <col min="1" max="1" width="9.25" customWidth="1"/>
    <col min="2" max="2" width="12.25" customWidth="1"/>
    <col min="3" max="3" width="13.5" customWidth="1"/>
    <col min="4" max="4" width="10.25" style="2" customWidth="1"/>
    <col min="5" max="5" width="6" customWidth="1"/>
    <col min="6" max="6" width="5.125" customWidth="1"/>
    <col min="7" max="7" width="3.25" customWidth="1"/>
    <col min="8" max="8" width="7.125" customWidth="1"/>
    <col min="9" max="10" width="5.125" customWidth="1"/>
    <col min="11" max="11" width="3.25" customWidth="1"/>
    <col min="12" max="13" width="10.25" customWidth="1"/>
  </cols>
  <sheetData>
    <row r="1" spans="1:13" ht="16.350000000000001" customHeight="1">
      <c r="A1" s="3" t="s">
        <v>154</v>
      </c>
    </row>
    <row r="2" spans="1:13" ht="48.4" customHeight="1">
      <c r="A2" s="64" t="s">
        <v>155</v>
      </c>
      <c r="B2" s="64"/>
      <c r="C2" s="64"/>
      <c r="D2" s="64"/>
      <c r="E2" s="64"/>
      <c r="F2" s="64"/>
      <c r="G2" s="64"/>
      <c r="H2" s="64"/>
      <c r="I2" s="64"/>
      <c r="J2" s="64"/>
      <c r="K2" s="64"/>
      <c r="L2" s="64"/>
      <c r="M2" s="64"/>
    </row>
    <row r="3" spans="1:13" ht="25.9" customHeight="1">
      <c r="A3" s="4" t="s">
        <v>156</v>
      </c>
      <c r="B3" s="65" t="s">
        <v>124</v>
      </c>
      <c r="C3" s="65"/>
      <c r="D3" s="65"/>
      <c r="E3" s="65"/>
      <c r="F3" s="65"/>
      <c r="G3" s="65"/>
      <c r="H3" s="65"/>
      <c r="I3" s="65"/>
      <c r="J3" s="65"/>
      <c r="K3" s="66" t="s">
        <v>2</v>
      </c>
      <c r="L3" s="66"/>
      <c r="M3" s="66"/>
    </row>
    <row r="4" spans="1:13" ht="26.1" customHeight="1">
      <c r="A4" s="5" t="s">
        <v>157</v>
      </c>
      <c r="B4" s="67" t="s">
        <v>158</v>
      </c>
      <c r="C4" s="67"/>
      <c r="D4" s="67"/>
      <c r="E4" s="67"/>
      <c r="F4" s="67"/>
      <c r="G4" s="68" t="s">
        <v>159</v>
      </c>
      <c r="H4" s="68"/>
      <c r="I4" s="68" t="s">
        <v>160</v>
      </c>
      <c r="J4" s="68"/>
      <c r="K4" s="68"/>
      <c r="L4" s="68"/>
      <c r="M4" s="68"/>
    </row>
    <row r="5" spans="1:13" ht="26.1" customHeight="1">
      <c r="A5" s="5" t="s">
        <v>161</v>
      </c>
      <c r="B5" s="68">
        <v>10</v>
      </c>
      <c r="C5" s="68"/>
      <c r="D5" s="68"/>
      <c r="E5" s="68"/>
      <c r="F5" s="68"/>
      <c r="G5" s="68" t="s">
        <v>162</v>
      </c>
      <c r="H5" s="68"/>
      <c r="I5" s="68" t="s">
        <v>163</v>
      </c>
      <c r="J5" s="68"/>
      <c r="K5" s="68"/>
      <c r="L5" s="68"/>
      <c r="M5" s="68"/>
    </row>
    <row r="6" spans="1:13" ht="26.1" customHeight="1">
      <c r="A6" s="68" t="s">
        <v>164</v>
      </c>
      <c r="B6" s="69">
        <v>2.52</v>
      </c>
      <c r="C6" s="69"/>
      <c r="D6" s="69"/>
      <c r="E6" s="69"/>
      <c r="F6" s="69"/>
      <c r="G6" s="68" t="s">
        <v>165</v>
      </c>
      <c r="H6" s="68"/>
      <c r="I6" s="69">
        <v>2.52</v>
      </c>
      <c r="J6" s="69"/>
      <c r="K6" s="69"/>
      <c r="L6" s="69"/>
      <c r="M6" s="69"/>
    </row>
    <row r="7" spans="1:13" ht="26.1" customHeight="1">
      <c r="A7" s="68"/>
      <c r="B7" s="69"/>
      <c r="C7" s="69"/>
      <c r="D7" s="69"/>
      <c r="E7" s="69"/>
      <c r="F7" s="69"/>
      <c r="G7" s="68" t="s">
        <v>166</v>
      </c>
      <c r="H7" s="68"/>
      <c r="I7" s="69"/>
      <c r="J7" s="69"/>
      <c r="K7" s="69"/>
      <c r="L7" s="69"/>
      <c r="M7" s="69"/>
    </row>
    <row r="8" spans="1:13" ht="80.099999999999994" customHeight="1">
      <c r="A8" s="5" t="s">
        <v>167</v>
      </c>
      <c r="B8" s="70" t="s">
        <v>168</v>
      </c>
      <c r="C8" s="70"/>
      <c r="D8" s="70"/>
      <c r="E8" s="70"/>
      <c r="F8" s="70"/>
      <c r="G8" s="70"/>
      <c r="H8" s="70"/>
      <c r="I8" s="70"/>
      <c r="J8" s="70"/>
      <c r="K8" s="70"/>
      <c r="L8" s="70"/>
      <c r="M8" s="70"/>
    </row>
    <row r="9" spans="1:13" ht="80.099999999999994" customHeight="1">
      <c r="A9" s="5" t="s">
        <v>169</v>
      </c>
      <c r="B9" s="70" t="s">
        <v>170</v>
      </c>
      <c r="C9" s="70"/>
      <c r="D9" s="70"/>
      <c r="E9" s="70"/>
      <c r="F9" s="70"/>
      <c r="G9" s="70"/>
      <c r="H9" s="70"/>
      <c r="I9" s="70"/>
      <c r="J9" s="70"/>
      <c r="K9" s="70"/>
      <c r="L9" s="70"/>
      <c r="M9" s="70"/>
    </row>
    <row r="10" spans="1:13" ht="80.099999999999994" customHeight="1">
      <c r="A10" s="5" t="s">
        <v>171</v>
      </c>
      <c r="B10" s="70" t="s">
        <v>168</v>
      </c>
      <c r="C10" s="70"/>
      <c r="D10" s="70"/>
      <c r="E10" s="70"/>
      <c r="F10" s="70"/>
      <c r="G10" s="70"/>
      <c r="H10" s="70"/>
      <c r="I10" s="70"/>
      <c r="J10" s="70"/>
      <c r="K10" s="70"/>
      <c r="L10" s="70"/>
      <c r="M10" s="70"/>
    </row>
    <row r="11" spans="1:13" ht="39.950000000000003" customHeight="1">
      <c r="A11" s="68" t="s">
        <v>128</v>
      </c>
      <c r="B11" s="5" t="s">
        <v>129</v>
      </c>
      <c r="C11" s="5" t="s">
        <v>130</v>
      </c>
      <c r="D11" s="68" t="s">
        <v>172</v>
      </c>
      <c r="E11" s="68"/>
      <c r="F11" s="68" t="s">
        <v>132</v>
      </c>
      <c r="G11" s="68"/>
      <c r="H11" s="68" t="s">
        <v>133</v>
      </c>
      <c r="I11" s="68"/>
      <c r="J11" s="68" t="s">
        <v>134</v>
      </c>
      <c r="K11" s="68"/>
      <c r="L11" s="5" t="s">
        <v>135</v>
      </c>
      <c r="M11" s="5" t="s">
        <v>136</v>
      </c>
    </row>
    <row r="12" spans="1:13" ht="39.950000000000003" customHeight="1">
      <c r="A12" s="68"/>
      <c r="B12" s="6" t="s">
        <v>143</v>
      </c>
      <c r="C12" s="6" t="s">
        <v>173</v>
      </c>
      <c r="D12" s="70" t="s">
        <v>174</v>
      </c>
      <c r="E12" s="70"/>
      <c r="F12" s="68" t="s">
        <v>175</v>
      </c>
      <c r="G12" s="68"/>
      <c r="H12" s="68" t="s">
        <v>146</v>
      </c>
      <c r="I12" s="68"/>
      <c r="J12" s="68" t="s">
        <v>141</v>
      </c>
      <c r="K12" s="68"/>
      <c r="L12" s="5" t="s">
        <v>176</v>
      </c>
      <c r="M12" s="5" t="s">
        <v>177</v>
      </c>
    </row>
    <row r="13" spans="1:13" ht="39.950000000000003" customHeight="1">
      <c r="A13" s="68"/>
      <c r="B13" s="6" t="s">
        <v>147</v>
      </c>
      <c r="C13" s="6" t="s">
        <v>178</v>
      </c>
      <c r="D13" s="70" t="s">
        <v>179</v>
      </c>
      <c r="E13" s="70"/>
      <c r="F13" s="68" t="s">
        <v>152</v>
      </c>
      <c r="G13" s="68"/>
      <c r="H13" s="68" t="s">
        <v>146</v>
      </c>
      <c r="I13" s="68"/>
      <c r="J13" s="68" t="s">
        <v>141</v>
      </c>
      <c r="K13" s="68"/>
      <c r="L13" s="5" t="s">
        <v>180</v>
      </c>
      <c r="M13" s="5" t="s">
        <v>177</v>
      </c>
    </row>
    <row r="14" spans="1:13" ht="39.950000000000003" customHeight="1">
      <c r="A14" s="68"/>
      <c r="B14" s="6" t="s">
        <v>137</v>
      </c>
      <c r="C14" s="6" t="s">
        <v>181</v>
      </c>
      <c r="D14" s="70" t="s">
        <v>182</v>
      </c>
      <c r="E14" s="70"/>
      <c r="F14" s="68" t="s">
        <v>175</v>
      </c>
      <c r="G14" s="68"/>
      <c r="H14" s="68" t="s">
        <v>183</v>
      </c>
      <c r="I14" s="68"/>
      <c r="J14" s="68" t="s">
        <v>184</v>
      </c>
      <c r="K14" s="68"/>
      <c r="L14" s="5" t="s">
        <v>185</v>
      </c>
      <c r="M14" s="5" t="s">
        <v>142</v>
      </c>
    </row>
    <row r="15" spans="1:13" ht="39.950000000000003" customHeight="1">
      <c r="A15" s="68"/>
      <c r="B15" s="6" t="s">
        <v>143</v>
      </c>
      <c r="C15" s="6" t="s">
        <v>186</v>
      </c>
      <c r="D15" s="70" t="s">
        <v>187</v>
      </c>
      <c r="E15" s="70"/>
      <c r="F15" s="68" t="s">
        <v>175</v>
      </c>
      <c r="G15" s="68"/>
      <c r="H15" s="68" t="s">
        <v>188</v>
      </c>
      <c r="I15" s="68"/>
      <c r="J15" s="68" t="s">
        <v>184</v>
      </c>
      <c r="K15" s="68"/>
      <c r="L15" s="5" t="s">
        <v>189</v>
      </c>
      <c r="M15" s="5" t="s">
        <v>142</v>
      </c>
    </row>
    <row r="16" spans="1:13" ht="39.950000000000003" customHeight="1">
      <c r="A16" s="68"/>
      <c r="B16" s="6" t="s">
        <v>137</v>
      </c>
      <c r="C16" s="6" t="s">
        <v>181</v>
      </c>
      <c r="D16" s="70" t="s">
        <v>190</v>
      </c>
      <c r="E16" s="70"/>
      <c r="F16" s="68" t="s">
        <v>175</v>
      </c>
      <c r="G16" s="68"/>
      <c r="H16" s="68" t="s">
        <v>191</v>
      </c>
      <c r="I16" s="68"/>
      <c r="J16" s="68" t="s">
        <v>184</v>
      </c>
      <c r="K16" s="68"/>
      <c r="L16" s="5" t="s">
        <v>192</v>
      </c>
      <c r="M16" s="5" t="s">
        <v>142</v>
      </c>
    </row>
    <row r="17" spans="1:13" ht="19.5">
      <c r="A17" s="64" t="s">
        <v>155</v>
      </c>
      <c r="B17" s="64"/>
      <c r="C17" s="64"/>
      <c r="D17" s="64"/>
      <c r="E17" s="64"/>
      <c r="F17" s="64"/>
      <c r="G17" s="64"/>
      <c r="H17" s="64"/>
      <c r="I17" s="64"/>
      <c r="J17" s="64"/>
      <c r="K17" s="64"/>
      <c r="L17" s="64"/>
      <c r="M17" s="64"/>
    </row>
    <row r="18" spans="1:13">
      <c r="A18" s="4" t="s">
        <v>156</v>
      </c>
      <c r="B18" s="65" t="s">
        <v>124</v>
      </c>
      <c r="C18" s="65"/>
      <c r="D18" s="65"/>
      <c r="E18" s="65"/>
      <c r="F18" s="65"/>
      <c r="G18" s="65"/>
      <c r="H18" s="65"/>
      <c r="I18" s="65"/>
      <c r="J18" s="65"/>
      <c r="K18" s="66" t="s">
        <v>2</v>
      </c>
      <c r="L18" s="66"/>
      <c r="M18" s="66"/>
    </row>
    <row r="19" spans="1:13" s="1" customFormat="1" ht="45" customHeight="1">
      <c r="A19" s="7" t="s">
        <v>157</v>
      </c>
      <c r="B19" s="71" t="s">
        <v>193</v>
      </c>
      <c r="C19" s="71"/>
      <c r="D19" s="71"/>
      <c r="E19" s="71"/>
      <c r="F19" s="71"/>
      <c r="G19" s="72" t="s">
        <v>159</v>
      </c>
      <c r="H19" s="72"/>
      <c r="I19" s="72" t="s">
        <v>160</v>
      </c>
      <c r="J19" s="72"/>
      <c r="K19" s="72"/>
      <c r="L19" s="72"/>
      <c r="M19" s="72"/>
    </row>
    <row r="20" spans="1:13" s="1" customFormat="1" ht="45" customHeight="1">
      <c r="A20" s="7" t="s">
        <v>161</v>
      </c>
      <c r="B20" s="72">
        <v>10</v>
      </c>
      <c r="C20" s="72"/>
      <c r="D20" s="72"/>
      <c r="E20" s="72"/>
      <c r="F20" s="72"/>
      <c r="G20" s="72" t="s">
        <v>162</v>
      </c>
      <c r="H20" s="72"/>
      <c r="I20" s="72" t="s">
        <v>163</v>
      </c>
      <c r="J20" s="72"/>
      <c r="K20" s="72"/>
      <c r="L20" s="72"/>
      <c r="M20" s="72"/>
    </row>
    <row r="21" spans="1:13" s="1" customFormat="1" ht="30" customHeight="1">
      <c r="A21" s="72" t="s">
        <v>164</v>
      </c>
      <c r="B21" s="73">
        <v>18.600000000000001</v>
      </c>
      <c r="C21" s="73"/>
      <c r="D21" s="73"/>
      <c r="E21" s="73"/>
      <c r="F21" s="73"/>
      <c r="G21" s="72" t="s">
        <v>165</v>
      </c>
      <c r="H21" s="72"/>
      <c r="I21" s="73"/>
      <c r="J21" s="73"/>
      <c r="K21" s="73"/>
      <c r="L21" s="73"/>
      <c r="M21" s="73"/>
    </row>
    <row r="22" spans="1:13" s="1" customFormat="1" ht="30" customHeight="1">
      <c r="A22" s="72"/>
      <c r="B22" s="73"/>
      <c r="C22" s="73"/>
      <c r="D22" s="73"/>
      <c r="E22" s="73"/>
      <c r="F22" s="73"/>
      <c r="G22" s="72" t="s">
        <v>166</v>
      </c>
      <c r="H22" s="72"/>
      <c r="I22" s="73">
        <v>18.600000000000001</v>
      </c>
      <c r="J22" s="73"/>
      <c r="K22" s="73"/>
      <c r="L22" s="73"/>
      <c r="M22" s="73"/>
    </row>
    <row r="23" spans="1:13" s="1" customFormat="1" ht="87" customHeight="1">
      <c r="A23" s="7" t="s">
        <v>167</v>
      </c>
      <c r="B23" s="74" t="s">
        <v>194</v>
      </c>
      <c r="C23" s="74"/>
      <c r="D23" s="74"/>
      <c r="E23" s="74"/>
      <c r="F23" s="74"/>
      <c r="G23" s="74"/>
      <c r="H23" s="74"/>
      <c r="I23" s="74"/>
      <c r="J23" s="74"/>
      <c r="K23" s="74"/>
      <c r="L23" s="74"/>
      <c r="M23" s="74"/>
    </row>
    <row r="24" spans="1:13" s="1" customFormat="1" ht="87" customHeight="1">
      <c r="A24" s="7" t="s">
        <v>169</v>
      </c>
      <c r="B24" s="74" t="s">
        <v>195</v>
      </c>
      <c r="C24" s="74"/>
      <c r="D24" s="74"/>
      <c r="E24" s="74"/>
      <c r="F24" s="74"/>
      <c r="G24" s="74"/>
      <c r="H24" s="74"/>
      <c r="I24" s="74"/>
      <c r="J24" s="74"/>
      <c r="K24" s="74"/>
      <c r="L24" s="74"/>
      <c r="M24" s="74"/>
    </row>
    <row r="25" spans="1:13" s="1" customFormat="1" ht="87" customHeight="1">
      <c r="A25" s="7" t="s">
        <v>171</v>
      </c>
      <c r="B25" s="74" t="s">
        <v>196</v>
      </c>
      <c r="C25" s="74"/>
      <c r="D25" s="74"/>
      <c r="E25" s="74"/>
      <c r="F25" s="74"/>
      <c r="G25" s="74"/>
      <c r="H25" s="74"/>
      <c r="I25" s="74"/>
      <c r="J25" s="74"/>
      <c r="K25" s="74"/>
      <c r="L25" s="74"/>
      <c r="M25" s="74"/>
    </row>
    <row r="26" spans="1:13" s="1" customFormat="1" ht="39.950000000000003" customHeight="1">
      <c r="A26" s="68" t="s">
        <v>128</v>
      </c>
      <c r="B26" s="7" t="s">
        <v>129</v>
      </c>
      <c r="C26" s="7" t="s">
        <v>130</v>
      </c>
      <c r="D26" s="75" t="s">
        <v>172</v>
      </c>
      <c r="E26" s="75"/>
      <c r="F26" s="72" t="s">
        <v>132</v>
      </c>
      <c r="G26" s="72"/>
      <c r="H26" s="72" t="s">
        <v>133</v>
      </c>
      <c r="I26" s="72"/>
      <c r="J26" s="72" t="s">
        <v>134</v>
      </c>
      <c r="K26" s="72"/>
      <c r="L26" s="7" t="s">
        <v>135</v>
      </c>
      <c r="M26" s="7" t="s">
        <v>136</v>
      </c>
    </row>
    <row r="27" spans="1:13" s="1" customFormat="1" ht="39.950000000000003" customHeight="1">
      <c r="A27" s="68"/>
      <c r="B27" s="8" t="s">
        <v>137</v>
      </c>
      <c r="C27" s="9" t="s">
        <v>150</v>
      </c>
      <c r="D27" s="10" t="s">
        <v>197</v>
      </c>
      <c r="E27" s="10"/>
      <c r="F27" s="76" t="s">
        <v>198</v>
      </c>
      <c r="G27" s="77"/>
      <c r="H27" s="78" t="str">
        <f>[1]绩效目标表!H10</f>
        <v>所</v>
      </c>
      <c r="I27" s="79"/>
      <c r="J27" s="72" t="s">
        <v>141</v>
      </c>
      <c r="K27" s="72"/>
      <c r="L27" s="8" t="s">
        <v>199</v>
      </c>
      <c r="M27" s="7" t="s">
        <v>177</v>
      </c>
    </row>
    <row r="28" spans="1:13" ht="39.950000000000003" customHeight="1">
      <c r="A28" s="68"/>
      <c r="B28" s="8" t="s">
        <v>143</v>
      </c>
      <c r="C28" s="9" t="s">
        <v>144</v>
      </c>
      <c r="D28" s="11" t="s">
        <v>200</v>
      </c>
      <c r="E28" s="11"/>
      <c r="F28" s="80" t="s">
        <v>201</v>
      </c>
      <c r="G28" s="81"/>
      <c r="H28" s="82" t="str">
        <f>[1]绩效目标表!H11</f>
        <v>%</v>
      </c>
      <c r="I28" s="83"/>
      <c r="J28" s="68" t="s">
        <v>141</v>
      </c>
      <c r="K28" s="68"/>
      <c r="L28" s="8" t="s">
        <v>202</v>
      </c>
      <c r="M28" s="5" t="s">
        <v>177</v>
      </c>
    </row>
    <row r="29" spans="1:13" ht="39.950000000000003" customHeight="1">
      <c r="A29" s="68"/>
      <c r="B29" s="8" t="s">
        <v>147</v>
      </c>
      <c r="C29" s="9" t="s">
        <v>148</v>
      </c>
      <c r="D29" s="11" t="s">
        <v>203</v>
      </c>
      <c r="E29" s="11"/>
      <c r="F29" s="80" t="s">
        <v>152</v>
      </c>
      <c r="G29" s="81"/>
      <c r="H29" s="82" t="str">
        <f>[1]绩效目标表!H12</f>
        <v>%</v>
      </c>
      <c r="I29" s="83"/>
      <c r="J29" s="68" t="s">
        <v>141</v>
      </c>
      <c r="K29" s="68"/>
      <c r="L29" s="8" t="s">
        <v>204</v>
      </c>
      <c r="M29" s="5" t="s">
        <v>142</v>
      </c>
    </row>
    <row r="30" spans="1:13" ht="30" customHeight="1">
      <c r="A30" s="64" t="s">
        <v>155</v>
      </c>
      <c r="B30" s="64"/>
      <c r="C30" s="64"/>
      <c r="D30" s="64"/>
      <c r="E30" s="64"/>
      <c r="F30" s="64"/>
      <c r="G30" s="64"/>
      <c r="H30" s="64"/>
      <c r="I30" s="64"/>
      <c r="J30" s="64"/>
      <c r="K30" s="64"/>
      <c r="L30" s="64"/>
      <c r="M30" s="64"/>
    </row>
    <row r="31" spans="1:13" ht="30" customHeight="1">
      <c r="A31" s="4" t="s">
        <v>156</v>
      </c>
      <c r="B31" s="65" t="s">
        <v>124</v>
      </c>
      <c r="C31" s="65"/>
      <c r="D31" s="65"/>
      <c r="E31" s="65"/>
      <c r="F31" s="65"/>
      <c r="G31" s="65"/>
      <c r="H31" s="65"/>
      <c r="I31" s="65"/>
      <c r="J31" s="65"/>
      <c r="K31" s="66" t="s">
        <v>2</v>
      </c>
      <c r="L31" s="66"/>
      <c r="M31" s="66"/>
    </row>
    <row r="32" spans="1:13" s="1" customFormat="1" ht="42.95" customHeight="1">
      <c r="A32" s="7" t="s">
        <v>157</v>
      </c>
      <c r="B32" s="71" t="s">
        <v>205</v>
      </c>
      <c r="C32" s="71"/>
      <c r="D32" s="71"/>
      <c r="E32" s="71"/>
      <c r="F32" s="71"/>
      <c r="G32" s="72" t="s">
        <v>159</v>
      </c>
      <c r="H32" s="72"/>
      <c r="I32" s="72" t="s">
        <v>160</v>
      </c>
      <c r="J32" s="72"/>
      <c r="K32" s="72"/>
      <c r="L32" s="72"/>
      <c r="M32" s="72"/>
    </row>
    <row r="33" spans="1:13" s="1" customFormat="1" ht="42.95" customHeight="1">
      <c r="A33" s="7" t="s">
        <v>161</v>
      </c>
      <c r="B33" s="72">
        <v>10</v>
      </c>
      <c r="C33" s="72"/>
      <c r="D33" s="72"/>
      <c r="E33" s="72"/>
      <c r="F33" s="72"/>
      <c r="G33" s="72" t="s">
        <v>162</v>
      </c>
      <c r="H33" s="72"/>
      <c r="I33" s="72" t="s">
        <v>163</v>
      </c>
      <c r="J33" s="72"/>
      <c r="K33" s="72"/>
      <c r="L33" s="72"/>
      <c r="M33" s="72"/>
    </row>
    <row r="34" spans="1:13" s="1" customFormat="1" ht="30" customHeight="1">
      <c r="A34" s="72" t="s">
        <v>164</v>
      </c>
      <c r="B34" s="73">
        <v>28</v>
      </c>
      <c r="C34" s="73"/>
      <c r="D34" s="73"/>
      <c r="E34" s="73"/>
      <c r="F34" s="73"/>
      <c r="G34" s="72" t="s">
        <v>165</v>
      </c>
      <c r="H34" s="72"/>
      <c r="I34" s="73"/>
      <c r="J34" s="73"/>
      <c r="K34" s="73"/>
      <c r="L34" s="73"/>
      <c r="M34" s="73"/>
    </row>
    <row r="35" spans="1:13" s="1" customFormat="1" ht="30" customHeight="1">
      <c r="A35" s="72"/>
      <c r="B35" s="73"/>
      <c r="C35" s="73"/>
      <c r="D35" s="73"/>
      <c r="E35" s="73"/>
      <c r="F35" s="73"/>
      <c r="G35" s="72" t="s">
        <v>166</v>
      </c>
      <c r="H35" s="72"/>
      <c r="I35" s="73">
        <v>28</v>
      </c>
      <c r="J35" s="73"/>
      <c r="K35" s="73"/>
      <c r="L35" s="73"/>
      <c r="M35" s="73"/>
    </row>
    <row r="36" spans="1:13" s="1" customFormat="1" ht="89.1" customHeight="1">
      <c r="A36" s="7" t="s">
        <v>167</v>
      </c>
      <c r="B36" s="74" t="s">
        <v>206</v>
      </c>
      <c r="C36" s="74"/>
      <c r="D36" s="74"/>
      <c r="E36" s="74"/>
      <c r="F36" s="74"/>
      <c r="G36" s="74"/>
      <c r="H36" s="74"/>
      <c r="I36" s="74"/>
      <c r="J36" s="74"/>
      <c r="K36" s="74"/>
      <c r="L36" s="74"/>
      <c r="M36" s="74"/>
    </row>
    <row r="37" spans="1:13" s="1" customFormat="1" ht="89.1" customHeight="1">
      <c r="A37" s="7" t="s">
        <v>169</v>
      </c>
      <c r="B37" s="74" t="s">
        <v>195</v>
      </c>
      <c r="C37" s="74"/>
      <c r="D37" s="74"/>
      <c r="E37" s="74"/>
      <c r="F37" s="74"/>
      <c r="G37" s="74"/>
      <c r="H37" s="74"/>
      <c r="I37" s="74"/>
      <c r="J37" s="74"/>
      <c r="K37" s="74"/>
      <c r="L37" s="74"/>
      <c r="M37" s="74"/>
    </row>
    <row r="38" spans="1:13" ht="89.1" customHeight="1">
      <c r="A38" s="5" t="s">
        <v>171</v>
      </c>
      <c r="B38" s="70" t="s">
        <v>207</v>
      </c>
      <c r="C38" s="70"/>
      <c r="D38" s="70"/>
      <c r="E38" s="70"/>
      <c r="F38" s="70"/>
      <c r="G38" s="70"/>
      <c r="H38" s="70"/>
      <c r="I38" s="70"/>
      <c r="J38" s="70"/>
      <c r="K38" s="70"/>
      <c r="L38" s="70"/>
      <c r="M38" s="70"/>
    </row>
    <row r="39" spans="1:13" ht="39.950000000000003" customHeight="1">
      <c r="A39" s="68" t="s">
        <v>128</v>
      </c>
      <c r="B39" s="5" t="s">
        <v>129</v>
      </c>
      <c r="C39" s="5" t="s">
        <v>130</v>
      </c>
      <c r="D39" s="68" t="s">
        <v>172</v>
      </c>
      <c r="E39" s="68"/>
      <c r="F39" s="68" t="s">
        <v>132</v>
      </c>
      <c r="G39" s="68"/>
      <c r="H39" s="68" t="s">
        <v>133</v>
      </c>
      <c r="I39" s="68"/>
      <c r="J39" s="68" t="s">
        <v>134</v>
      </c>
      <c r="K39" s="68"/>
      <c r="L39" s="5" t="s">
        <v>135</v>
      </c>
      <c r="M39" s="5" t="s">
        <v>136</v>
      </c>
    </row>
    <row r="40" spans="1:13" ht="39.950000000000003" customHeight="1">
      <c r="A40" s="68"/>
      <c r="B40" s="6" t="str">
        <f>[2]绩效目标表!B10</f>
        <v>产出指标</v>
      </c>
      <c r="C40" s="6" t="str">
        <f>[2]绩效目标表!C10</f>
        <v>质量指标</v>
      </c>
      <c r="D40" s="84" t="str">
        <f>[2]绩效目标表!D10</f>
        <v>特殊教育学校建设质量合格</v>
      </c>
      <c r="E40" s="85"/>
      <c r="F40" s="68" t="str">
        <f>[2]绩效目标表!I10</f>
        <v>50</v>
      </c>
      <c r="G40" s="68"/>
      <c r="H40" s="68" t="str">
        <f>[2]绩效目标表!H10</f>
        <v>处</v>
      </c>
      <c r="I40" s="68"/>
      <c r="J40" s="68" t="s">
        <v>141</v>
      </c>
      <c r="K40" s="68"/>
      <c r="L40" s="5" t="str">
        <f>[2]绩效目标表!G10</f>
        <v>100</v>
      </c>
      <c r="M40" s="5" t="s">
        <v>142</v>
      </c>
    </row>
    <row r="41" spans="1:13" ht="39.950000000000003" customHeight="1">
      <c r="A41" s="68"/>
      <c r="B41" s="6" t="str">
        <f>[2]绩效目标表!B11</f>
        <v>效益指标</v>
      </c>
      <c r="C41" s="6" t="str">
        <f>[2]绩效目标表!C11</f>
        <v>社会效益</v>
      </c>
      <c r="D41" s="84" t="str">
        <f>[2]绩效目标表!D11</f>
        <v>保障残疾学生接受教育</v>
      </c>
      <c r="E41" s="85"/>
      <c r="F41" s="68" t="str">
        <f>[2]绩效目标表!I11</f>
        <v>30</v>
      </c>
      <c r="G41" s="68"/>
      <c r="H41" s="68" t="str">
        <f>[2]绩效目标表!H11</f>
        <v>人/户</v>
      </c>
      <c r="I41" s="68"/>
      <c r="J41" s="68" t="s">
        <v>141</v>
      </c>
      <c r="K41" s="68"/>
      <c r="L41" s="5" t="str">
        <f>[2]绩效目标表!G11</f>
        <v>125</v>
      </c>
      <c r="M41" s="5" t="s">
        <v>177</v>
      </c>
    </row>
    <row r="42" spans="1:13" ht="39.950000000000003" customHeight="1">
      <c r="A42" s="68"/>
      <c r="B42" s="6" t="str">
        <f>[2]绩效目标表!B12</f>
        <v>满意度指标</v>
      </c>
      <c r="C42" s="6" t="str">
        <f>[2]绩效目标表!C12</f>
        <v>服务对象满意度指标</v>
      </c>
      <c r="D42" s="84" t="str">
        <f>[2]绩效目标表!D12</f>
        <v>残疾教育服务对象满意</v>
      </c>
      <c r="E42" s="85"/>
      <c r="F42" s="68" t="str">
        <f>[2]绩效目标表!I12</f>
        <v>10</v>
      </c>
      <c r="G42" s="68"/>
      <c r="H42" s="68" t="str">
        <f>[2]绩效目标表!H12</f>
        <v>%</v>
      </c>
      <c r="I42" s="68"/>
      <c r="J42" s="68" t="s">
        <v>141</v>
      </c>
      <c r="K42" s="68"/>
      <c r="L42" s="5" t="str">
        <f>[2]绩效目标表!G12</f>
        <v>98</v>
      </c>
      <c r="M42" s="5" t="s">
        <v>177</v>
      </c>
    </row>
    <row r="43" spans="1:13" ht="30" customHeight="1">
      <c r="A43" s="64" t="s">
        <v>155</v>
      </c>
      <c r="B43" s="64"/>
      <c r="C43" s="64"/>
      <c r="D43" s="64"/>
      <c r="E43" s="64"/>
      <c r="F43" s="64"/>
      <c r="G43" s="64"/>
      <c r="H43" s="64"/>
      <c r="I43" s="64"/>
      <c r="J43" s="64"/>
      <c r="K43" s="64"/>
      <c r="L43" s="64"/>
      <c r="M43" s="64"/>
    </row>
    <row r="44" spans="1:13" ht="30" customHeight="1">
      <c r="A44" s="4" t="s">
        <v>156</v>
      </c>
      <c r="B44" s="65" t="s">
        <v>124</v>
      </c>
      <c r="C44" s="65"/>
      <c r="D44" s="65"/>
      <c r="E44" s="65"/>
      <c r="F44" s="65"/>
      <c r="G44" s="65"/>
      <c r="H44" s="65"/>
      <c r="I44" s="65"/>
      <c r="J44" s="65"/>
      <c r="K44" s="66" t="s">
        <v>2</v>
      </c>
      <c r="L44" s="66"/>
      <c r="M44" s="66"/>
    </row>
    <row r="45" spans="1:13" ht="45" customHeight="1">
      <c r="A45" s="5" t="s">
        <v>157</v>
      </c>
      <c r="B45" s="71" t="s">
        <v>208</v>
      </c>
      <c r="C45" s="71"/>
      <c r="D45" s="71"/>
      <c r="E45" s="71"/>
      <c r="F45" s="71"/>
      <c r="G45" s="68" t="s">
        <v>159</v>
      </c>
      <c r="H45" s="68"/>
      <c r="I45" s="68" t="s">
        <v>160</v>
      </c>
      <c r="J45" s="68"/>
      <c r="K45" s="68"/>
      <c r="L45" s="68"/>
      <c r="M45" s="68"/>
    </row>
    <row r="46" spans="1:13" ht="45" customHeight="1">
      <c r="A46" s="5" t="s">
        <v>161</v>
      </c>
      <c r="B46" s="68">
        <v>10</v>
      </c>
      <c r="C46" s="68"/>
      <c r="D46" s="68"/>
      <c r="E46" s="68"/>
      <c r="F46" s="68"/>
      <c r="G46" s="68" t="s">
        <v>162</v>
      </c>
      <c r="H46" s="68"/>
      <c r="I46" s="68" t="s">
        <v>163</v>
      </c>
      <c r="J46" s="68"/>
      <c r="K46" s="68"/>
      <c r="L46" s="68"/>
      <c r="M46" s="68"/>
    </row>
    <row r="47" spans="1:13" ht="30" customHeight="1">
      <c r="A47" s="68" t="s">
        <v>164</v>
      </c>
      <c r="B47" s="69">
        <v>7.3</v>
      </c>
      <c r="C47" s="69"/>
      <c r="D47" s="69"/>
      <c r="E47" s="69"/>
      <c r="F47" s="69"/>
      <c r="G47" s="68" t="s">
        <v>165</v>
      </c>
      <c r="H47" s="68"/>
      <c r="I47" s="69">
        <v>7.3</v>
      </c>
      <c r="J47" s="69"/>
      <c r="K47" s="69"/>
      <c r="L47" s="69"/>
      <c r="M47" s="69"/>
    </row>
    <row r="48" spans="1:13" ht="30" customHeight="1">
      <c r="A48" s="68"/>
      <c r="B48" s="69"/>
      <c r="C48" s="69"/>
      <c r="D48" s="69"/>
      <c r="E48" s="69"/>
      <c r="F48" s="69"/>
      <c r="G48" s="68" t="s">
        <v>166</v>
      </c>
      <c r="H48" s="68"/>
      <c r="I48" s="69"/>
      <c r="J48" s="69"/>
      <c r="K48" s="69"/>
      <c r="L48" s="69"/>
      <c r="M48" s="69"/>
    </row>
    <row r="49" spans="1:13" ht="86.1" customHeight="1">
      <c r="A49" s="5" t="s">
        <v>167</v>
      </c>
      <c r="B49" s="70" t="s">
        <v>209</v>
      </c>
      <c r="C49" s="70"/>
      <c r="D49" s="70"/>
      <c r="E49" s="70"/>
      <c r="F49" s="70"/>
      <c r="G49" s="70"/>
      <c r="H49" s="70"/>
      <c r="I49" s="70"/>
      <c r="J49" s="70"/>
      <c r="K49" s="70"/>
      <c r="L49" s="70"/>
      <c r="M49" s="70"/>
    </row>
    <row r="50" spans="1:13" s="1" customFormat="1" ht="86.1" customHeight="1">
      <c r="A50" s="7" t="s">
        <v>169</v>
      </c>
      <c r="B50" s="74" t="s">
        <v>210</v>
      </c>
      <c r="C50" s="74"/>
      <c r="D50" s="74"/>
      <c r="E50" s="74"/>
      <c r="F50" s="74"/>
      <c r="G50" s="74"/>
      <c r="H50" s="74"/>
      <c r="I50" s="74"/>
      <c r="J50" s="74"/>
      <c r="K50" s="74"/>
      <c r="L50" s="74"/>
      <c r="M50" s="74"/>
    </row>
    <row r="51" spans="1:13" s="1" customFormat="1" ht="86.1" customHeight="1">
      <c r="A51" s="7" t="s">
        <v>171</v>
      </c>
      <c r="B51" s="74" t="s">
        <v>211</v>
      </c>
      <c r="C51" s="74"/>
      <c r="D51" s="74"/>
      <c r="E51" s="74"/>
      <c r="F51" s="74"/>
      <c r="G51" s="74"/>
      <c r="H51" s="74"/>
      <c r="I51" s="74"/>
      <c r="J51" s="74"/>
      <c r="K51" s="74"/>
      <c r="L51" s="74"/>
      <c r="M51" s="74"/>
    </row>
    <row r="52" spans="1:13" ht="39.950000000000003" customHeight="1">
      <c r="A52" s="68" t="s">
        <v>128</v>
      </c>
      <c r="B52" s="5" t="s">
        <v>129</v>
      </c>
      <c r="C52" s="5" t="s">
        <v>130</v>
      </c>
      <c r="D52" s="68" t="s">
        <v>172</v>
      </c>
      <c r="E52" s="68"/>
      <c r="F52" s="68" t="s">
        <v>132</v>
      </c>
      <c r="G52" s="68"/>
      <c r="H52" s="68" t="s">
        <v>133</v>
      </c>
      <c r="I52" s="68"/>
      <c r="J52" s="68" t="s">
        <v>134</v>
      </c>
      <c r="K52" s="68"/>
      <c r="L52" s="5" t="s">
        <v>135</v>
      </c>
      <c r="M52" s="5" t="s">
        <v>136</v>
      </c>
    </row>
    <row r="53" spans="1:13" ht="39.950000000000003" customHeight="1">
      <c r="A53" s="68"/>
      <c r="B53" s="6" t="str">
        <f>[3]绩效目标表!B10</f>
        <v>产出指标</v>
      </c>
      <c r="C53" s="6" t="str">
        <f>[3]绩效目标表!C10</f>
        <v>效果指标</v>
      </c>
      <c r="D53" s="70" t="str">
        <f>[3]绩效目标表!D10</f>
        <v>提升区内残疾学生学校特殊教育质量</v>
      </c>
      <c r="E53" s="70"/>
      <c r="F53" s="68" t="str">
        <f>[3]绩效目标表!I10</f>
        <v>60</v>
      </c>
      <c r="G53" s="68"/>
      <c r="H53" s="68" t="str">
        <f>[3]绩效目标表!H10</f>
        <v>所</v>
      </c>
      <c r="I53" s="68"/>
      <c r="J53" s="68" t="s">
        <v>141</v>
      </c>
      <c r="K53" s="68"/>
      <c r="L53" s="5">
        <v>1</v>
      </c>
      <c r="M53" s="5" t="s">
        <v>142</v>
      </c>
    </row>
    <row r="54" spans="1:13" ht="39.950000000000003" customHeight="1">
      <c r="A54" s="68"/>
      <c r="B54" s="6" t="str">
        <f>[3]绩效目标表!B11</f>
        <v>效益指标</v>
      </c>
      <c r="C54" s="6" t="str">
        <f>[3]绩效目标表!C11</f>
        <v>社会效益</v>
      </c>
      <c r="D54" s="70" t="str">
        <f>[3]绩效目标表!D11</f>
        <v>保障所有残疾学生接受特殊教育</v>
      </c>
      <c r="E54" s="70"/>
      <c r="F54" s="68" t="str">
        <f>[3]绩效目标表!I11</f>
        <v>20</v>
      </c>
      <c r="G54" s="68"/>
      <c r="H54" s="68" t="str">
        <f>[3]绩效目标表!H11</f>
        <v>人/次</v>
      </c>
      <c r="I54" s="68"/>
      <c r="J54" s="68" t="s">
        <v>141</v>
      </c>
      <c r="K54" s="68"/>
      <c r="L54" s="5" t="s">
        <v>180</v>
      </c>
      <c r="M54" s="5" t="s">
        <v>177</v>
      </c>
    </row>
    <row r="55" spans="1:13" ht="39.950000000000003" customHeight="1">
      <c r="A55" s="68"/>
      <c r="B55" s="6" t="str">
        <f>[3]绩效目标表!B12</f>
        <v>满意度指标</v>
      </c>
      <c r="C55" s="6" t="str">
        <f>[3]绩效目标表!C12</f>
        <v>服务对象满意度指标</v>
      </c>
      <c r="D55" s="70" t="str">
        <f>[3]绩效目标表!D12</f>
        <v>残疾学生满意</v>
      </c>
      <c r="E55" s="70"/>
      <c r="F55" s="68" t="str">
        <f>[3]绩效目标表!I12</f>
        <v>10</v>
      </c>
      <c r="G55" s="68"/>
      <c r="H55" s="68" t="str">
        <f>[3]绩效目标表!H12</f>
        <v>人次</v>
      </c>
      <c r="I55" s="68"/>
      <c r="J55" s="68" t="s">
        <v>141</v>
      </c>
      <c r="K55" s="68"/>
      <c r="L55" s="5" t="s">
        <v>185</v>
      </c>
      <c r="M55" s="5" t="s">
        <v>177</v>
      </c>
    </row>
  </sheetData>
  <mergeCells count="145">
    <mergeCell ref="A6:A7"/>
    <mergeCell ref="A11:A16"/>
    <mergeCell ref="A21:A22"/>
    <mergeCell ref="A26:A29"/>
    <mergeCell ref="A34:A35"/>
    <mergeCell ref="A39:A42"/>
    <mergeCell ref="A47:A48"/>
    <mergeCell ref="A52:A55"/>
    <mergeCell ref="B34:F35"/>
    <mergeCell ref="B21:F22"/>
    <mergeCell ref="B6:F7"/>
    <mergeCell ref="B47:F48"/>
    <mergeCell ref="D53:E53"/>
    <mergeCell ref="F53:G53"/>
    <mergeCell ref="H53:I53"/>
    <mergeCell ref="J53:K53"/>
    <mergeCell ref="D54:E54"/>
    <mergeCell ref="F54:G54"/>
    <mergeCell ref="H54:I54"/>
    <mergeCell ref="J54:K54"/>
    <mergeCell ref="D55:E55"/>
    <mergeCell ref="F55:G55"/>
    <mergeCell ref="H55:I55"/>
    <mergeCell ref="J55:K55"/>
    <mergeCell ref="G47:H47"/>
    <mergeCell ref="I47:M47"/>
    <mergeCell ref="G48:H48"/>
    <mergeCell ref="I48:M48"/>
    <mergeCell ref="B49:M49"/>
    <mergeCell ref="B50:M50"/>
    <mergeCell ref="B51:M51"/>
    <mergeCell ref="D52:E52"/>
    <mergeCell ref="F52:G52"/>
    <mergeCell ref="H52:I52"/>
    <mergeCell ref="J52:K52"/>
    <mergeCell ref="A43:M43"/>
    <mergeCell ref="B44:J44"/>
    <mergeCell ref="K44:M44"/>
    <mergeCell ref="B45:F45"/>
    <mergeCell ref="G45:H45"/>
    <mergeCell ref="I45:M45"/>
    <mergeCell ref="B46:F46"/>
    <mergeCell ref="G46:H46"/>
    <mergeCell ref="I46:M46"/>
    <mergeCell ref="D40:E40"/>
    <mergeCell ref="F40:G40"/>
    <mergeCell ref="H40:I40"/>
    <mergeCell ref="J40:K40"/>
    <mergeCell ref="D41:E41"/>
    <mergeCell ref="F41:G41"/>
    <mergeCell ref="H41:I41"/>
    <mergeCell ref="J41:K41"/>
    <mergeCell ref="D42:E42"/>
    <mergeCell ref="F42:G42"/>
    <mergeCell ref="H42:I42"/>
    <mergeCell ref="J42:K42"/>
    <mergeCell ref="G34:H34"/>
    <mergeCell ref="I34:M34"/>
    <mergeCell ref="G35:H35"/>
    <mergeCell ref="I35:M35"/>
    <mergeCell ref="B36:M36"/>
    <mergeCell ref="B37:M37"/>
    <mergeCell ref="B38:M38"/>
    <mergeCell ref="D39:E39"/>
    <mergeCell ref="F39:G39"/>
    <mergeCell ref="H39:I39"/>
    <mergeCell ref="J39:K39"/>
    <mergeCell ref="A30:M30"/>
    <mergeCell ref="B31:J31"/>
    <mergeCell ref="K31:M31"/>
    <mergeCell ref="B32:F32"/>
    <mergeCell ref="G32:H32"/>
    <mergeCell ref="I32:M32"/>
    <mergeCell ref="B33:F33"/>
    <mergeCell ref="G33:H33"/>
    <mergeCell ref="I33:M33"/>
    <mergeCell ref="F27:G27"/>
    <mergeCell ref="H27:I27"/>
    <mergeCell ref="J27:K27"/>
    <mergeCell ref="F28:G28"/>
    <mergeCell ref="H28:I28"/>
    <mergeCell ref="J28:K28"/>
    <mergeCell ref="F29:G29"/>
    <mergeCell ref="H29:I29"/>
    <mergeCell ref="J29:K29"/>
    <mergeCell ref="G22:H22"/>
    <mergeCell ref="I22:M22"/>
    <mergeCell ref="B23:M23"/>
    <mergeCell ref="B24:M24"/>
    <mergeCell ref="B25:M25"/>
    <mergeCell ref="D26:E26"/>
    <mergeCell ref="F26:G26"/>
    <mergeCell ref="H26:I26"/>
    <mergeCell ref="J26:K26"/>
    <mergeCell ref="B18:J18"/>
    <mergeCell ref="K18:M18"/>
    <mergeCell ref="B19:F19"/>
    <mergeCell ref="G19:H19"/>
    <mergeCell ref="I19:M19"/>
    <mergeCell ref="B20:F20"/>
    <mergeCell ref="G20:H20"/>
    <mergeCell ref="I20:M20"/>
    <mergeCell ref="G21:H21"/>
    <mergeCell ref="I21:M21"/>
    <mergeCell ref="D15:E15"/>
    <mergeCell ref="F15:G15"/>
    <mergeCell ref="H15:I15"/>
    <mergeCell ref="J15:K15"/>
    <mergeCell ref="D16:E16"/>
    <mergeCell ref="F16:G16"/>
    <mergeCell ref="H16:I16"/>
    <mergeCell ref="J16:K16"/>
    <mergeCell ref="A17:M17"/>
    <mergeCell ref="D12:E12"/>
    <mergeCell ref="F12:G12"/>
    <mergeCell ref="H12:I12"/>
    <mergeCell ref="J12:K12"/>
    <mergeCell ref="D13:E13"/>
    <mergeCell ref="F13:G13"/>
    <mergeCell ref="H13:I13"/>
    <mergeCell ref="J13:K13"/>
    <mergeCell ref="D14:E14"/>
    <mergeCell ref="F14:G14"/>
    <mergeCell ref="H14:I14"/>
    <mergeCell ref="J14:K14"/>
    <mergeCell ref="G6:H6"/>
    <mergeCell ref="I6:M6"/>
    <mergeCell ref="G7:H7"/>
    <mergeCell ref="I7:M7"/>
    <mergeCell ref="B8:M8"/>
    <mergeCell ref="B9:M9"/>
    <mergeCell ref="B10:M10"/>
    <mergeCell ref="D11:E11"/>
    <mergeCell ref="F11:G11"/>
    <mergeCell ref="H11:I11"/>
    <mergeCell ref="J11:K11"/>
    <mergeCell ref="A2:M2"/>
    <mergeCell ref="B3:J3"/>
    <mergeCell ref="K3:M3"/>
    <mergeCell ref="B4:F4"/>
    <mergeCell ref="G4:H4"/>
    <mergeCell ref="I4:M4"/>
    <mergeCell ref="B5:F5"/>
    <mergeCell ref="G5:H5"/>
    <mergeCell ref="I5:M5"/>
  </mergeCells>
  <phoneticPr fontId="29" type="noConversion"/>
  <printOptions horizontalCentered="1"/>
  <pageMargins left="0.196527777777778" right="0.196527777777778" top="0.74791666666666701" bottom="0.196527777777778" header="0" footer="0"/>
  <pageSetup paperSize="9" orientation="portrait" r:id="rId1"/>
  <rowBreaks count="3" manualBreakCount="3">
    <brk id="16" max="16383" man="1"/>
    <brk id="29" max="16383" man="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6" workbookViewId="0">
      <selection activeCell="F26" sqref="B7:F26"/>
    </sheetView>
  </sheetViews>
  <sheetFormatPr defaultColWidth="10" defaultRowHeight="13.5"/>
  <cols>
    <col min="1" max="1" width="0.125" customWidth="1"/>
    <col min="2" max="2" width="13.25" customWidth="1"/>
    <col min="3" max="3" width="41.875" customWidth="1"/>
    <col min="4" max="6" width="28.125" customWidth="1"/>
  </cols>
  <sheetData>
    <row r="1" spans="1:6" ht="16.350000000000001" customHeight="1">
      <c r="A1" s="12"/>
      <c r="B1" s="13" t="s">
        <v>27</v>
      </c>
      <c r="C1" s="12"/>
      <c r="D1" s="12"/>
      <c r="E1" s="12"/>
      <c r="F1" s="12"/>
    </row>
    <row r="2" spans="1:6" ht="16.350000000000001" customHeight="1">
      <c r="B2" s="53" t="s">
        <v>28</v>
      </c>
      <c r="C2" s="53"/>
      <c r="D2" s="53"/>
      <c r="E2" s="53"/>
      <c r="F2" s="53"/>
    </row>
    <row r="3" spans="1:6" ht="16.350000000000001" customHeight="1">
      <c r="B3" s="53"/>
      <c r="C3" s="53"/>
      <c r="D3" s="53"/>
      <c r="E3" s="53"/>
      <c r="F3" s="53"/>
    </row>
    <row r="4" spans="1:6" ht="16.350000000000001" customHeight="1">
      <c r="B4" s="12"/>
      <c r="C4" s="12"/>
      <c r="D4" s="12"/>
      <c r="E4" s="12"/>
      <c r="F4" s="12"/>
    </row>
    <row r="5" spans="1:6" ht="20.65" customHeight="1">
      <c r="B5" s="12"/>
      <c r="C5" s="12"/>
      <c r="D5" s="12"/>
      <c r="E5" s="12"/>
      <c r="F5" s="29" t="s">
        <v>2</v>
      </c>
    </row>
    <row r="6" spans="1:6" ht="34.5" customHeight="1">
      <c r="B6" s="51" t="s">
        <v>29</v>
      </c>
      <c r="C6" s="51"/>
      <c r="D6" s="51" t="s">
        <v>30</v>
      </c>
      <c r="E6" s="51"/>
      <c r="F6" s="51"/>
    </row>
    <row r="7" spans="1:6" ht="29.25" customHeight="1">
      <c r="B7" s="45" t="s">
        <v>31</v>
      </c>
      <c r="C7" s="45" t="s">
        <v>32</v>
      </c>
      <c r="D7" s="45" t="s">
        <v>33</v>
      </c>
      <c r="E7" s="45" t="s">
        <v>34</v>
      </c>
      <c r="F7" s="45" t="s">
        <v>35</v>
      </c>
    </row>
    <row r="8" spans="1:6" ht="22.35" customHeight="1">
      <c r="B8" s="58" t="s">
        <v>7</v>
      </c>
      <c r="C8" s="58"/>
      <c r="D8" s="32">
        <v>967.52</v>
      </c>
      <c r="E8" s="32">
        <v>911.1</v>
      </c>
      <c r="F8" s="32">
        <v>56.42</v>
      </c>
    </row>
    <row r="9" spans="1:6" ht="19.899999999999999" customHeight="1">
      <c r="B9" s="33" t="s">
        <v>36</v>
      </c>
      <c r="C9" s="34" t="s">
        <v>14</v>
      </c>
      <c r="D9" s="35">
        <v>751.86</v>
      </c>
      <c r="E9" s="35">
        <v>695.44</v>
      </c>
      <c r="F9" s="35">
        <v>56.42</v>
      </c>
    </row>
    <row r="10" spans="1:6" ht="17.25" customHeight="1">
      <c r="B10" s="36" t="s">
        <v>212</v>
      </c>
      <c r="C10" s="37" t="s">
        <v>213</v>
      </c>
      <c r="D10" s="35">
        <v>8.86</v>
      </c>
      <c r="E10" s="35">
        <v>8.86</v>
      </c>
      <c r="F10" s="35"/>
    </row>
    <row r="11" spans="1:6" ht="18.95" customHeight="1">
      <c r="B11" s="36" t="s">
        <v>214</v>
      </c>
      <c r="C11" s="37" t="s">
        <v>215</v>
      </c>
      <c r="D11" s="35">
        <v>8.86</v>
      </c>
      <c r="E11" s="35">
        <v>8.86</v>
      </c>
      <c r="F11" s="35"/>
    </row>
    <row r="12" spans="1:6" ht="17.25" customHeight="1">
      <c r="B12" s="36" t="s">
        <v>216</v>
      </c>
      <c r="C12" s="37" t="s">
        <v>217</v>
      </c>
      <c r="D12" s="35">
        <v>743</v>
      </c>
      <c r="E12" s="35">
        <v>686.58</v>
      </c>
      <c r="F12" s="35">
        <v>56.42</v>
      </c>
    </row>
    <row r="13" spans="1:6" ht="18.95" customHeight="1">
      <c r="B13" s="36" t="s">
        <v>218</v>
      </c>
      <c r="C13" s="37" t="s">
        <v>219</v>
      </c>
      <c r="D13" s="35">
        <v>689.1</v>
      </c>
      <c r="E13" s="35">
        <v>686.58</v>
      </c>
      <c r="F13" s="35">
        <v>2.52</v>
      </c>
    </row>
    <row r="14" spans="1:6" ht="18.95" customHeight="1">
      <c r="B14" s="36" t="s">
        <v>220</v>
      </c>
      <c r="C14" s="37" t="s">
        <v>221</v>
      </c>
      <c r="D14" s="35">
        <v>53.9</v>
      </c>
      <c r="E14" s="35"/>
      <c r="F14" s="35">
        <v>53.9</v>
      </c>
    </row>
    <row r="15" spans="1:6" ht="19.899999999999999" customHeight="1">
      <c r="B15" s="33" t="s">
        <v>37</v>
      </c>
      <c r="C15" s="34" t="s">
        <v>16</v>
      </c>
      <c r="D15" s="35">
        <v>126.53</v>
      </c>
      <c r="E15" s="35">
        <v>126.53</v>
      </c>
      <c r="F15" s="35"/>
    </row>
    <row r="16" spans="1:6" ht="17.25" customHeight="1">
      <c r="B16" s="36" t="s">
        <v>222</v>
      </c>
      <c r="C16" s="37" t="s">
        <v>223</v>
      </c>
      <c r="D16" s="35">
        <v>126.53</v>
      </c>
      <c r="E16" s="35">
        <v>126.53</v>
      </c>
      <c r="F16" s="35"/>
    </row>
    <row r="17" spans="2:6" ht="18.95" customHeight="1">
      <c r="B17" s="36" t="s">
        <v>224</v>
      </c>
      <c r="C17" s="37" t="s">
        <v>225</v>
      </c>
      <c r="D17" s="35">
        <v>59.99</v>
      </c>
      <c r="E17" s="35">
        <v>59.99</v>
      </c>
      <c r="F17" s="35"/>
    </row>
    <row r="18" spans="2:6" ht="18.95" customHeight="1">
      <c r="B18" s="36" t="s">
        <v>226</v>
      </c>
      <c r="C18" s="37" t="s">
        <v>227</v>
      </c>
      <c r="D18" s="35">
        <v>29.99</v>
      </c>
      <c r="E18" s="35">
        <v>29.99</v>
      </c>
      <c r="F18" s="35"/>
    </row>
    <row r="19" spans="2:6" ht="18.95" customHeight="1">
      <c r="B19" s="36" t="s">
        <v>228</v>
      </c>
      <c r="C19" s="37" t="s">
        <v>229</v>
      </c>
      <c r="D19" s="35">
        <v>36.549999999999997</v>
      </c>
      <c r="E19" s="35">
        <v>36.549999999999997</v>
      </c>
      <c r="F19" s="35"/>
    </row>
    <row r="20" spans="2:6" ht="19.899999999999999" customHeight="1">
      <c r="B20" s="33" t="s">
        <v>38</v>
      </c>
      <c r="C20" s="34" t="s">
        <v>18</v>
      </c>
      <c r="D20" s="35">
        <v>44.15</v>
      </c>
      <c r="E20" s="35">
        <v>44.15</v>
      </c>
      <c r="F20" s="35"/>
    </row>
    <row r="21" spans="2:6" ht="17.25" customHeight="1">
      <c r="B21" s="36" t="s">
        <v>230</v>
      </c>
      <c r="C21" s="37" t="s">
        <v>231</v>
      </c>
      <c r="D21" s="35">
        <v>44.15</v>
      </c>
      <c r="E21" s="35">
        <v>44.15</v>
      </c>
      <c r="F21" s="35"/>
    </row>
    <row r="22" spans="2:6" ht="18.95" customHeight="1">
      <c r="B22" s="36" t="s">
        <v>232</v>
      </c>
      <c r="C22" s="37" t="s">
        <v>233</v>
      </c>
      <c r="D22" s="35">
        <v>38.39</v>
      </c>
      <c r="E22" s="35">
        <v>38.39</v>
      </c>
      <c r="F22" s="35"/>
    </row>
    <row r="23" spans="2:6" ht="18.95" customHeight="1">
      <c r="B23" s="36" t="s">
        <v>234</v>
      </c>
      <c r="C23" s="37" t="s">
        <v>235</v>
      </c>
      <c r="D23" s="35">
        <v>5.76</v>
      </c>
      <c r="E23" s="35">
        <v>5.76</v>
      </c>
      <c r="F23" s="35"/>
    </row>
    <row r="24" spans="2:6" ht="19.899999999999999" customHeight="1">
      <c r="B24" s="33" t="s">
        <v>39</v>
      </c>
      <c r="C24" s="34" t="s">
        <v>19</v>
      </c>
      <c r="D24" s="35">
        <v>44.99</v>
      </c>
      <c r="E24" s="35">
        <v>44.99</v>
      </c>
      <c r="F24" s="35"/>
    </row>
    <row r="25" spans="2:6" ht="17.25" customHeight="1">
      <c r="B25" s="36" t="s">
        <v>236</v>
      </c>
      <c r="C25" s="37" t="s">
        <v>237</v>
      </c>
      <c r="D25" s="35">
        <v>44.99</v>
      </c>
      <c r="E25" s="35">
        <v>44.99</v>
      </c>
      <c r="F25" s="35"/>
    </row>
    <row r="26" spans="2:6" ht="18.95" customHeight="1">
      <c r="B26" s="36" t="s">
        <v>238</v>
      </c>
      <c r="C26" s="37" t="s">
        <v>239</v>
      </c>
      <c r="D26" s="35">
        <v>44.99</v>
      </c>
      <c r="E26" s="35">
        <v>44.99</v>
      </c>
      <c r="F26" s="35"/>
    </row>
    <row r="27" spans="2:6" ht="23.25" customHeight="1">
      <c r="B27" s="52"/>
      <c r="C27" s="52"/>
      <c r="D27" s="52"/>
      <c r="E27" s="52"/>
      <c r="F27" s="52"/>
    </row>
  </sheetData>
  <mergeCells count="5">
    <mergeCell ref="B6:C6"/>
    <mergeCell ref="D6:F6"/>
    <mergeCell ref="B8:C8"/>
    <mergeCell ref="B27:F27"/>
    <mergeCell ref="B2:F3"/>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19" workbookViewId="0">
      <selection activeCell="D19" sqref="D1:F1048576"/>
    </sheetView>
  </sheetViews>
  <sheetFormatPr defaultColWidth="10" defaultRowHeight="13.5"/>
  <cols>
    <col min="1" max="1" width="0.25" customWidth="1"/>
    <col min="2" max="2" width="12.75" customWidth="1"/>
    <col min="3" max="3" width="36.125" customWidth="1"/>
    <col min="4" max="6" width="24.375" customWidth="1"/>
  </cols>
  <sheetData>
    <row r="1" spans="1:6" ht="18.2" customHeight="1">
      <c r="A1" s="12"/>
      <c r="B1" s="46" t="s">
        <v>40</v>
      </c>
      <c r="C1" s="42"/>
      <c r="D1" s="42"/>
      <c r="E1" s="42"/>
      <c r="F1" s="42"/>
    </row>
    <row r="2" spans="1:6" ht="16.350000000000001" customHeight="1">
      <c r="B2" s="55" t="s">
        <v>41</v>
      </c>
      <c r="C2" s="55"/>
      <c r="D2" s="55"/>
      <c r="E2" s="55"/>
      <c r="F2" s="55"/>
    </row>
    <row r="3" spans="1:6" ht="16.350000000000001" customHeight="1">
      <c r="B3" s="55"/>
      <c r="C3" s="55"/>
      <c r="D3" s="55"/>
      <c r="E3" s="55"/>
      <c r="F3" s="55"/>
    </row>
    <row r="4" spans="1:6" ht="16.350000000000001" customHeight="1">
      <c r="B4" s="42"/>
      <c r="C4" s="42"/>
      <c r="D4" s="42"/>
      <c r="E4" s="42"/>
      <c r="F4" s="42"/>
    </row>
    <row r="5" spans="1:6" ht="19.899999999999999" customHeight="1">
      <c r="B5" s="42"/>
      <c r="C5" s="42"/>
      <c r="D5" s="42"/>
      <c r="E5" s="42"/>
      <c r="F5" s="29" t="s">
        <v>2</v>
      </c>
    </row>
    <row r="6" spans="1:6" ht="29.1" customHeight="1">
      <c r="B6" s="54" t="s">
        <v>42</v>
      </c>
      <c r="C6" s="54"/>
      <c r="D6" s="54" t="s">
        <v>43</v>
      </c>
      <c r="E6" s="54"/>
      <c r="F6" s="54"/>
    </row>
    <row r="7" spans="1:6" ht="27.6" customHeight="1">
      <c r="B7" s="44" t="s">
        <v>44</v>
      </c>
      <c r="C7" s="44" t="s">
        <v>32</v>
      </c>
      <c r="D7" s="44" t="s">
        <v>33</v>
      </c>
      <c r="E7" s="44" t="s">
        <v>45</v>
      </c>
      <c r="F7" s="44" t="s">
        <v>46</v>
      </c>
    </row>
    <row r="8" spans="1:6" ht="19.899999999999999" customHeight="1">
      <c r="B8" s="86" t="s">
        <v>7</v>
      </c>
      <c r="C8" s="86"/>
      <c r="D8" s="47">
        <v>911.1</v>
      </c>
      <c r="E8" s="47">
        <v>804.26</v>
      </c>
      <c r="F8" s="47">
        <v>106.84</v>
      </c>
    </row>
    <row r="9" spans="1:6" ht="14.1" customHeight="1">
      <c r="B9" s="33" t="s">
        <v>47</v>
      </c>
      <c r="C9" s="34" t="s">
        <v>48</v>
      </c>
      <c r="D9" s="41">
        <v>771.3</v>
      </c>
      <c r="E9" s="41">
        <v>771.3</v>
      </c>
      <c r="F9" s="41"/>
    </row>
    <row r="10" spans="1:6" ht="14.1" customHeight="1">
      <c r="B10" s="36" t="s">
        <v>240</v>
      </c>
      <c r="C10" s="37" t="s">
        <v>241</v>
      </c>
      <c r="D10" s="41">
        <v>179.95</v>
      </c>
      <c r="E10" s="41">
        <v>179.95</v>
      </c>
      <c r="F10" s="41"/>
    </row>
    <row r="11" spans="1:6" ht="14.1" customHeight="1">
      <c r="B11" s="36" t="s">
        <v>242</v>
      </c>
      <c r="C11" s="37" t="s">
        <v>243</v>
      </c>
      <c r="D11" s="41">
        <v>59.86</v>
      </c>
      <c r="E11" s="41">
        <v>59.86</v>
      </c>
      <c r="F11" s="41"/>
    </row>
    <row r="12" spans="1:6" ht="14.1" customHeight="1">
      <c r="B12" s="36" t="s">
        <v>244</v>
      </c>
      <c r="C12" s="37" t="s">
        <v>245</v>
      </c>
      <c r="D12" s="41">
        <v>349.37</v>
      </c>
      <c r="E12" s="41">
        <v>349.37</v>
      </c>
      <c r="F12" s="41"/>
    </row>
    <row r="13" spans="1:6" ht="14.1" customHeight="1">
      <c r="B13" s="36" t="s">
        <v>246</v>
      </c>
      <c r="C13" s="37" t="s">
        <v>247</v>
      </c>
      <c r="D13" s="41">
        <v>59.99</v>
      </c>
      <c r="E13" s="41">
        <v>59.99</v>
      </c>
      <c r="F13" s="41"/>
    </row>
    <row r="14" spans="1:6" ht="14.1" customHeight="1">
      <c r="B14" s="36" t="s">
        <v>248</v>
      </c>
      <c r="C14" s="37" t="s">
        <v>249</v>
      </c>
      <c r="D14" s="41">
        <v>29.99</v>
      </c>
      <c r="E14" s="41">
        <v>29.99</v>
      </c>
      <c r="F14" s="41"/>
    </row>
    <row r="15" spans="1:6" ht="14.1" customHeight="1">
      <c r="B15" s="36" t="s">
        <v>250</v>
      </c>
      <c r="C15" s="37" t="s">
        <v>251</v>
      </c>
      <c r="D15" s="41">
        <v>38.39</v>
      </c>
      <c r="E15" s="41">
        <v>38.39</v>
      </c>
      <c r="F15" s="41"/>
    </row>
    <row r="16" spans="1:6" ht="14.1" customHeight="1">
      <c r="B16" s="36" t="s">
        <v>252</v>
      </c>
      <c r="C16" s="37" t="s">
        <v>253</v>
      </c>
      <c r="D16" s="41">
        <v>3</v>
      </c>
      <c r="E16" s="41">
        <v>3</v>
      </c>
      <c r="F16" s="41"/>
    </row>
    <row r="17" spans="2:6" ht="14.1" customHeight="1">
      <c r="B17" s="36" t="s">
        <v>254</v>
      </c>
      <c r="C17" s="37" t="s">
        <v>255</v>
      </c>
      <c r="D17" s="41">
        <v>44.99</v>
      </c>
      <c r="E17" s="41">
        <v>44.99</v>
      </c>
      <c r="F17" s="41"/>
    </row>
    <row r="18" spans="2:6" ht="14.1" customHeight="1">
      <c r="B18" s="36" t="s">
        <v>256</v>
      </c>
      <c r="C18" s="37" t="s">
        <v>257</v>
      </c>
      <c r="D18" s="41">
        <v>5.76</v>
      </c>
      <c r="E18" s="41">
        <v>5.76</v>
      </c>
      <c r="F18" s="41"/>
    </row>
    <row r="19" spans="2:6" ht="14.1" customHeight="1">
      <c r="B19" s="33" t="s">
        <v>49</v>
      </c>
      <c r="C19" s="34" t="s">
        <v>50</v>
      </c>
      <c r="D19" s="41">
        <v>106.84</v>
      </c>
      <c r="E19" s="41"/>
      <c r="F19" s="41">
        <v>106.84</v>
      </c>
    </row>
    <row r="20" spans="2:6" ht="14.1" customHeight="1">
      <c r="B20" s="36" t="s">
        <v>258</v>
      </c>
      <c r="C20" s="37" t="s">
        <v>259</v>
      </c>
      <c r="D20" s="41">
        <v>22.04</v>
      </c>
      <c r="E20" s="41"/>
      <c r="F20" s="41">
        <v>22.04</v>
      </c>
    </row>
    <row r="21" spans="2:6" ht="14.1" customHeight="1">
      <c r="B21" s="36" t="s">
        <v>260</v>
      </c>
      <c r="C21" s="37" t="s">
        <v>261</v>
      </c>
      <c r="D21" s="41">
        <v>3</v>
      </c>
      <c r="E21" s="41"/>
      <c r="F21" s="41">
        <v>3</v>
      </c>
    </row>
    <row r="22" spans="2:6" ht="14.1" customHeight="1">
      <c r="B22" s="36" t="s">
        <v>262</v>
      </c>
      <c r="C22" s="37" t="s">
        <v>263</v>
      </c>
      <c r="D22" s="41">
        <v>4.5999999999999996</v>
      </c>
      <c r="E22" s="41"/>
      <c r="F22" s="41">
        <v>4.5999999999999996</v>
      </c>
    </row>
    <row r="23" spans="2:6" ht="14.1" customHeight="1">
      <c r="B23" s="36" t="s">
        <v>264</v>
      </c>
      <c r="C23" s="37" t="s">
        <v>265</v>
      </c>
      <c r="D23" s="41">
        <v>1.5</v>
      </c>
      <c r="E23" s="41"/>
      <c r="F23" s="41">
        <v>1.5</v>
      </c>
    </row>
    <row r="24" spans="2:6" ht="14.1" customHeight="1">
      <c r="B24" s="36" t="s">
        <v>266</v>
      </c>
      <c r="C24" s="37" t="s">
        <v>267</v>
      </c>
      <c r="D24" s="41">
        <v>15</v>
      </c>
      <c r="E24" s="41"/>
      <c r="F24" s="41">
        <v>15</v>
      </c>
    </row>
    <row r="25" spans="2:6" ht="14.1" customHeight="1">
      <c r="B25" s="36" t="s">
        <v>268</v>
      </c>
      <c r="C25" s="37" t="s">
        <v>269</v>
      </c>
      <c r="D25" s="41">
        <v>20</v>
      </c>
      <c r="E25" s="41"/>
      <c r="F25" s="41">
        <v>20</v>
      </c>
    </row>
    <row r="26" spans="2:6" ht="14.1" customHeight="1">
      <c r="B26" s="36" t="s">
        <v>270</v>
      </c>
      <c r="C26" s="37" t="s">
        <v>271</v>
      </c>
      <c r="D26" s="41">
        <v>4</v>
      </c>
      <c r="E26" s="41"/>
      <c r="F26" s="41">
        <v>4</v>
      </c>
    </row>
    <row r="27" spans="2:6" ht="14.1" customHeight="1">
      <c r="B27" s="36" t="s">
        <v>272</v>
      </c>
      <c r="C27" s="37" t="s">
        <v>273</v>
      </c>
      <c r="D27" s="41">
        <v>11.21</v>
      </c>
      <c r="E27" s="41"/>
      <c r="F27" s="41">
        <v>11.21</v>
      </c>
    </row>
    <row r="28" spans="2:6" ht="14.1" customHeight="1">
      <c r="B28" s="36" t="s">
        <v>274</v>
      </c>
      <c r="C28" s="37" t="s">
        <v>275</v>
      </c>
      <c r="D28" s="41">
        <v>9</v>
      </c>
      <c r="E28" s="41"/>
      <c r="F28" s="41">
        <v>9</v>
      </c>
    </row>
    <row r="29" spans="2:6" ht="14.1" customHeight="1">
      <c r="B29" s="36" t="s">
        <v>276</v>
      </c>
      <c r="C29" s="37" t="s">
        <v>277</v>
      </c>
      <c r="D29" s="41">
        <v>7.5</v>
      </c>
      <c r="E29" s="41"/>
      <c r="F29" s="41">
        <v>7.5</v>
      </c>
    </row>
    <row r="30" spans="2:6" ht="14.1" customHeight="1">
      <c r="B30" s="36" t="s">
        <v>278</v>
      </c>
      <c r="C30" s="37" t="s">
        <v>279</v>
      </c>
      <c r="D30" s="41">
        <v>5.4</v>
      </c>
      <c r="E30" s="41"/>
      <c r="F30" s="41">
        <v>5.4</v>
      </c>
    </row>
    <row r="31" spans="2:6" ht="14.1" customHeight="1">
      <c r="B31" s="36" t="s">
        <v>280</v>
      </c>
      <c r="C31" s="37" t="s">
        <v>281</v>
      </c>
      <c r="D31" s="41">
        <v>3.59</v>
      </c>
      <c r="E31" s="41"/>
      <c r="F31" s="41">
        <v>3.59</v>
      </c>
    </row>
    <row r="32" spans="2:6" ht="14.1" customHeight="1">
      <c r="B32" s="33" t="s">
        <v>51</v>
      </c>
      <c r="C32" s="34" t="s">
        <v>52</v>
      </c>
      <c r="D32" s="41">
        <v>32.97</v>
      </c>
      <c r="E32" s="41">
        <v>32.97</v>
      </c>
      <c r="F32" s="41"/>
    </row>
    <row r="33" spans="2:6" ht="14.1" customHeight="1">
      <c r="B33" s="36" t="s">
        <v>282</v>
      </c>
      <c r="C33" s="37" t="s">
        <v>283</v>
      </c>
      <c r="D33" s="41">
        <v>2.6</v>
      </c>
      <c r="E33" s="41">
        <v>2.6</v>
      </c>
      <c r="F33" s="41"/>
    </row>
    <row r="34" spans="2:6" ht="14.1" customHeight="1">
      <c r="B34" s="36" t="s">
        <v>284</v>
      </c>
      <c r="C34" s="37" t="s">
        <v>285</v>
      </c>
      <c r="D34" s="41">
        <v>0.01</v>
      </c>
      <c r="E34" s="41">
        <v>0.01</v>
      </c>
      <c r="F34" s="41"/>
    </row>
    <row r="35" spans="2:6" ht="14.1" customHeight="1">
      <c r="B35" s="36" t="s">
        <v>286</v>
      </c>
      <c r="C35" s="37" t="s">
        <v>287</v>
      </c>
      <c r="D35" s="41">
        <v>30.36</v>
      </c>
      <c r="E35" s="41">
        <v>30.36</v>
      </c>
      <c r="F35" s="41"/>
    </row>
  </sheetData>
  <mergeCells count="4">
    <mergeCell ref="B6:C6"/>
    <mergeCell ref="D6:F6"/>
    <mergeCell ref="B8:C8"/>
    <mergeCell ref="B2:F3"/>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9" sqref="B6:G9"/>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2"/>
      <c r="B1" s="13" t="s">
        <v>53</v>
      </c>
    </row>
    <row r="2" spans="1:7" ht="16.350000000000001" customHeight="1">
      <c r="B2" s="53" t="s">
        <v>54</v>
      </c>
      <c r="C2" s="53"/>
      <c r="D2" s="53"/>
      <c r="E2" s="53"/>
      <c r="F2" s="53"/>
      <c r="G2" s="53"/>
    </row>
    <row r="3" spans="1:7" ht="16.350000000000001" customHeight="1">
      <c r="B3" s="53"/>
      <c r="C3" s="53"/>
      <c r="D3" s="53"/>
      <c r="E3" s="53"/>
      <c r="F3" s="53"/>
      <c r="G3" s="53"/>
    </row>
    <row r="4" spans="1:7" ht="16.350000000000001" customHeight="1">
      <c r="B4" s="53"/>
      <c r="C4" s="53"/>
      <c r="D4" s="53"/>
      <c r="E4" s="53"/>
      <c r="F4" s="53"/>
      <c r="G4" s="53"/>
    </row>
    <row r="5" spans="1:7" ht="20.65" customHeight="1">
      <c r="G5" s="29" t="s">
        <v>2</v>
      </c>
    </row>
    <row r="6" spans="1:7" ht="38.85" customHeight="1">
      <c r="B6" s="51" t="s">
        <v>30</v>
      </c>
      <c r="C6" s="51"/>
      <c r="D6" s="51"/>
      <c r="E6" s="51"/>
      <c r="F6" s="51"/>
      <c r="G6" s="51"/>
    </row>
    <row r="7" spans="1:7" ht="36.200000000000003" customHeight="1">
      <c r="B7" s="51" t="s">
        <v>7</v>
      </c>
      <c r="C7" s="51" t="s">
        <v>55</v>
      </c>
      <c r="D7" s="51" t="s">
        <v>56</v>
      </c>
      <c r="E7" s="51"/>
      <c r="F7" s="51"/>
      <c r="G7" s="51" t="s">
        <v>57</v>
      </c>
    </row>
    <row r="8" spans="1:7" ht="36.200000000000003" customHeight="1">
      <c r="B8" s="51"/>
      <c r="C8" s="51"/>
      <c r="D8" s="45" t="s">
        <v>58</v>
      </c>
      <c r="E8" s="45" t="s">
        <v>59</v>
      </c>
      <c r="F8" s="45" t="s">
        <v>60</v>
      </c>
      <c r="G8" s="51"/>
    </row>
    <row r="9" spans="1:7" ht="25.9" customHeight="1">
      <c r="B9" s="87"/>
      <c r="C9" s="87"/>
      <c r="D9" s="87"/>
      <c r="E9" s="87"/>
      <c r="F9" s="87"/>
      <c r="G9" s="87"/>
    </row>
  </sheetData>
  <mergeCells count="6">
    <mergeCell ref="B2:G4"/>
    <mergeCell ref="B6:G6"/>
    <mergeCell ref="D7:F7"/>
    <mergeCell ref="B7:B8"/>
    <mergeCell ref="C7:C8"/>
    <mergeCell ref="G7:G8"/>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11" sqref="B6:F11"/>
    </sheetView>
  </sheetViews>
  <sheetFormatPr defaultColWidth="10" defaultRowHeight="13.5"/>
  <cols>
    <col min="1" max="1" width="0.375" customWidth="1"/>
    <col min="2" max="2" width="11.5" customWidth="1"/>
    <col min="3" max="3" width="36.5" customWidth="1"/>
    <col min="4" max="4" width="19.125" customWidth="1"/>
    <col min="5" max="5" width="20.75" customWidth="1"/>
    <col min="6" max="6" width="18.875" customWidth="1"/>
  </cols>
  <sheetData>
    <row r="1" spans="1:6" ht="16.350000000000001" customHeight="1">
      <c r="A1" s="12"/>
      <c r="B1" s="43" t="s">
        <v>61</v>
      </c>
      <c r="C1" s="42"/>
      <c r="D1" s="42"/>
      <c r="E1" s="42"/>
      <c r="F1" s="42"/>
    </row>
    <row r="2" spans="1:6" ht="24.95" customHeight="1">
      <c r="B2" s="55" t="s">
        <v>62</v>
      </c>
      <c r="C2" s="55"/>
      <c r="D2" s="55"/>
      <c r="E2" s="55"/>
      <c r="F2" s="55"/>
    </row>
    <row r="3" spans="1:6" ht="26.65" customHeight="1">
      <c r="B3" s="55"/>
      <c r="C3" s="55"/>
      <c r="D3" s="55"/>
      <c r="E3" s="55"/>
      <c r="F3" s="55"/>
    </row>
    <row r="4" spans="1:6" ht="16.350000000000001" customHeight="1">
      <c r="B4" s="42"/>
      <c r="C4" s="42"/>
      <c r="D4" s="42"/>
      <c r="E4" s="42"/>
      <c r="F4" s="42"/>
    </row>
    <row r="5" spans="1:6" ht="21.6" customHeight="1">
      <c r="B5" s="42"/>
      <c r="C5" s="42"/>
      <c r="D5" s="42"/>
      <c r="E5" s="42"/>
      <c r="F5" s="29" t="s">
        <v>2</v>
      </c>
    </row>
    <row r="6" spans="1:6" ht="33.6" customHeight="1">
      <c r="B6" s="54" t="s">
        <v>31</v>
      </c>
      <c r="C6" s="54" t="s">
        <v>32</v>
      </c>
      <c r="D6" s="54" t="s">
        <v>63</v>
      </c>
      <c r="E6" s="54"/>
      <c r="F6" s="54"/>
    </row>
    <row r="7" spans="1:6" ht="31.15" customHeight="1">
      <c r="B7" s="54"/>
      <c r="C7" s="54"/>
      <c r="D7" s="44" t="s">
        <v>33</v>
      </c>
      <c r="E7" s="44" t="s">
        <v>34</v>
      </c>
      <c r="F7" s="44" t="s">
        <v>35</v>
      </c>
    </row>
    <row r="8" spans="1:6" ht="20.65" customHeight="1">
      <c r="B8" s="86" t="s">
        <v>7</v>
      </c>
      <c r="C8" s="86"/>
      <c r="D8" s="47"/>
      <c r="E8" s="47"/>
      <c r="F8" s="47"/>
    </row>
    <row r="9" spans="1:6" ht="16.350000000000001" customHeight="1">
      <c r="B9" s="33"/>
      <c r="C9" s="34"/>
      <c r="D9" s="41"/>
      <c r="E9" s="41"/>
      <c r="F9" s="41"/>
    </row>
    <row r="10" spans="1:6" ht="16.350000000000001" customHeight="1">
      <c r="B10" s="36" t="s">
        <v>288</v>
      </c>
      <c r="C10" s="37" t="s">
        <v>288</v>
      </c>
      <c r="D10" s="41"/>
      <c r="E10" s="41"/>
      <c r="F10" s="41"/>
    </row>
    <row r="11" spans="1:6" ht="16.350000000000001" customHeight="1">
      <c r="B11" s="36" t="s">
        <v>289</v>
      </c>
      <c r="C11" s="37" t="s">
        <v>289</v>
      </c>
      <c r="D11" s="41"/>
      <c r="E11" s="41"/>
      <c r="F11" s="41"/>
    </row>
    <row r="12" spans="1:6" ht="16.350000000000001" customHeight="1">
      <c r="B12" s="56" t="s">
        <v>64</v>
      </c>
      <c r="C12" s="56"/>
      <c r="D12" s="56"/>
      <c r="E12" s="56"/>
      <c r="F12" s="56"/>
    </row>
  </sheetData>
  <mergeCells count="6">
    <mergeCell ref="B2:F3"/>
    <mergeCell ref="D6:F6"/>
    <mergeCell ref="B8:C8"/>
    <mergeCell ref="B12:F12"/>
    <mergeCell ref="B6:B7"/>
    <mergeCell ref="C6:C7"/>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17" sqref="C7:F17"/>
    </sheetView>
  </sheetViews>
  <sheetFormatPr defaultColWidth="10" defaultRowHeight="13.5"/>
  <cols>
    <col min="1" max="1" width="0.875" customWidth="1"/>
    <col min="2" max="2" width="0.125" customWidth="1"/>
    <col min="3" max="3" width="30.75" customWidth="1"/>
    <col min="4" max="4" width="20.875" customWidth="1"/>
    <col min="5" max="5" width="31.875" customWidth="1"/>
    <col min="6" max="6" width="23.125" customWidth="1"/>
    <col min="7" max="8" width="9.75" customWidth="1"/>
  </cols>
  <sheetData>
    <row r="1" spans="1:6" ht="16.350000000000001" customHeight="1">
      <c r="A1" s="12"/>
      <c r="C1" s="13" t="s">
        <v>65</v>
      </c>
    </row>
    <row r="2" spans="1:6" ht="16.350000000000001" customHeight="1">
      <c r="C2" s="49" t="s">
        <v>66</v>
      </c>
      <c r="D2" s="49"/>
      <c r="E2" s="49"/>
      <c r="F2" s="49"/>
    </row>
    <row r="3" spans="1:6" ht="16.350000000000001" customHeight="1">
      <c r="C3" s="49"/>
      <c r="D3" s="49"/>
      <c r="E3" s="49"/>
      <c r="F3" s="49"/>
    </row>
    <row r="4" spans="1:6" ht="16.350000000000001" customHeight="1"/>
    <row r="5" spans="1:6" ht="23.25" customHeight="1">
      <c r="F5" s="38" t="s">
        <v>2</v>
      </c>
    </row>
    <row r="6" spans="1:6" ht="34.5" customHeight="1">
      <c r="C6" s="57" t="s">
        <v>3</v>
      </c>
      <c r="D6" s="57"/>
      <c r="E6" s="57" t="s">
        <v>4</v>
      </c>
      <c r="F6" s="57"/>
    </row>
    <row r="7" spans="1:6" ht="32.85" customHeight="1">
      <c r="C7" s="39" t="s">
        <v>5</v>
      </c>
      <c r="D7" s="39" t="s">
        <v>6</v>
      </c>
      <c r="E7" s="39" t="s">
        <v>5</v>
      </c>
      <c r="F7" s="39" t="s">
        <v>6</v>
      </c>
    </row>
    <row r="8" spans="1:6" ht="24.95" customHeight="1">
      <c r="C8" s="40" t="s">
        <v>7</v>
      </c>
      <c r="D8" s="41">
        <v>967.52</v>
      </c>
      <c r="E8" s="40" t="s">
        <v>7</v>
      </c>
      <c r="F8" s="41">
        <v>967.52</v>
      </c>
    </row>
    <row r="9" spans="1:6" ht="20.65" customHeight="1">
      <c r="B9" s="42" t="s">
        <v>67</v>
      </c>
      <c r="C9" s="34" t="s">
        <v>13</v>
      </c>
      <c r="D9" s="41">
        <v>967.52</v>
      </c>
      <c r="E9" s="34" t="s">
        <v>14</v>
      </c>
      <c r="F9" s="41">
        <v>751.86</v>
      </c>
    </row>
    <row r="10" spans="1:6" ht="20.65" customHeight="1">
      <c r="B10" s="42"/>
      <c r="C10" s="34" t="s">
        <v>15</v>
      </c>
      <c r="D10" s="41"/>
      <c r="E10" s="34" t="s">
        <v>16</v>
      </c>
      <c r="F10" s="41">
        <v>126.53</v>
      </c>
    </row>
    <row r="11" spans="1:6" ht="20.65" customHeight="1">
      <c r="B11" s="42"/>
      <c r="C11" s="34" t="s">
        <v>17</v>
      </c>
      <c r="D11" s="41"/>
      <c r="E11" s="34" t="s">
        <v>18</v>
      </c>
      <c r="F11" s="41">
        <v>44.15</v>
      </c>
    </row>
    <row r="12" spans="1:6" ht="20.65" customHeight="1">
      <c r="B12" s="42"/>
      <c r="C12" s="34" t="s">
        <v>68</v>
      </c>
      <c r="D12" s="41"/>
      <c r="E12" s="34" t="s">
        <v>19</v>
      </c>
      <c r="F12" s="41">
        <v>44.99</v>
      </c>
    </row>
    <row r="13" spans="1:6" ht="20.65" customHeight="1">
      <c r="B13" s="42"/>
      <c r="C13" s="34" t="s">
        <v>69</v>
      </c>
      <c r="D13" s="41"/>
      <c r="E13" s="34"/>
      <c r="F13" s="41"/>
    </row>
    <row r="14" spans="1:6" ht="20.65" customHeight="1">
      <c r="B14" s="42"/>
      <c r="C14" s="34" t="s">
        <v>70</v>
      </c>
      <c r="D14" s="41"/>
      <c r="E14" s="34"/>
      <c r="F14" s="41"/>
    </row>
    <row r="15" spans="1:6" ht="20.65" customHeight="1">
      <c r="B15" s="42"/>
      <c r="C15" s="34" t="s">
        <v>71</v>
      </c>
      <c r="D15" s="41"/>
      <c r="E15" s="34"/>
      <c r="F15" s="41"/>
    </row>
    <row r="16" spans="1:6" ht="20.65" customHeight="1">
      <c r="B16" s="42"/>
      <c r="C16" s="34" t="s">
        <v>72</v>
      </c>
      <c r="D16" s="41"/>
      <c r="E16" s="34"/>
      <c r="F16" s="41"/>
    </row>
    <row r="17" spans="2:6" ht="20.65" customHeight="1">
      <c r="B17" s="42"/>
      <c r="C17" s="34" t="s">
        <v>73</v>
      </c>
      <c r="D17" s="41"/>
      <c r="E17" s="34"/>
      <c r="F17" s="41"/>
    </row>
  </sheetData>
  <mergeCells count="3">
    <mergeCell ref="C6:D6"/>
    <mergeCell ref="E6:F6"/>
    <mergeCell ref="C2:F3"/>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5" workbookViewId="0">
      <selection activeCell="G24" sqref="G24"/>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spans="1:13" ht="16.350000000000001" customHeight="1">
      <c r="A1" s="12"/>
      <c r="B1" s="13" t="s">
        <v>74</v>
      </c>
    </row>
    <row r="2" spans="1:13" ht="16.350000000000001" customHeight="1">
      <c r="B2" s="49" t="s">
        <v>75</v>
      </c>
      <c r="C2" s="49"/>
      <c r="D2" s="49"/>
      <c r="E2" s="49"/>
      <c r="F2" s="49"/>
      <c r="G2" s="49"/>
      <c r="H2" s="49"/>
      <c r="I2" s="49"/>
      <c r="J2" s="49"/>
      <c r="K2" s="49"/>
      <c r="L2" s="49"/>
      <c r="M2" s="49"/>
    </row>
    <row r="3" spans="1:13" ht="16.350000000000001" customHeight="1">
      <c r="B3" s="49"/>
      <c r="C3" s="49"/>
      <c r="D3" s="49"/>
      <c r="E3" s="49"/>
      <c r="F3" s="49"/>
      <c r="G3" s="49"/>
      <c r="H3" s="49"/>
      <c r="I3" s="49"/>
      <c r="J3" s="49"/>
      <c r="K3" s="49"/>
      <c r="L3" s="49"/>
      <c r="M3" s="49"/>
    </row>
    <row r="4" spans="1:13" ht="16.350000000000001" customHeight="1"/>
    <row r="5" spans="1:13" ht="22.35" customHeight="1">
      <c r="M5" s="29" t="s">
        <v>2</v>
      </c>
    </row>
    <row r="6" spans="1:13" ht="36.200000000000003" customHeight="1">
      <c r="B6" s="54" t="s">
        <v>76</v>
      </c>
      <c r="C6" s="54"/>
      <c r="D6" s="54" t="s">
        <v>33</v>
      </c>
      <c r="E6" s="51" t="s">
        <v>77</v>
      </c>
      <c r="F6" s="51" t="s">
        <v>78</v>
      </c>
      <c r="G6" s="51" t="s">
        <v>79</v>
      </c>
      <c r="H6" s="51" t="s">
        <v>80</v>
      </c>
      <c r="I6" s="51" t="s">
        <v>81</v>
      </c>
      <c r="J6" s="51" t="s">
        <v>82</v>
      </c>
      <c r="K6" s="51" t="s">
        <v>83</v>
      </c>
      <c r="L6" s="51" t="s">
        <v>84</v>
      </c>
      <c r="M6" s="51" t="s">
        <v>85</v>
      </c>
    </row>
    <row r="7" spans="1:13" ht="30.2" customHeight="1">
      <c r="B7" s="44" t="s">
        <v>44</v>
      </c>
      <c r="C7" s="44" t="s">
        <v>32</v>
      </c>
      <c r="D7" s="54"/>
      <c r="E7" s="51"/>
      <c r="F7" s="51"/>
      <c r="G7" s="51"/>
      <c r="H7" s="51"/>
      <c r="I7" s="51"/>
      <c r="J7" s="51"/>
      <c r="K7" s="51"/>
      <c r="L7" s="51"/>
      <c r="M7" s="51"/>
    </row>
    <row r="8" spans="1:13" ht="20.65" customHeight="1">
      <c r="B8" s="86" t="s">
        <v>7</v>
      </c>
      <c r="C8" s="86"/>
      <c r="D8" s="47">
        <v>967.52</v>
      </c>
      <c r="E8" s="47">
        <v>967.52</v>
      </c>
      <c r="F8" s="47"/>
      <c r="G8" s="47"/>
      <c r="H8" s="47"/>
      <c r="I8" s="47"/>
      <c r="J8" s="47"/>
      <c r="K8" s="47"/>
      <c r="L8" s="47"/>
      <c r="M8" s="47"/>
    </row>
    <row r="9" spans="1:13" ht="20.65" customHeight="1">
      <c r="B9" s="33" t="s">
        <v>36</v>
      </c>
      <c r="C9" s="34" t="s">
        <v>14</v>
      </c>
      <c r="D9" s="41">
        <v>751.86</v>
      </c>
      <c r="E9" s="41">
        <v>751.86</v>
      </c>
      <c r="F9" s="41"/>
      <c r="G9" s="41"/>
      <c r="H9" s="41"/>
      <c r="I9" s="41"/>
      <c r="J9" s="41"/>
      <c r="K9" s="41"/>
      <c r="L9" s="41"/>
      <c r="M9" s="41"/>
    </row>
    <row r="10" spans="1:13" ht="18.2" customHeight="1">
      <c r="B10" s="36" t="s">
        <v>212</v>
      </c>
      <c r="C10" s="37" t="s">
        <v>213</v>
      </c>
      <c r="D10" s="41">
        <v>8.86</v>
      </c>
      <c r="E10" s="41">
        <v>8.86</v>
      </c>
      <c r="F10" s="41"/>
      <c r="G10" s="41"/>
      <c r="H10" s="41"/>
      <c r="I10" s="41"/>
      <c r="J10" s="41"/>
      <c r="K10" s="41"/>
      <c r="L10" s="41"/>
      <c r="M10" s="41"/>
    </row>
    <row r="11" spans="1:13" ht="19.899999999999999" customHeight="1">
      <c r="B11" s="36" t="s">
        <v>214</v>
      </c>
      <c r="C11" s="37" t="s">
        <v>215</v>
      </c>
      <c r="D11" s="41">
        <v>8.86</v>
      </c>
      <c r="E11" s="41">
        <v>8.86</v>
      </c>
      <c r="F11" s="41"/>
      <c r="G11" s="41"/>
      <c r="H11" s="41"/>
      <c r="I11" s="41"/>
      <c r="J11" s="41"/>
      <c r="K11" s="41"/>
      <c r="L11" s="41"/>
      <c r="M11" s="41"/>
    </row>
    <row r="12" spans="1:13" ht="18.2" customHeight="1">
      <c r="B12" s="36" t="s">
        <v>216</v>
      </c>
      <c r="C12" s="37" t="s">
        <v>217</v>
      </c>
      <c r="D12" s="41">
        <v>743</v>
      </c>
      <c r="E12" s="41">
        <v>743</v>
      </c>
      <c r="F12" s="41"/>
      <c r="G12" s="41"/>
      <c r="H12" s="41"/>
      <c r="I12" s="41"/>
      <c r="J12" s="41"/>
      <c r="K12" s="41"/>
      <c r="L12" s="41"/>
      <c r="M12" s="41"/>
    </row>
    <row r="13" spans="1:13" ht="19.899999999999999" customHeight="1">
      <c r="B13" s="36" t="s">
        <v>218</v>
      </c>
      <c r="C13" s="37" t="s">
        <v>219</v>
      </c>
      <c r="D13" s="41">
        <v>689.1</v>
      </c>
      <c r="E13" s="41">
        <v>689.1</v>
      </c>
      <c r="F13" s="41"/>
      <c r="G13" s="41"/>
      <c r="H13" s="41"/>
      <c r="I13" s="41"/>
      <c r="J13" s="41"/>
      <c r="K13" s="41"/>
      <c r="L13" s="41"/>
      <c r="M13" s="41"/>
    </row>
    <row r="14" spans="1:13" ht="19.899999999999999" customHeight="1">
      <c r="B14" s="36" t="s">
        <v>220</v>
      </c>
      <c r="C14" s="37" t="s">
        <v>221</v>
      </c>
      <c r="D14" s="41">
        <v>53.9</v>
      </c>
      <c r="E14" s="41">
        <v>53.9</v>
      </c>
      <c r="F14" s="41"/>
      <c r="G14" s="41"/>
      <c r="H14" s="41"/>
      <c r="I14" s="41"/>
      <c r="J14" s="41"/>
      <c r="K14" s="41"/>
      <c r="L14" s="41"/>
      <c r="M14" s="41"/>
    </row>
    <row r="15" spans="1:13" ht="20.65" customHeight="1">
      <c r="B15" s="33" t="s">
        <v>37</v>
      </c>
      <c r="C15" s="34" t="s">
        <v>16</v>
      </c>
      <c r="D15" s="41">
        <v>126.53</v>
      </c>
      <c r="E15" s="41">
        <v>126.53</v>
      </c>
      <c r="F15" s="41"/>
      <c r="G15" s="41"/>
      <c r="H15" s="41"/>
      <c r="I15" s="41"/>
      <c r="J15" s="41"/>
      <c r="K15" s="41"/>
      <c r="L15" s="41"/>
      <c r="M15" s="41"/>
    </row>
    <row r="16" spans="1:13" ht="18.2" customHeight="1">
      <c r="B16" s="36" t="s">
        <v>222</v>
      </c>
      <c r="C16" s="37" t="s">
        <v>223</v>
      </c>
      <c r="D16" s="41">
        <v>126.53</v>
      </c>
      <c r="E16" s="41">
        <v>126.53</v>
      </c>
      <c r="F16" s="41"/>
      <c r="G16" s="41"/>
      <c r="H16" s="41"/>
      <c r="I16" s="41"/>
      <c r="J16" s="41"/>
      <c r="K16" s="41"/>
      <c r="L16" s="41"/>
      <c r="M16" s="41"/>
    </row>
    <row r="17" spans="2:13" ht="19.899999999999999" customHeight="1">
      <c r="B17" s="36" t="s">
        <v>224</v>
      </c>
      <c r="C17" s="37" t="s">
        <v>225</v>
      </c>
      <c r="D17" s="41">
        <v>59.99</v>
      </c>
      <c r="E17" s="41">
        <v>59.99</v>
      </c>
      <c r="F17" s="41"/>
      <c r="G17" s="41"/>
      <c r="H17" s="41"/>
      <c r="I17" s="41"/>
      <c r="J17" s="41"/>
      <c r="K17" s="41"/>
      <c r="L17" s="41"/>
      <c r="M17" s="41"/>
    </row>
    <row r="18" spans="2:13" ht="19.899999999999999" customHeight="1">
      <c r="B18" s="36" t="s">
        <v>226</v>
      </c>
      <c r="C18" s="37" t="s">
        <v>227</v>
      </c>
      <c r="D18" s="41">
        <v>29.99</v>
      </c>
      <c r="E18" s="41">
        <v>29.99</v>
      </c>
      <c r="F18" s="41"/>
      <c r="G18" s="41"/>
      <c r="H18" s="41"/>
      <c r="I18" s="41"/>
      <c r="J18" s="41"/>
      <c r="K18" s="41"/>
      <c r="L18" s="41"/>
      <c r="M18" s="41"/>
    </row>
    <row r="19" spans="2:13" ht="19.899999999999999" customHeight="1">
      <c r="B19" s="36" t="s">
        <v>228</v>
      </c>
      <c r="C19" s="37" t="s">
        <v>229</v>
      </c>
      <c r="D19" s="41">
        <v>36.549999999999997</v>
      </c>
      <c r="E19" s="41">
        <v>36.549999999999997</v>
      </c>
      <c r="F19" s="41"/>
      <c r="G19" s="41"/>
      <c r="H19" s="41"/>
      <c r="I19" s="41"/>
      <c r="J19" s="41"/>
      <c r="K19" s="41"/>
      <c r="L19" s="41"/>
      <c r="M19" s="41"/>
    </row>
    <row r="20" spans="2:13" ht="20.65" customHeight="1">
      <c r="B20" s="33" t="s">
        <v>38</v>
      </c>
      <c r="C20" s="34" t="s">
        <v>18</v>
      </c>
      <c r="D20" s="41">
        <v>44.15</v>
      </c>
      <c r="E20" s="41">
        <v>44.15</v>
      </c>
      <c r="F20" s="41"/>
      <c r="G20" s="41"/>
      <c r="H20" s="41"/>
      <c r="I20" s="41"/>
      <c r="J20" s="41"/>
      <c r="K20" s="41"/>
      <c r="L20" s="41"/>
      <c r="M20" s="41"/>
    </row>
    <row r="21" spans="2:13" ht="18.2" customHeight="1">
      <c r="B21" s="36" t="s">
        <v>230</v>
      </c>
      <c r="C21" s="37" t="s">
        <v>231</v>
      </c>
      <c r="D21" s="41">
        <v>44.15</v>
      </c>
      <c r="E21" s="41">
        <v>44.15</v>
      </c>
      <c r="F21" s="41"/>
      <c r="G21" s="41"/>
      <c r="H21" s="41"/>
      <c r="I21" s="41"/>
      <c r="J21" s="41"/>
      <c r="K21" s="41"/>
      <c r="L21" s="41"/>
      <c r="M21" s="41"/>
    </row>
    <row r="22" spans="2:13" ht="19.899999999999999" customHeight="1">
      <c r="B22" s="36" t="s">
        <v>232</v>
      </c>
      <c r="C22" s="37" t="s">
        <v>233</v>
      </c>
      <c r="D22" s="41">
        <v>38.39</v>
      </c>
      <c r="E22" s="41">
        <v>38.39</v>
      </c>
      <c r="F22" s="41"/>
      <c r="G22" s="41"/>
      <c r="H22" s="41"/>
      <c r="I22" s="41"/>
      <c r="J22" s="41"/>
      <c r="K22" s="41"/>
      <c r="L22" s="41"/>
      <c r="M22" s="41"/>
    </row>
    <row r="23" spans="2:13" ht="19.899999999999999" customHeight="1">
      <c r="B23" s="36" t="s">
        <v>234</v>
      </c>
      <c r="C23" s="37" t="s">
        <v>235</v>
      </c>
      <c r="D23" s="41">
        <v>5.76</v>
      </c>
      <c r="E23" s="41">
        <v>5.76</v>
      </c>
      <c r="F23" s="41"/>
      <c r="G23" s="41"/>
      <c r="H23" s="41"/>
      <c r="I23" s="41"/>
      <c r="J23" s="41"/>
      <c r="K23" s="41"/>
      <c r="L23" s="41"/>
      <c r="M23" s="41"/>
    </row>
    <row r="24" spans="2:13" ht="20.65" customHeight="1">
      <c r="B24" s="33" t="s">
        <v>39</v>
      </c>
      <c r="C24" s="34" t="s">
        <v>19</v>
      </c>
      <c r="D24" s="41">
        <v>44.99</v>
      </c>
      <c r="E24" s="41">
        <v>44.99</v>
      </c>
      <c r="F24" s="41"/>
      <c r="G24" s="41"/>
      <c r="H24" s="41"/>
      <c r="I24" s="41"/>
      <c r="J24" s="41"/>
      <c r="K24" s="41"/>
      <c r="L24" s="41"/>
      <c r="M24" s="41"/>
    </row>
    <row r="25" spans="2:13" ht="18.2" customHeight="1">
      <c r="B25" s="36" t="s">
        <v>236</v>
      </c>
      <c r="C25" s="37" t="s">
        <v>237</v>
      </c>
      <c r="D25" s="41">
        <v>44.99</v>
      </c>
      <c r="E25" s="41">
        <v>44.99</v>
      </c>
      <c r="F25" s="41"/>
      <c r="G25" s="41"/>
      <c r="H25" s="41"/>
      <c r="I25" s="41"/>
      <c r="J25" s="41"/>
      <c r="K25" s="41"/>
      <c r="L25" s="41"/>
      <c r="M25" s="41"/>
    </row>
    <row r="26" spans="2:13" ht="19.899999999999999" customHeight="1">
      <c r="B26" s="36" t="s">
        <v>238</v>
      </c>
      <c r="C26" s="37" t="s">
        <v>239</v>
      </c>
      <c r="D26" s="41">
        <v>44.99</v>
      </c>
      <c r="E26" s="41">
        <v>44.99</v>
      </c>
      <c r="F26" s="41"/>
      <c r="G26" s="41"/>
      <c r="H26" s="41"/>
      <c r="I26" s="41"/>
      <c r="J26" s="41"/>
      <c r="K26" s="41"/>
      <c r="L26" s="41"/>
      <c r="M26" s="41"/>
    </row>
  </sheetData>
  <mergeCells count="13">
    <mergeCell ref="L6:L7"/>
    <mergeCell ref="M6:M7"/>
    <mergeCell ref="B2:M3"/>
    <mergeCell ref="G6:G7"/>
    <mergeCell ref="H6:H7"/>
    <mergeCell ref="I6:I7"/>
    <mergeCell ref="J6:J7"/>
    <mergeCell ref="K6:K7"/>
    <mergeCell ref="B6:C6"/>
    <mergeCell ref="B8:C8"/>
    <mergeCell ref="D6:D7"/>
    <mergeCell ref="E6:E7"/>
    <mergeCell ref="F6:F7"/>
  </mergeCells>
  <phoneticPr fontId="29" type="noConversion"/>
  <printOptions horizontalCentered="1"/>
  <pageMargins left="0.118000000715256" right="0.118000000715256" top="0.39300000667571999" bottom="7.8000001609325395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selection activeCell="F21" sqref="C13:F21"/>
    </sheetView>
  </sheetViews>
  <sheetFormatPr defaultColWidth="10" defaultRowHeight="13.5"/>
  <cols>
    <col min="1" max="1" width="0.5" customWidth="1"/>
    <col min="2" max="2" width="16.25" customWidth="1"/>
    <col min="3" max="3" width="41.75" customWidth="1"/>
    <col min="4" max="4" width="21.625" customWidth="1"/>
    <col min="5" max="5" width="22" customWidth="1"/>
    <col min="6" max="6" width="15.5" customWidth="1"/>
  </cols>
  <sheetData>
    <row r="1" spans="1:6" ht="16.350000000000001" customHeight="1">
      <c r="A1" s="12"/>
      <c r="B1" s="13" t="s">
        <v>86</v>
      </c>
    </row>
    <row r="2" spans="1:6" ht="16.350000000000001" customHeight="1">
      <c r="B2" s="49" t="s">
        <v>87</v>
      </c>
      <c r="C2" s="49"/>
      <c r="D2" s="49"/>
      <c r="E2" s="49"/>
      <c r="F2" s="49"/>
    </row>
    <row r="3" spans="1:6" ht="16.350000000000001" customHeight="1">
      <c r="B3" s="49"/>
      <c r="C3" s="49"/>
      <c r="D3" s="49"/>
      <c r="E3" s="49"/>
      <c r="F3" s="49"/>
    </row>
    <row r="4" spans="1:6" ht="16.350000000000001" customHeight="1">
      <c r="B4" s="4"/>
      <c r="C4" s="4"/>
      <c r="D4" s="4"/>
      <c r="E4" s="4"/>
      <c r="F4" s="4"/>
    </row>
    <row r="5" spans="1:6" ht="18.95" customHeight="1">
      <c r="B5" s="4"/>
      <c r="C5" s="4"/>
      <c r="D5" s="4"/>
      <c r="E5" s="4"/>
      <c r="F5" s="30" t="s">
        <v>2</v>
      </c>
    </row>
    <row r="6" spans="1:6" ht="31.9" customHeight="1">
      <c r="B6" s="31" t="s">
        <v>44</v>
      </c>
      <c r="C6" s="31" t="s">
        <v>32</v>
      </c>
      <c r="D6" s="31" t="s">
        <v>33</v>
      </c>
      <c r="E6" s="31" t="s">
        <v>88</v>
      </c>
      <c r="F6" s="31" t="s">
        <v>89</v>
      </c>
    </row>
    <row r="7" spans="1:6" ht="23.25" customHeight="1">
      <c r="B7" s="58" t="s">
        <v>7</v>
      </c>
      <c r="C7" s="58"/>
      <c r="D7" s="32">
        <v>967.52</v>
      </c>
      <c r="E7" s="32">
        <v>911.1</v>
      </c>
      <c r="F7" s="32">
        <v>56.42</v>
      </c>
    </row>
    <row r="8" spans="1:6" ht="21.6" customHeight="1">
      <c r="B8" s="33" t="s">
        <v>36</v>
      </c>
      <c r="C8" s="34" t="s">
        <v>14</v>
      </c>
      <c r="D8" s="35">
        <v>751.86</v>
      </c>
      <c r="E8" s="35">
        <v>695.44</v>
      </c>
      <c r="F8" s="35">
        <v>56.42</v>
      </c>
    </row>
    <row r="9" spans="1:6" ht="20.65" customHeight="1">
      <c r="B9" s="36" t="s">
        <v>90</v>
      </c>
      <c r="C9" s="37" t="s">
        <v>91</v>
      </c>
      <c r="D9" s="35">
        <v>8.86</v>
      </c>
      <c r="E9" s="35">
        <v>8.86</v>
      </c>
      <c r="F9" s="35"/>
    </row>
    <row r="10" spans="1:6" ht="20.65" customHeight="1">
      <c r="B10" s="36" t="s">
        <v>92</v>
      </c>
      <c r="C10" s="37" t="s">
        <v>93</v>
      </c>
      <c r="D10" s="35">
        <v>8.86</v>
      </c>
      <c r="E10" s="35">
        <v>8.86</v>
      </c>
      <c r="F10" s="35"/>
    </row>
    <row r="11" spans="1:6" ht="20.65" customHeight="1">
      <c r="B11" s="36" t="s">
        <v>94</v>
      </c>
      <c r="C11" s="37" t="s">
        <v>95</v>
      </c>
      <c r="D11" s="35">
        <v>743</v>
      </c>
      <c r="E11" s="35">
        <v>686.58</v>
      </c>
      <c r="F11" s="35">
        <v>56.42</v>
      </c>
    </row>
    <row r="12" spans="1:6" ht="20.65" customHeight="1">
      <c r="B12" s="36" t="s">
        <v>96</v>
      </c>
      <c r="C12" s="37" t="s">
        <v>97</v>
      </c>
      <c r="D12" s="35">
        <v>689.1</v>
      </c>
      <c r="E12" s="35">
        <v>686.58</v>
      </c>
      <c r="F12" s="35">
        <v>2.52</v>
      </c>
    </row>
    <row r="13" spans="1:6" ht="20.65" customHeight="1">
      <c r="B13" s="36" t="s">
        <v>98</v>
      </c>
      <c r="C13" s="37" t="s">
        <v>99</v>
      </c>
      <c r="D13" s="35">
        <v>53.9</v>
      </c>
      <c r="E13" s="35"/>
      <c r="F13" s="35">
        <v>53.9</v>
      </c>
    </row>
    <row r="14" spans="1:6" ht="21.6" customHeight="1">
      <c r="B14" s="33" t="s">
        <v>37</v>
      </c>
      <c r="C14" s="34" t="s">
        <v>16</v>
      </c>
      <c r="D14" s="35">
        <v>126.53</v>
      </c>
      <c r="E14" s="35">
        <v>126.53</v>
      </c>
      <c r="F14" s="35"/>
    </row>
    <row r="15" spans="1:6" ht="20.65" customHeight="1">
      <c r="B15" s="36" t="s">
        <v>100</v>
      </c>
      <c r="C15" s="37" t="s">
        <v>101</v>
      </c>
      <c r="D15" s="35">
        <v>126.53</v>
      </c>
      <c r="E15" s="35">
        <v>126.53</v>
      </c>
      <c r="F15" s="35"/>
    </row>
    <row r="16" spans="1:6" ht="20.65" customHeight="1">
      <c r="B16" s="36" t="s">
        <v>102</v>
      </c>
      <c r="C16" s="37" t="s">
        <v>103</v>
      </c>
      <c r="D16" s="35">
        <v>59.99</v>
      </c>
      <c r="E16" s="35">
        <v>59.99</v>
      </c>
      <c r="F16" s="35"/>
    </row>
    <row r="17" spans="2:6" ht="20.65" customHeight="1">
      <c r="B17" s="36" t="s">
        <v>104</v>
      </c>
      <c r="C17" s="37" t="s">
        <v>105</v>
      </c>
      <c r="D17" s="35">
        <v>29.99</v>
      </c>
      <c r="E17" s="35">
        <v>29.99</v>
      </c>
      <c r="F17" s="35"/>
    </row>
    <row r="18" spans="2:6" ht="20.65" customHeight="1">
      <c r="B18" s="36" t="s">
        <v>106</v>
      </c>
      <c r="C18" s="37" t="s">
        <v>107</v>
      </c>
      <c r="D18" s="35">
        <v>36.549999999999997</v>
      </c>
      <c r="E18" s="35">
        <v>36.549999999999997</v>
      </c>
      <c r="F18" s="35"/>
    </row>
    <row r="19" spans="2:6" ht="21.6" customHeight="1">
      <c r="B19" s="33" t="s">
        <v>38</v>
      </c>
      <c r="C19" s="34" t="s">
        <v>18</v>
      </c>
      <c r="D19" s="35">
        <v>44.15</v>
      </c>
      <c r="E19" s="35">
        <v>44.15</v>
      </c>
      <c r="F19" s="35"/>
    </row>
    <row r="20" spans="2:6" ht="20.65" customHeight="1">
      <c r="B20" s="36" t="s">
        <v>108</v>
      </c>
      <c r="C20" s="37" t="s">
        <v>109</v>
      </c>
      <c r="D20" s="35">
        <v>44.15</v>
      </c>
      <c r="E20" s="35">
        <v>44.15</v>
      </c>
      <c r="F20" s="35"/>
    </row>
    <row r="21" spans="2:6" ht="20.65" customHeight="1">
      <c r="B21" s="36" t="s">
        <v>110</v>
      </c>
      <c r="C21" s="37" t="s">
        <v>111</v>
      </c>
      <c r="D21" s="35">
        <v>38.39</v>
      </c>
      <c r="E21" s="35">
        <v>38.39</v>
      </c>
      <c r="F21" s="35"/>
    </row>
    <row r="22" spans="2:6" ht="20.65" customHeight="1">
      <c r="B22" s="36" t="s">
        <v>112</v>
      </c>
      <c r="C22" s="37" t="s">
        <v>113</v>
      </c>
      <c r="D22" s="35">
        <v>5.76</v>
      </c>
      <c r="E22" s="35">
        <v>5.76</v>
      </c>
      <c r="F22" s="35"/>
    </row>
    <row r="23" spans="2:6" ht="21.6" customHeight="1">
      <c r="B23" s="33" t="s">
        <v>39</v>
      </c>
      <c r="C23" s="34" t="s">
        <v>19</v>
      </c>
      <c r="D23" s="35">
        <v>44.99</v>
      </c>
      <c r="E23" s="35">
        <v>44.99</v>
      </c>
      <c r="F23" s="35"/>
    </row>
    <row r="24" spans="2:6" ht="20.65" customHeight="1">
      <c r="B24" s="36" t="s">
        <v>114</v>
      </c>
      <c r="C24" s="37" t="s">
        <v>115</v>
      </c>
      <c r="D24" s="35">
        <v>44.99</v>
      </c>
      <c r="E24" s="35">
        <v>44.99</v>
      </c>
      <c r="F24" s="35"/>
    </row>
    <row r="25" spans="2:6" ht="20.65" customHeight="1">
      <c r="B25" s="36" t="s">
        <v>116</v>
      </c>
      <c r="C25" s="37" t="s">
        <v>117</v>
      </c>
      <c r="D25" s="35">
        <v>44.99</v>
      </c>
      <c r="E25" s="35">
        <v>44.99</v>
      </c>
      <c r="F25" s="35"/>
    </row>
  </sheetData>
  <mergeCells count="2">
    <mergeCell ref="B7:C7"/>
    <mergeCell ref="B2:F3"/>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H11" sqref="H11"/>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12"/>
      <c r="B1" s="13" t="s">
        <v>118</v>
      </c>
      <c r="C1" s="12"/>
      <c r="D1" s="12"/>
      <c r="E1" s="12"/>
      <c r="F1" s="12"/>
      <c r="G1" s="12"/>
      <c r="H1" s="12"/>
      <c r="I1" s="12"/>
      <c r="J1" s="12"/>
      <c r="K1" s="12"/>
      <c r="L1" s="12"/>
      <c r="M1" s="12"/>
    </row>
    <row r="2" spans="1:13" ht="16.350000000000001" customHeight="1">
      <c r="B2" s="59" t="s">
        <v>119</v>
      </c>
      <c r="C2" s="59"/>
      <c r="D2" s="59"/>
      <c r="E2" s="59"/>
      <c r="F2" s="59"/>
      <c r="G2" s="59"/>
      <c r="H2" s="59"/>
      <c r="I2" s="59"/>
      <c r="J2" s="59"/>
      <c r="K2" s="59"/>
      <c r="L2" s="59"/>
      <c r="M2" s="59"/>
    </row>
    <row r="3" spans="1:13" ht="16.350000000000001" customHeight="1">
      <c r="B3" s="59"/>
      <c r="C3" s="59"/>
      <c r="D3" s="59"/>
      <c r="E3" s="59"/>
      <c r="F3" s="59"/>
      <c r="G3" s="59"/>
      <c r="H3" s="59"/>
      <c r="I3" s="59"/>
      <c r="J3" s="59"/>
      <c r="K3" s="59"/>
      <c r="L3" s="59"/>
      <c r="M3" s="59"/>
    </row>
    <row r="4" spans="1:13" ht="16.350000000000001" customHeight="1">
      <c r="B4" s="12"/>
      <c r="C4" s="12"/>
      <c r="D4" s="12"/>
      <c r="E4" s="12"/>
      <c r="F4" s="12"/>
      <c r="G4" s="12"/>
      <c r="H4" s="12"/>
      <c r="I4" s="12"/>
      <c r="J4" s="12"/>
      <c r="K4" s="12"/>
      <c r="L4" s="12"/>
      <c r="M4" s="12"/>
    </row>
    <row r="5" spans="1:13" ht="21.6" customHeight="1">
      <c r="B5" s="12"/>
      <c r="C5" s="12"/>
      <c r="D5" s="12"/>
      <c r="E5" s="12"/>
      <c r="F5" s="12"/>
      <c r="G5" s="12"/>
      <c r="H5" s="12"/>
      <c r="I5" s="12"/>
      <c r="J5" s="12"/>
      <c r="K5" s="12"/>
      <c r="L5" s="12"/>
      <c r="M5" s="29" t="s">
        <v>2</v>
      </c>
    </row>
    <row r="6" spans="1:13" ht="65.650000000000006" customHeight="1">
      <c r="B6" s="45" t="s">
        <v>120</v>
      </c>
      <c r="C6" s="45" t="s">
        <v>5</v>
      </c>
      <c r="D6" s="45" t="s">
        <v>33</v>
      </c>
      <c r="E6" s="45" t="s">
        <v>77</v>
      </c>
      <c r="F6" s="45" t="s">
        <v>78</v>
      </c>
      <c r="G6" s="45" t="s">
        <v>79</v>
      </c>
      <c r="H6" s="45" t="s">
        <v>80</v>
      </c>
      <c r="I6" s="45" t="s">
        <v>81</v>
      </c>
      <c r="J6" s="45" t="s">
        <v>82</v>
      </c>
      <c r="K6" s="45" t="s">
        <v>83</v>
      </c>
      <c r="L6" s="45" t="s">
        <v>84</v>
      </c>
      <c r="M6" s="45" t="s">
        <v>85</v>
      </c>
    </row>
    <row r="7" spans="1:13" ht="23.25" customHeight="1">
      <c r="B7" s="58" t="s">
        <v>7</v>
      </c>
      <c r="C7" s="58"/>
      <c r="D7" s="47"/>
      <c r="E7" s="47"/>
      <c r="F7" s="47"/>
      <c r="G7" s="47"/>
      <c r="H7" s="47"/>
      <c r="I7" s="47"/>
      <c r="J7" s="47"/>
      <c r="K7" s="47"/>
      <c r="L7" s="47"/>
      <c r="M7" s="47"/>
    </row>
    <row r="8" spans="1:13" ht="21.6" customHeight="1">
      <c r="B8" s="88"/>
      <c r="C8" s="88"/>
      <c r="D8" s="41"/>
      <c r="E8" s="41"/>
      <c r="F8" s="41"/>
      <c r="G8" s="41"/>
      <c r="H8" s="41"/>
      <c r="I8" s="41"/>
      <c r="J8" s="41"/>
      <c r="K8" s="41"/>
      <c r="L8" s="41"/>
      <c r="M8" s="41"/>
    </row>
  </sheetData>
  <mergeCells count="2">
    <mergeCell ref="B7:C7"/>
    <mergeCell ref="B2:M3"/>
  </mergeCells>
  <phoneticPr fontId="29" type="noConversion"/>
  <printOptions horizontalCentered="1"/>
  <pageMargins left="0.19599999487400099" right="0.19599999487400099" top="0.39300000667571999" bottom="7.8000001609325395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11项目支出绩效目标表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dcterms:created xsi:type="dcterms:W3CDTF">2024-03-11T02:15:00Z</dcterms:created>
  <dcterms:modified xsi:type="dcterms:W3CDTF">2024-03-14T08:25:26Z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F7C9880A870B4C86A844AFDC86E3F977_12</vt:lpwstr>
  </property>
  <property fmtid="{D5CDD505-2E9C-101B-9397-08002B2CF9AE}" pid="3" name="KSOProductBuildVer">
    <vt:lpwstr>2052-12.1.0.16120</vt:lpwstr>
  </property>
</Properties>
</file>