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15" windowHeight="11775" activeTab="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<sst xmlns="http://schemas.openxmlformats.org/spreadsheetml/2006/main" count="412" uniqueCount="186">
  <si>
    <t>附件</t>
  </si>
  <si>
    <t>收入支出决算总表</t>
  </si>
  <si>
    <t>公开01表</t>
  </si>
  <si>
    <t>公开部门：重庆市綦江区人民代表大会常务委员会</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</si>
  <si>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</si>
  <si>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</si>
  <si>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</si>
  <si>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</si>
  <si>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</si>
  <si>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</si>
  <si>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</si>
  <si>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</si>
  <si>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</si>
  <si>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</si>
  <si>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</si>
  <si>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</si>
  <si>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</si>
  <si>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</si>
  <si>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</si>
  <si>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</si>
  <si>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</si>
  <si>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</si>
  <si>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</si>
  <si>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</si>
  <si>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</si>
  <si>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</si>
  <si>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</si>
  <si>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</si>
  <si>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</si>
  <si>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</si>
  <si>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</si>
  <si>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</si>
  <si>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</si>
  <si>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</si>
  <si>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</si>
  <si>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</si>
  <si>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</si>
  <si>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</si>
  <si>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</si>
  <si>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</si>
  <si>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</si>
  <si>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</si>
  <si>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20101</t>
  </si>
  <si>
    <t>人大事务</t>
  </si>
  <si>
    <t>2010101</t>
  </si>
  <si>
    <t xml:space="preserve">  行政运行</t>
  </si>
  <si>
    <t>2010102</t>
  </si>
  <si>
    <t xml:space="preserve">  一般行政管理事务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</si>
  <si>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</si>
  <si>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</si>
  <si>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</si>
  <si>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</si>
  <si>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</si>
  <si>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</si>
  <si>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</si>
  <si>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</si>
  <si>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</si>
  <si>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</si>
  <si>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</si>
  <si>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</si>
  <si>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</si>
  <si>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</si>
  <si>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</si>
  <si>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</si>
  <si>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</si>
  <si>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</si>
  <si>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</si>
  <si>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</si>
  <si>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</si>
  <si>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</si>
  <si>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</si>
  <si>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</si>
  <si>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</si>
  <si>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</si>
  <si>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</si>
  <si>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</si>
  <si>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</si>
  <si>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</si>
  <si>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</si>
  <si>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</si>
  <si>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</si>
  <si>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</si>
  <si>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</si>
  <si>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</si>
  <si>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</si>
  <si>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</si>
  <si>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</si>
  <si>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</si>
  <si>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</si>
  <si>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</si>
  <si>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</si>
  <si>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</si>
  <si>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</si>
  <si>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</si>
  <si>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</si>
  <si>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</si>
  <si>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</si>
  <si>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</si>
  <si>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</si>
  <si>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</si>
  <si>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</si>
  <si>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</si>
  <si>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</si>
  <si>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</si>
  <si>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</si>
  <si>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</si>
  <si>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</si>
  <si>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</si>
  <si>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</si>
  <si>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</si>
  <si>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</si>
  <si>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</si>
  <si>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</si>
  <si>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</si>
  <si>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</si>
  <si>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</si>
  <si>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</si>
  <si>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</si>
  <si>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</si>
  <si>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</si>
  <si>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</si>
  <si>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</si>
  <si>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 xml:space="preserve">  其他人大事务支出</t>
  </si>
  <si>
    <t>一般公共预算财政拨款基本支出决算表</t>
  </si>
  <si>
    <t>公开06表</t>
  </si>
  <si>
    <t>经济分类科目（按“款”级经济分类科目</t>
  </si>
  <si>
    <t>2018年一般公共预算基本支出</t>
  </si>
  <si>
    <t>科目编码</t>
  </si>
  <si>
    <t>科目名称</t>
  </si>
  <si>
    <t>人员经费</t>
  </si>
  <si>
    <t>公用经费</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</si>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</sst>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46">
    <font>
      <sz val="9"/>
      <color indexed="8"/>
      <name val="宋体"/>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3"/>
    </font>
    <font>
      <sz val="11"/>
      <color indexed="8"/>
      <name val="黑体"/>
      <family val="3"/>
    </font>
    <font>
      <sz val="10"/>
      <color indexed="8"/>
      <name val="宋体"/>
      <family val="0"/>
    </font>
    <font>
      <sz val="12"/>
      <color indexed="8"/>
      <name val="Arial"/>
      <family val="2"/>
    </font>
    <font>
      <sz val="10"/>
      <name val="宋体"/>
      <family val="0"/>
    </font>
    <font>
      <sz val="11"/>
      <color indexed="8"/>
      <name val="Arial"/>
      <family val="2"/>
    </font>
    <font>
      <sz val="12"/>
      <color indexed="8"/>
      <name val="宋体"/>
      <family val="0"/>
    </font>
    <font>
      <b/>
      <sz val="11"/>
      <name val="宋体"/>
      <family val="0"/>
    </font>
    <font>
      <sz val="10"/>
      <color indexed="8"/>
      <name val="Arial"/>
      <family val="2"/>
    </font>
    <font>
      <sz val="18"/>
      <color indexed="8"/>
      <name val="华文中宋"/>
      <family val="0"/>
    </font>
    <font>
      <b/>
      <sz val="11"/>
      <color indexed="8"/>
      <name val="仿宋"/>
      <family val="3"/>
    </font>
    <font>
      <sz val="11"/>
      <color indexed="9"/>
      <name val="宋体"/>
      <family val="0"/>
    </font>
    <font>
      <sz val="11"/>
      <color indexed="62"/>
      <name val="宋体"/>
      <family val="0"/>
    </font>
    <font>
      <b/>
      <sz val="11"/>
      <color indexed="8"/>
      <name val="宋体"/>
      <family val="0"/>
    </font>
    <font>
      <i/>
      <sz val="11"/>
      <color indexed="23"/>
      <name val="宋体"/>
      <family val="0"/>
    </font>
    <font>
      <sz val="11"/>
      <color indexed="60"/>
      <name val="宋体"/>
      <family val="0"/>
    </font>
    <font>
      <sz val="11"/>
      <color indexed="42"/>
      <name val="宋体"/>
      <family val="0"/>
    </font>
    <font>
      <sz val="11"/>
      <color indexed="20"/>
      <name val="宋体"/>
      <family val="0"/>
    </font>
    <font>
      <b/>
      <sz val="11"/>
      <color indexed="52"/>
      <name val="宋体"/>
      <family val="0"/>
    </font>
    <font>
      <b/>
      <sz val="13"/>
      <color indexed="56"/>
      <name val="宋体"/>
      <family val="0"/>
    </font>
    <font>
      <b/>
      <sz val="11"/>
      <color indexed="42"/>
      <name val="宋体"/>
      <family val="0"/>
    </font>
    <font>
      <b/>
      <sz val="15"/>
      <color indexed="56"/>
      <name val="宋体"/>
      <family val="0"/>
    </font>
    <font>
      <sz val="11"/>
      <color indexed="52"/>
      <name val="宋体"/>
      <family val="0"/>
    </font>
    <font>
      <sz val="11"/>
      <color indexed="17"/>
      <name val="宋体"/>
      <family val="0"/>
    </font>
    <font>
      <b/>
      <sz val="18"/>
      <color indexed="56"/>
      <name val="宋体"/>
      <family val="0"/>
    </font>
    <font>
      <b/>
      <sz val="11"/>
      <color indexed="56"/>
      <name val="宋体"/>
      <family val="0"/>
    </font>
    <font>
      <b/>
      <sz val="11"/>
      <color indexed="9"/>
      <name val="宋体"/>
      <family val="0"/>
    </font>
    <font>
      <u val="single"/>
      <sz val="11"/>
      <color indexed="12"/>
      <name val="宋体"/>
      <family val="0"/>
    </font>
    <font>
      <b/>
      <sz val="11"/>
      <color indexed="63"/>
      <name val="宋体"/>
      <family val="0"/>
    </font>
    <font>
      <sz val="11"/>
      <color indexed="10"/>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s>
  <borders count="33">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style="thin"/>
      <top/>
      <bottom/>
    </border>
    <border>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5" fillId="0" borderId="1" applyNumberFormat="0" applyFill="0" applyAlignment="0" applyProtection="0"/>
    <xf numFmtId="0" fontId="4" fillId="3" borderId="0" applyNumberFormat="0" applyBorder="0" applyAlignment="0" applyProtection="0"/>
    <xf numFmtId="0" fontId="4" fillId="4" borderId="0" applyNumberFormat="0" applyBorder="0" applyAlignment="0" applyProtection="0"/>
    <xf numFmtId="0" fontId="35" fillId="0" borderId="1" applyNumberFormat="0" applyFill="0" applyAlignment="0" applyProtection="0"/>
    <xf numFmtId="0" fontId="24" fillId="5" borderId="0" applyNumberFormat="0" applyBorder="0" applyAlignment="0" applyProtection="0"/>
    <xf numFmtId="0" fontId="25" fillId="6" borderId="2" applyNumberFormat="0" applyAlignment="0" applyProtection="0"/>
    <xf numFmtId="0" fontId="26"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4" fillId="7" borderId="0" applyNumberFormat="0" applyBorder="0" applyAlignment="0" applyProtection="0"/>
    <xf numFmtId="0" fontId="31" fillId="8" borderId="2" applyNumberFormat="0" applyAlignment="0" applyProtection="0"/>
    <xf numFmtId="0" fontId="30" fillId="9" borderId="0" applyNumberFormat="0" applyBorder="0" applyAlignment="0" applyProtection="0"/>
    <xf numFmtId="0" fontId="4" fillId="7" borderId="0" applyNumberFormat="0" applyBorder="0" applyAlignment="0" applyProtection="0"/>
    <xf numFmtId="43" fontId="0" fillId="0" borderId="0" applyFont="0" applyFill="0" applyBorder="0" applyAlignment="0" applyProtection="0"/>
    <xf numFmtId="0" fontId="24" fillId="10" borderId="0" applyNumberFormat="0" applyBorder="0" applyAlignment="0" applyProtection="0"/>
    <xf numFmtId="0" fontId="4" fillId="11" borderId="0" applyNumberFormat="0" applyBorder="0" applyAlignment="0" applyProtection="0"/>
    <xf numFmtId="0" fontId="44" fillId="0" borderId="0" applyNumberFormat="0" applyFill="0" applyBorder="0" applyAlignment="0" applyProtection="0"/>
    <xf numFmtId="0" fontId="24" fillId="2" borderId="0" applyNumberFormat="0" applyBorder="0" applyAlignment="0" applyProtection="0"/>
    <xf numFmtId="0" fontId="24" fillId="7" borderId="0" applyNumberFormat="0" applyBorder="0" applyAlignment="0" applyProtection="0"/>
    <xf numFmtId="9" fontId="0" fillId="0" borderId="0" applyFont="0" applyFill="0" applyBorder="0" applyAlignment="0" applyProtection="0"/>
    <xf numFmtId="0" fontId="24" fillId="12" borderId="0" applyNumberFormat="0" applyBorder="0" applyAlignment="0" applyProtection="0"/>
    <xf numFmtId="0" fontId="45" fillId="0" borderId="0" applyNumberFormat="0" applyFill="0" applyBorder="0" applyAlignment="0" applyProtection="0"/>
    <xf numFmtId="0" fontId="36" fillId="4" borderId="0" applyNumberFormat="0" applyBorder="0" applyAlignment="0" applyProtection="0"/>
    <xf numFmtId="0" fontId="4" fillId="13" borderId="0" applyNumberFormat="0" applyBorder="0" applyAlignment="0" applyProtection="0"/>
    <xf numFmtId="0" fontId="1" fillId="0" borderId="0">
      <alignment/>
      <protection/>
    </xf>
    <xf numFmtId="0" fontId="24" fillId="10" borderId="0" applyNumberFormat="0" applyBorder="0" applyAlignment="0" applyProtection="0"/>
    <xf numFmtId="0" fontId="0" fillId="14" borderId="4" applyNumberFormat="0" applyFont="0" applyAlignment="0" applyProtection="0"/>
    <xf numFmtId="0" fontId="4" fillId="11" borderId="0" applyNumberFormat="0" applyBorder="0" applyAlignment="0" applyProtection="0"/>
    <xf numFmtId="0" fontId="24" fillId="10" borderId="0" applyNumberFormat="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xf numFmtId="0" fontId="24" fillId="15" borderId="0" applyNumberFormat="0" applyBorder="0" applyAlignment="0" applyProtection="0"/>
    <xf numFmtId="0" fontId="24" fillId="10" borderId="0" applyNumberFormat="0" applyBorder="0" applyAlignment="0" applyProtection="0"/>
    <xf numFmtId="0" fontId="4" fillId="11" borderId="0" applyNumberFormat="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30" fillId="9" borderId="0" applyNumberFormat="0" applyBorder="0" applyAlignment="0" applyProtection="0"/>
    <xf numFmtId="0" fontId="4" fillId="16" borderId="0" applyNumberFormat="0" applyBorder="0" applyAlignment="0" applyProtection="0"/>
    <xf numFmtId="0" fontId="34" fillId="0" borderId="5" applyNumberFormat="0" applyFill="0" applyAlignment="0" applyProtection="0"/>
    <xf numFmtId="0" fontId="32" fillId="0" borderId="6" applyNumberFormat="0" applyFill="0" applyAlignment="0" applyProtection="0"/>
    <xf numFmtId="0" fontId="24" fillId="17" borderId="0" applyNumberFormat="0" applyBorder="0" applyAlignment="0" applyProtection="0"/>
    <xf numFmtId="0" fontId="38" fillId="0" borderId="7" applyNumberFormat="0" applyFill="0" applyAlignment="0" applyProtection="0"/>
    <xf numFmtId="0" fontId="4" fillId="13" borderId="0" applyNumberFormat="0" applyBorder="0" applyAlignment="0" applyProtection="0"/>
    <xf numFmtId="0" fontId="24" fillId="18" borderId="0" applyNumberFormat="0" applyBorder="0" applyAlignment="0" applyProtection="0"/>
    <xf numFmtId="0" fontId="41" fillId="8" borderId="8" applyNumberFormat="0" applyAlignment="0" applyProtection="0"/>
    <xf numFmtId="0" fontId="4" fillId="9" borderId="0" applyNumberFormat="0" applyBorder="0" applyAlignment="0" applyProtection="0"/>
    <xf numFmtId="0" fontId="4" fillId="7" borderId="0" applyNumberFormat="0" applyBorder="0" applyAlignment="0" applyProtection="0"/>
    <xf numFmtId="0" fontId="31" fillId="8" borderId="2" applyNumberFormat="0" applyAlignment="0" applyProtection="0"/>
    <xf numFmtId="0" fontId="31" fillId="8" borderId="2" applyNumberFormat="0" applyAlignment="0" applyProtection="0"/>
    <xf numFmtId="0" fontId="4" fillId="11" borderId="0" applyNumberFormat="0" applyBorder="0" applyAlignment="0" applyProtection="0"/>
    <xf numFmtId="0" fontId="4" fillId="3" borderId="0" applyNumberFormat="0" applyBorder="0" applyAlignment="0" applyProtection="0"/>
    <xf numFmtId="0" fontId="39" fillId="19" borderId="9" applyNumberFormat="0" applyAlignment="0" applyProtection="0"/>
    <xf numFmtId="0" fontId="24" fillId="10" borderId="0" applyNumberFormat="0" applyBorder="0" applyAlignment="0" applyProtection="0"/>
    <xf numFmtId="0" fontId="4" fillId="6" borderId="0" applyNumberFormat="0" applyBorder="0" applyAlignment="0" applyProtection="0"/>
    <xf numFmtId="0" fontId="39" fillId="19" borderId="9" applyNumberFormat="0" applyAlignment="0" applyProtection="0"/>
    <xf numFmtId="0" fontId="24" fillId="5" borderId="0" applyNumberFormat="0" applyBorder="0" applyAlignment="0" applyProtection="0"/>
    <xf numFmtId="0" fontId="35" fillId="0" borderId="10" applyNumberFormat="0" applyFill="0" applyAlignment="0" applyProtection="0"/>
    <xf numFmtId="0" fontId="4" fillId="13"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26" fillId="0" borderId="11" applyNumberFormat="0" applyFill="0" applyAlignment="0" applyProtection="0"/>
    <xf numFmtId="0" fontId="4" fillId="10" borderId="0" applyNumberFormat="0" applyBorder="0" applyAlignment="0" applyProtection="0"/>
    <xf numFmtId="0" fontId="36" fillId="4" borderId="0" applyNumberFormat="0" applyBorder="0" applyAlignment="0" applyProtection="0"/>
    <xf numFmtId="0" fontId="35" fillId="0" borderId="1" applyNumberFormat="0" applyFill="0" applyAlignment="0" applyProtection="0"/>
    <xf numFmtId="0" fontId="4" fillId="4" borderId="0" applyNumberFormat="0" applyBorder="0" applyAlignment="0" applyProtection="0"/>
    <xf numFmtId="0" fontId="28" fillId="20" borderId="0" applyNumberFormat="0" applyBorder="0" applyAlignment="0" applyProtection="0"/>
    <xf numFmtId="0" fontId="41" fillId="8" borderId="8" applyNumberFormat="0" applyAlignment="0" applyProtection="0"/>
    <xf numFmtId="0" fontId="24" fillId="15" borderId="0" applyNumberFormat="0" applyBorder="0" applyAlignment="0" applyProtection="0"/>
    <xf numFmtId="0" fontId="24" fillId="10" borderId="0" applyNumberFormat="0" applyBorder="0" applyAlignment="0" applyProtection="0"/>
    <xf numFmtId="0" fontId="4" fillId="16" borderId="0" applyNumberFormat="0" applyBorder="0" applyAlignment="0" applyProtection="0"/>
    <xf numFmtId="0" fontId="39" fillId="19" borderId="9" applyNumberFormat="0" applyAlignment="0" applyProtection="0"/>
    <xf numFmtId="0" fontId="24" fillId="15" borderId="0" applyNumberFormat="0" applyBorder="0" applyAlignment="0" applyProtection="0"/>
    <xf numFmtId="0" fontId="35" fillId="0" borderId="1" applyNumberFormat="0" applyFill="0" applyAlignment="0" applyProtection="0"/>
    <xf numFmtId="0" fontId="4" fillId="3" borderId="0" applyNumberFormat="0" applyBorder="0" applyAlignment="0" applyProtection="0"/>
    <xf numFmtId="0" fontId="29" fillId="15" borderId="0" applyNumberFormat="0" applyBorder="0" applyAlignment="0" applyProtection="0"/>
    <xf numFmtId="0" fontId="26" fillId="0" borderId="3" applyNumberFormat="0" applyFill="0" applyAlignment="0" applyProtection="0"/>
    <xf numFmtId="0" fontId="4" fillId="11" borderId="0" applyNumberFormat="0" applyBorder="0" applyAlignment="0" applyProtection="0"/>
    <xf numFmtId="0" fontId="4" fillId="21" borderId="0" applyNumberFormat="0" applyBorder="0" applyAlignment="0" applyProtection="0"/>
    <xf numFmtId="0" fontId="35" fillId="0" borderId="1" applyNumberFormat="0" applyFill="0" applyAlignment="0" applyProtection="0"/>
    <xf numFmtId="0" fontId="4" fillId="9"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177" fontId="21" fillId="0" borderId="0">
      <alignment/>
      <protection/>
    </xf>
    <xf numFmtId="0" fontId="24" fillId="22" borderId="0" applyNumberFormat="0" applyBorder="0" applyAlignment="0" applyProtection="0"/>
    <xf numFmtId="0" fontId="24" fillId="18" borderId="0" applyNumberFormat="0" applyBorder="0" applyAlignment="0" applyProtection="0"/>
    <xf numFmtId="0" fontId="41" fillId="8" borderId="8" applyNumberFormat="0" applyAlignment="0" applyProtection="0"/>
    <xf numFmtId="0" fontId="24" fillId="15" borderId="0" applyNumberFormat="0" applyBorder="0" applyAlignment="0" applyProtection="0"/>
    <xf numFmtId="0" fontId="35" fillId="0" borderId="1" applyNumberFormat="0" applyFill="0" applyAlignment="0" applyProtection="0"/>
    <xf numFmtId="0" fontId="4" fillId="11" borderId="0" applyNumberFormat="0" applyBorder="0" applyAlignment="0" applyProtection="0"/>
    <xf numFmtId="0" fontId="31" fillId="8" borderId="2" applyNumberFormat="0" applyAlignment="0" applyProtection="0"/>
    <xf numFmtId="0" fontId="4" fillId="11" borderId="0" applyNumberFormat="0" applyBorder="0" applyAlignment="0" applyProtection="0"/>
    <xf numFmtId="0" fontId="24" fillId="12" borderId="0" applyNumberFormat="0" applyBorder="0" applyAlignment="0" applyProtection="0"/>
    <xf numFmtId="0" fontId="24" fillId="2" borderId="0" applyNumberFormat="0" applyBorder="0" applyAlignment="0" applyProtection="0"/>
    <xf numFmtId="0" fontId="31" fillId="8" borderId="2" applyNumberFormat="0" applyAlignment="0" applyProtection="0"/>
    <xf numFmtId="0" fontId="4" fillId="21" borderId="0" applyNumberFormat="0" applyBorder="0" applyAlignment="0" applyProtection="0"/>
    <xf numFmtId="0" fontId="4" fillId="13" borderId="0" applyNumberFormat="0" applyBorder="0" applyAlignment="0" applyProtection="0"/>
    <xf numFmtId="0" fontId="24" fillId="12" borderId="0" applyNumberFormat="0" applyBorder="0" applyAlignment="0" applyProtection="0"/>
    <xf numFmtId="0" fontId="24" fillId="23" borderId="0" applyNumberFormat="0" applyBorder="0" applyAlignment="0" applyProtection="0"/>
    <xf numFmtId="0" fontId="24" fillId="2" borderId="0" applyNumberFormat="0" applyBorder="0" applyAlignment="0" applyProtection="0"/>
    <xf numFmtId="0" fontId="31" fillId="8" borderId="2" applyNumberFormat="0" applyAlignment="0" applyProtection="0"/>
    <xf numFmtId="0" fontId="4" fillId="4" borderId="0" applyNumberFormat="0" applyBorder="0" applyAlignment="0" applyProtection="0"/>
    <xf numFmtId="0" fontId="4" fillId="13" borderId="0" applyNumberFormat="0" applyBorder="0" applyAlignment="0" applyProtection="0"/>
    <xf numFmtId="0" fontId="24" fillId="2" borderId="0" applyNumberFormat="0" applyBorder="0" applyAlignment="0" applyProtection="0"/>
    <xf numFmtId="0" fontId="36" fillId="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31" fillId="8" borderId="2" applyNumberFormat="0" applyAlignment="0" applyProtection="0"/>
    <xf numFmtId="0" fontId="4" fillId="21" borderId="0" applyNumberFormat="0" applyBorder="0" applyAlignment="0" applyProtection="0"/>
    <xf numFmtId="0" fontId="36" fillId="4" borderId="0" applyNumberFormat="0" applyBorder="0" applyAlignment="0" applyProtection="0"/>
    <xf numFmtId="0" fontId="4" fillId="3" borderId="0" applyNumberFormat="0" applyBorder="0" applyAlignment="0" applyProtection="0"/>
    <xf numFmtId="0" fontId="36" fillId="4" borderId="0" applyNumberFormat="0" applyBorder="0" applyAlignment="0" applyProtection="0"/>
    <xf numFmtId="0" fontId="4" fillId="3" borderId="0" applyNumberFormat="0" applyBorder="0" applyAlignment="0" applyProtection="0"/>
    <xf numFmtId="0" fontId="35" fillId="0" borderId="1" applyNumberFormat="0" applyFill="0" applyAlignment="0" applyProtection="0"/>
    <xf numFmtId="0" fontId="4" fillId="3" borderId="0" applyNumberFormat="0" applyBorder="0" applyAlignment="0" applyProtection="0"/>
    <xf numFmtId="0" fontId="36" fillId="4" borderId="0" applyNumberFormat="0" applyBorder="0" applyAlignment="0" applyProtection="0"/>
    <xf numFmtId="0" fontId="32" fillId="0" borderId="12" applyNumberFormat="0" applyFill="0" applyAlignment="0" applyProtection="0"/>
    <xf numFmtId="0" fontId="4" fillId="3" borderId="0" applyNumberFormat="0" applyBorder="0" applyAlignment="0" applyProtection="0"/>
    <xf numFmtId="0" fontId="31" fillId="8" borderId="2" applyNumberFormat="0" applyAlignment="0" applyProtection="0"/>
    <xf numFmtId="0" fontId="4" fillId="13" borderId="0" applyNumberFormat="0" applyBorder="0" applyAlignment="0" applyProtection="0"/>
    <xf numFmtId="0" fontId="36"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8" borderId="2" applyNumberFormat="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6" fillId="4" borderId="0" applyNumberFormat="0" applyBorder="0" applyAlignment="0" applyProtection="0"/>
    <xf numFmtId="0" fontId="4" fillId="3" borderId="0" applyNumberFormat="0" applyBorder="0" applyAlignment="0" applyProtection="0"/>
    <xf numFmtId="0" fontId="35" fillId="0" borderId="1"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5" fillId="0" borderId="1"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8" fillId="0" borderId="13" applyNumberFormat="0" applyFill="0" applyAlignment="0" applyProtection="0"/>
    <xf numFmtId="0" fontId="36" fillId="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5" fillId="0" borderId="1" applyNumberFormat="0" applyFill="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1" fillId="8" borderId="2" applyNumberFormat="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38" fillId="0" borderId="0" applyNumberFormat="0" applyFill="0" applyBorder="0" applyAlignment="0" applyProtection="0"/>
    <xf numFmtId="0" fontId="24" fillId="17" borderId="0" applyNumberFormat="0" applyBorder="0" applyAlignment="0" applyProtection="0"/>
    <xf numFmtId="0" fontId="4" fillId="4" borderId="0" applyNumberFormat="0" applyBorder="0" applyAlignment="0" applyProtection="0"/>
    <xf numFmtId="0" fontId="24" fillId="17" borderId="0" applyNumberFormat="0" applyBorder="0" applyAlignment="0" applyProtection="0"/>
    <xf numFmtId="0" fontId="4" fillId="4" borderId="0" applyNumberFormat="0" applyBorder="0" applyAlignment="0" applyProtection="0"/>
    <xf numFmtId="0" fontId="35" fillId="0" borderId="1" applyNumberFormat="0" applyFill="0" applyAlignment="0" applyProtection="0"/>
    <xf numFmtId="0" fontId="41" fillId="8" borderId="8" applyNumberFormat="0" applyAlignment="0" applyProtection="0"/>
    <xf numFmtId="0" fontId="1" fillId="0" borderId="0">
      <alignment/>
      <protection/>
    </xf>
    <xf numFmtId="0" fontId="4" fillId="11" borderId="0" applyNumberFormat="0" applyBorder="0" applyAlignment="0" applyProtection="0"/>
    <xf numFmtId="0" fontId="21" fillId="0" borderId="0">
      <alignment/>
      <protection/>
    </xf>
    <xf numFmtId="0" fontId="4" fillId="11" borderId="0" applyNumberFormat="0" applyBorder="0" applyAlignment="0" applyProtection="0"/>
    <xf numFmtId="0" fontId="4" fillId="11" borderId="0" applyNumberFormat="0" applyBorder="0" applyAlignment="0" applyProtection="0"/>
    <xf numFmtId="0" fontId="35" fillId="0" borderId="1" applyNumberFormat="0" applyFill="0" applyAlignment="0" applyProtection="0"/>
    <xf numFmtId="0" fontId="41" fillId="8" borderId="8" applyNumberFormat="0" applyAlignment="0" applyProtection="0"/>
    <xf numFmtId="0" fontId="1" fillId="0" borderId="0">
      <alignment/>
      <protection/>
    </xf>
    <xf numFmtId="0" fontId="4" fillId="11" borderId="0" applyNumberFormat="0" applyBorder="0" applyAlignment="0" applyProtection="0"/>
    <xf numFmtId="0" fontId="1" fillId="0" borderId="0">
      <alignment/>
      <protection/>
    </xf>
    <xf numFmtId="0" fontId="4" fillId="11" borderId="0" applyNumberFormat="0" applyBorder="0" applyAlignment="0" applyProtection="0"/>
    <xf numFmtId="0" fontId="1" fillId="0" borderId="0">
      <alignment/>
      <protection/>
    </xf>
    <xf numFmtId="0" fontId="4" fillId="11" borderId="0" applyNumberFormat="0" applyBorder="0" applyAlignment="0" applyProtection="0"/>
    <xf numFmtId="0" fontId="1" fillId="0" borderId="0">
      <alignment/>
      <protection/>
    </xf>
    <xf numFmtId="0" fontId="24" fillId="10" borderId="0" applyNumberFormat="0" applyBorder="0" applyAlignment="0" applyProtection="0"/>
    <xf numFmtId="0" fontId="4" fillId="11" borderId="0" applyNumberFormat="0" applyBorder="0" applyAlignment="0" applyProtection="0"/>
    <xf numFmtId="0" fontId="25" fillId="6" borderId="2" applyNumberFormat="0" applyAlignment="0" applyProtection="0"/>
    <xf numFmtId="0" fontId="24" fillId="10" borderId="0" applyNumberFormat="0" applyBorder="0" applyAlignment="0" applyProtection="0"/>
    <xf numFmtId="0" fontId="4" fillId="11" borderId="0" applyNumberFormat="0" applyBorder="0" applyAlignment="0" applyProtection="0"/>
    <xf numFmtId="0" fontId="24" fillId="15" borderId="0" applyNumberFormat="0" applyBorder="0" applyAlignment="0" applyProtection="0"/>
    <xf numFmtId="0" fontId="1" fillId="14" borderId="4" applyNumberFormat="0" applyFont="0" applyAlignment="0" applyProtection="0"/>
    <xf numFmtId="0" fontId="24" fillId="10" borderId="0" applyNumberFormat="0" applyBorder="0" applyAlignment="0" applyProtection="0"/>
    <xf numFmtId="0" fontId="4" fillId="11" borderId="0" applyNumberFormat="0" applyBorder="0" applyAlignment="0" applyProtection="0"/>
    <xf numFmtId="0" fontId="1" fillId="14" borderId="4" applyNumberFormat="0" applyFont="0" applyAlignment="0" applyProtection="0"/>
    <xf numFmtId="0" fontId="24" fillId="10" borderId="0" applyNumberFormat="0" applyBorder="0" applyAlignment="0" applyProtection="0"/>
    <xf numFmtId="0" fontId="4" fillId="11" borderId="0" applyNumberFormat="0" applyBorder="0" applyAlignment="0" applyProtection="0"/>
    <xf numFmtId="0" fontId="9" fillId="0" borderId="0">
      <alignment vertical="center"/>
      <protection/>
    </xf>
    <xf numFmtId="0" fontId="24" fillId="10" borderId="0" applyNumberFormat="0" applyBorder="0" applyAlignment="0" applyProtection="0"/>
    <xf numFmtId="0" fontId="4" fillId="11"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0" fillId="9"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29" fillId="1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9" fillId="1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7"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7"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0" fillId="9" borderId="0" applyNumberFormat="0" applyBorder="0" applyAlignment="0" applyProtection="0"/>
    <xf numFmtId="0" fontId="27"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0" fillId="9" borderId="0" applyNumberFormat="0" applyBorder="0" applyAlignment="0" applyProtection="0"/>
    <xf numFmtId="0" fontId="27"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30"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1" fillId="8" borderId="2" applyNumberFormat="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2" fillId="0" borderId="0" applyNumberFormat="0" applyFill="0" applyBorder="0" applyAlignment="0" applyProtection="0"/>
    <xf numFmtId="0" fontId="4" fillId="7" borderId="0" applyNumberFormat="0" applyBorder="0" applyAlignment="0" applyProtection="0"/>
    <xf numFmtId="0" fontId="42"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9" fillId="19" borderId="9" applyNumberFormat="0" applyAlignment="0" applyProtection="0"/>
    <xf numFmtId="0" fontId="26" fillId="0" borderId="3" applyNumberFormat="0" applyFill="0" applyAlignment="0" applyProtection="0"/>
    <xf numFmtId="0" fontId="4" fillId="11" borderId="0" applyNumberFormat="0" applyBorder="0" applyAlignment="0" applyProtection="0"/>
    <xf numFmtId="0" fontId="39" fillId="19" borderId="9" applyNumberFormat="0" applyAlignment="0" applyProtection="0"/>
    <xf numFmtId="0" fontId="4" fillId="11" borderId="0" applyNumberFormat="0" applyBorder="0" applyAlignment="0" applyProtection="0"/>
    <xf numFmtId="0" fontId="31" fillId="8" borderId="2" applyNumberFormat="0" applyAlignment="0" applyProtection="0"/>
    <xf numFmtId="0" fontId="4" fillId="11" borderId="0" applyNumberFormat="0" applyBorder="0" applyAlignment="0" applyProtection="0"/>
    <xf numFmtId="0" fontId="26" fillId="0" borderId="3"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26" fillId="0" borderId="3"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6" fillId="0" borderId="3"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31" fillId="8" borderId="2" applyNumberFormat="0" applyAlignment="0" applyProtection="0"/>
    <xf numFmtId="0" fontId="4" fillId="21" borderId="0" applyNumberFormat="0" applyBorder="0" applyAlignment="0" applyProtection="0"/>
    <xf numFmtId="0" fontId="24" fillId="12" borderId="0" applyNumberFormat="0" applyBorder="0" applyAlignment="0" applyProtection="0"/>
    <xf numFmtId="0" fontId="4" fillId="21" borderId="0" applyNumberFormat="0" applyBorder="0" applyAlignment="0" applyProtection="0"/>
    <xf numFmtId="0" fontId="24" fillId="12" borderId="0" applyNumberFormat="0" applyBorder="0" applyAlignment="0" applyProtection="0"/>
    <xf numFmtId="0" fontId="4" fillId="21" borderId="0" applyNumberFormat="0" applyBorder="0" applyAlignment="0" applyProtection="0"/>
    <xf numFmtId="0" fontId="24" fillId="2" borderId="0" applyNumberFormat="0" applyBorder="0" applyAlignment="0" applyProtection="0"/>
    <xf numFmtId="0" fontId="4" fillId="21" borderId="0" applyNumberFormat="0" applyBorder="0" applyAlignment="0" applyProtection="0"/>
    <xf numFmtId="0" fontId="24" fillId="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 fillId="14" borderId="4" applyNumberFormat="0" applyFont="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8" borderId="2" applyNumberFormat="0" applyAlignment="0" applyProtection="0"/>
    <xf numFmtId="0" fontId="4" fillId="13" borderId="0" applyNumberFormat="0" applyBorder="0" applyAlignment="0" applyProtection="0"/>
    <xf numFmtId="0" fontId="27" fillId="0" borderId="0" applyNumberFormat="0" applyFill="0" applyBorder="0" applyAlignment="0" applyProtection="0"/>
    <xf numFmtId="0" fontId="4" fillId="13" borderId="0" applyNumberFormat="0" applyBorder="0" applyAlignment="0" applyProtection="0"/>
    <xf numFmtId="0" fontId="27" fillId="0" borderId="0" applyNumberFormat="0" applyFill="0" applyBorder="0" applyAlignment="0" applyProtection="0"/>
    <xf numFmtId="0" fontId="4" fillId="13" borderId="0" applyNumberFormat="0" applyBorder="0" applyAlignment="0" applyProtection="0"/>
    <xf numFmtId="0" fontId="34" fillId="0" borderId="14" applyNumberFormat="0" applyFill="0" applyAlignment="0" applyProtection="0"/>
    <xf numFmtId="0" fontId="4" fillId="13" borderId="0" applyNumberFormat="0" applyBorder="0" applyAlignment="0" applyProtection="0"/>
    <xf numFmtId="0" fontId="26" fillId="0" borderId="3" applyNumberFormat="0" applyFill="0" applyAlignment="0" applyProtection="0"/>
    <xf numFmtId="0" fontId="4" fillId="13" borderId="0" applyNumberFormat="0" applyBorder="0" applyAlignment="0" applyProtection="0"/>
    <xf numFmtId="0" fontId="26" fillId="0" borderId="3" applyNumberFormat="0" applyFill="0" applyAlignment="0" applyProtection="0"/>
    <xf numFmtId="0" fontId="34" fillId="0" borderId="14" applyNumberFormat="0" applyFill="0" applyAlignment="0" applyProtection="0"/>
    <xf numFmtId="0" fontId="4" fillId="13" borderId="0" applyNumberFormat="0" applyBorder="0" applyAlignment="0" applyProtection="0"/>
    <xf numFmtId="0" fontId="1" fillId="14" borderId="4" applyNumberFormat="0" applyFont="0" applyAlignment="0" applyProtection="0"/>
    <xf numFmtId="0" fontId="4" fillId="13" borderId="0" applyNumberFormat="0" applyBorder="0" applyAlignment="0" applyProtection="0"/>
    <xf numFmtId="0" fontId="42" fillId="0" borderId="0" applyNumberFormat="0" applyFill="0" applyBorder="0" applyAlignment="0" applyProtection="0"/>
    <xf numFmtId="0" fontId="24" fillId="17" borderId="0" applyNumberFormat="0" applyBorder="0" applyAlignment="0" applyProtection="0"/>
    <xf numFmtId="0" fontId="38" fillId="0" borderId="0" applyNumberFormat="0" applyFill="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2" fillId="0" borderId="0" applyNumberFormat="0" applyFill="0" applyBorder="0" applyAlignment="0" applyProtection="0"/>
    <xf numFmtId="0" fontId="29" fillId="17" borderId="0" applyNumberFormat="0" applyBorder="0" applyAlignment="0" applyProtection="0"/>
    <xf numFmtId="0" fontId="39" fillId="19" borderId="9" applyNumberFormat="0" applyAlignment="0" applyProtection="0"/>
    <xf numFmtId="0" fontId="29" fillId="17" borderId="0" applyNumberFormat="0" applyBorder="0" applyAlignment="0" applyProtection="0"/>
    <xf numFmtId="0" fontId="29" fillId="17" borderId="0" applyNumberFormat="0" applyBorder="0" applyAlignment="0" applyProtection="0"/>
    <xf numFmtId="0" fontId="42" fillId="0" borderId="0" applyNumberFormat="0" applyFill="0" applyBorder="0" applyAlignment="0" applyProtection="0"/>
    <xf numFmtId="0" fontId="0" fillId="0" borderId="0">
      <alignment vertical="center"/>
      <protection/>
    </xf>
    <xf numFmtId="0" fontId="24" fillId="10" borderId="0" applyNumberFormat="0" applyBorder="0" applyAlignment="0" applyProtection="0"/>
    <xf numFmtId="0" fontId="42" fillId="0" borderId="0" applyNumberFormat="0" applyFill="0" applyBorder="0" applyAlignment="0" applyProtection="0"/>
    <xf numFmtId="0" fontId="29" fillId="10" borderId="0" applyNumberFormat="0" applyBorder="0" applyAlignment="0" applyProtection="0"/>
    <xf numFmtId="0" fontId="42"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30" fillId="9" borderId="0" applyNumberFormat="0" applyBorder="0" applyAlignment="0" applyProtection="0"/>
    <xf numFmtId="0" fontId="24" fillId="7" borderId="0" applyNumberFormat="0" applyBorder="0" applyAlignment="0" applyProtection="0"/>
    <xf numFmtId="0" fontId="42" fillId="0" borderId="0" applyNumberForma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42" fillId="0" borderId="0" applyNumberFormat="0" applyFill="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2" fillId="0" borderId="0" applyNumberFormat="0" applyFill="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42" fillId="0" borderId="0" applyNumberForma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42" fillId="0" borderId="0" applyNumberFormat="0" applyFill="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9" borderId="0" applyNumberFormat="0" applyBorder="0" applyAlignment="0" applyProtection="0"/>
    <xf numFmtId="0" fontId="34" fillId="0" borderId="14" applyNumberFormat="0" applyFill="0" applyAlignment="0" applyProtection="0"/>
    <xf numFmtId="0" fontId="34" fillId="0" borderId="14" applyNumberFormat="0" applyFill="0" applyAlignment="0" applyProtection="0"/>
    <xf numFmtId="0" fontId="30" fillId="9" borderId="0" applyNumberFormat="0" applyBorder="0" applyAlignment="0" applyProtection="0"/>
    <xf numFmtId="0" fontId="34" fillId="0" borderId="14" applyNumberFormat="0" applyFill="0" applyAlignment="0" applyProtection="0"/>
    <xf numFmtId="0" fontId="26" fillId="0" borderId="3" applyNumberFormat="0" applyFill="0" applyAlignment="0" applyProtection="0"/>
    <xf numFmtId="0" fontId="34" fillId="0" borderId="14"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6" fillId="4"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6" fillId="4"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6" fillId="4"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6" fillId="4" borderId="0" applyNumberFormat="0" applyBorder="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26" fillId="0" borderId="3"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3" applyNumberFormat="0" applyFill="0" applyAlignment="0" applyProtection="0"/>
    <xf numFmtId="0" fontId="37" fillId="0" borderId="0" applyNumberFormat="0" applyFill="0" applyBorder="0" applyAlignment="0" applyProtection="0"/>
    <xf numFmtId="0" fontId="30" fillId="9" borderId="0" applyNumberFormat="0" applyBorder="0" applyAlignment="0" applyProtection="0"/>
    <xf numFmtId="0" fontId="27" fillId="0" borderId="0" applyNumberFormat="0" applyFill="0" applyBorder="0" applyAlignment="0" applyProtection="0"/>
    <xf numFmtId="0" fontId="30" fillId="9" borderId="0" applyNumberFormat="0" applyBorder="0" applyAlignment="0" applyProtection="0"/>
    <xf numFmtId="0" fontId="27" fillId="0" borderId="0" applyNumberFormat="0" applyFill="0" applyBorder="0" applyAlignment="0" applyProtection="0"/>
    <xf numFmtId="0" fontId="30" fillId="9" borderId="0" applyNumberFormat="0" applyBorder="0" applyAlignment="0" applyProtection="0"/>
    <xf numFmtId="0" fontId="27" fillId="0" borderId="0" applyNumberFormat="0" applyFill="0" applyBorder="0" applyAlignment="0" applyProtection="0"/>
    <xf numFmtId="0" fontId="33" fillId="19" borderId="9" applyNumberFormat="0" applyAlignment="0" applyProtection="0"/>
    <xf numFmtId="0" fontId="30" fillId="9" borderId="0" applyNumberFormat="0" applyBorder="0" applyAlignment="0" applyProtection="0"/>
    <xf numFmtId="0" fontId="27" fillId="0" borderId="0" applyNumberFormat="0" applyFill="0" applyBorder="0" applyAlignment="0" applyProtection="0"/>
    <xf numFmtId="0" fontId="33" fillId="19" borderId="9" applyNumberFormat="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4" borderId="0" applyNumberFormat="0" applyBorder="0" applyAlignment="0" applyProtection="0"/>
    <xf numFmtId="0" fontId="31" fillId="8" borderId="2" applyNumberFormat="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31" fillId="8" borderId="2" applyNumberFormat="0" applyAlignment="0" applyProtection="0"/>
    <xf numFmtId="0" fontId="39" fillId="19" borderId="9" applyNumberFormat="0" applyAlignment="0" applyProtection="0"/>
    <xf numFmtId="0" fontId="39" fillId="19" borderId="9" applyNumberFormat="0" applyAlignment="0" applyProtection="0"/>
    <xf numFmtId="0" fontId="39" fillId="19" borderId="9" applyNumberFormat="0" applyAlignment="0" applyProtection="0"/>
    <xf numFmtId="0" fontId="39" fillId="19" borderId="9" applyNumberFormat="0" applyAlignment="0" applyProtection="0"/>
    <xf numFmtId="0" fontId="39" fillId="19" borderId="9" applyNumberFormat="0" applyAlignment="0" applyProtection="0"/>
    <xf numFmtId="0" fontId="39" fillId="19" borderId="9" applyNumberFormat="0" applyAlignment="0" applyProtection="0"/>
    <xf numFmtId="0" fontId="39" fillId="19" borderId="9" applyNumberFormat="0" applyAlignment="0" applyProtection="0"/>
    <xf numFmtId="0" fontId="33" fillId="19"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176" fontId="21" fillId="0" borderId="0">
      <alignment/>
      <protection/>
    </xf>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41" fillId="8" borderId="8"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25" fillId="6" borderId="2" applyNumberForma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cellStyleXfs>
  <cellXfs count="162">
    <xf numFmtId="0" fontId="0" fillId="0" borderId="0" xfId="0"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4" fillId="0" borderId="0" xfId="0" applyFont="1" applyAlignment="1">
      <alignment/>
    </xf>
    <xf numFmtId="0" fontId="5" fillId="0" borderId="0" xfId="501" applyFont="1" applyBorder="1" applyAlignment="1">
      <alignment horizontal="right" vertical="center"/>
      <protection/>
    </xf>
    <xf numFmtId="0" fontId="4" fillId="0" borderId="0" xfId="0" applyFont="1" applyAlignment="1">
      <alignment horizontal="center"/>
    </xf>
    <xf numFmtId="0" fontId="6" fillId="0" borderId="15"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0" fontId="3" fillId="0" borderId="16" xfId="500" applyFont="1" applyBorder="1" applyAlignment="1">
      <alignment horizontal="center"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17" xfId="0" applyFont="1" applyFill="1" applyBorder="1" applyAlignment="1">
      <alignment horizontal="lef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18" xfId="501" applyNumberFormat="1" applyFont="1" applyFill="1" applyBorder="1" applyAlignment="1" applyProtection="1">
      <alignment horizontal="center" vertical="center" wrapText="1"/>
      <protection/>
    </xf>
    <xf numFmtId="0" fontId="6" fillId="0" borderId="15" xfId="500" applyNumberFormat="1" applyFont="1" applyFill="1" applyBorder="1" applyAlignment="1" applyProtection="1">
      <alignment horizontal="center" vertical="center" wrapText="1" shrinkToFit="1"/>
      <protection/>
    </xf>
    <xf numFmtId="0" fontId="6" fillId="0" borderId="15" xfId="501" applyFont="1" applyFill="1" applyBorder="1" applyAlignment="1">
      <alignment horizontal="center" vertical="center" wrapText="1"/>
      <protection/>
    </xf>
    <xf numFmtId="0" fontId="6" fillId="0" borderId="19" xfId="501" applyNumberFormat="1" applyFont="1" applyFill="1" applyBorder="1" applyAlignment="1" applyProtection="1">
      <alignment horizontal="center" vertical="center" wrapText="1"/>
      <protection/>
    </xf>
    <xf numFmtId="0" fontId="6" fillId="0" borderId="15" xfId="501" applyFont="1" applyBorder="1" applyAlignment="1">
      <alignment horizontal="center" vertical="center" wrapText="1"/>
      <protection/>
    </xf>
    <xf numFmtId="0" fontId="5" fillId="0" borderId="15" xfId="501" applyFont="1" applyFill="1" applyBorder="1" applyAlignment="1">
      <alignment horizontal="center" vertical="center"/>
      <protection/>
    </xf>
    <xf numFmtId="0" fontId="5" fillId="0" borderId="15" xfId="501" applyFont="1" applyFill="1" applyBorder="1" applyAlignment="1">
      <alignment vertical="center"/>
      <protection/>
    </xf>
    <xf numFmtId="4" fontId="5" fillId="0" borderId="15" xfId="501" applyNumberFormat="1" applyFont="1" applyFill="1" applyBorder="1" applyAlignment="1">
      <alignment vertical="center"/>
      <protection/>
    </xf>
    <xf numFmtId="0" fontId="5" fillId="0" borderId="15" xfId="501" applyFont="1" applyFill="1" applyBorder="1" applyAlignment="1">
      <alignment horizontal="left" vertical="center"/>
      <protection/>
    </xf>
    <xf numFmtId="0" fontId="3" fillId="0" borderId="15" xfId="0" applyFont="1" applyFill="1" applyBorder="1" applyAlignment="1">
      <alignment horizontal="left" vertical="center" shrinkToFit="1"/>
    </xf>
    <xf numFmtId="0" fontId="5" fillId="0" borderId="15" xfId="501" applyFont="1" applyBorder="1" applyAlignment="1">
      <alignment vertical="center"/>
      <protection/>
    </xf>
    <xf numFmtId="0" fontId="5" fillId="0" borderId="15" xfId="501" applyFont="1" applyFill="1" applyBorder="1" applyAlignment="1">
      <alignment horizontal="left" vertical="center" shrinkToFit="1"/>
      <protection/>
    </xf>
    <xf numFmtId="0" fontId="7" fillId="0" borderId="15" xfId="50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15" xfId="0" applyFont="1" applyBorder="1" applyAlignment="1">
      <alignment horizontal="center" vertical="center"/>
    </xf>
    <xf numFmtId="49" fontId="15" fillId="0" borderId="15" xfId="0" applyNumberFormat="1" applyFont="1" applyFill="1" applyBorder="1" applyAlignment="1" applyProtection="1">
      <alignment horizontal="center" vertical="center"/>
      <protection/>
    </xf>
    <xf numFmtId="178" fontId="15" fillId="0" borderId="15" xfId="0" applyNumberFormat="1" applyFont="1" applyFill="1" applyBorder="1" applyAlignment="1" applyProtection="1">
      <alignment horizontal="right" vertical="center"/>
      <protection/>
    </xf>
    <xf numFmtId="178" fontId="15" fillId="0" borderId="15" xfId="0" applyNumberFormat="1" applyFont="1" applyBorder="1" applyAlignment="1">
      <alignment/>
    </xf>
    <xf numFmtId="49" fontId="15" fillId="0" borderId="15" xfId="0" applyNumberFormat="1" applyFont="1" applyFill="1" applyBorder="1" applyAlignment="1" applyProtection="1">
      <alignment vertical="center"/>
      <protection/>
    </xf>
    <xf numFmtId="179" fontId="15" fillId="0" borderId="15" xfId="0" applyNumberFormat="1" applyFont="1" applyFill="1" applyBorder="1" applyAlignment="1" applyProtection="1">
      <alignment vertical="center"/>
      <protection/>
    </xf>
    <xf numFmtId="0" fontId="15" fillId="0" borderId="15" xfId="0" applyFont="1" applyFill="1" applyBorder="1" applyAlignment="1">
      <alignment horizontal="left" vertical="center" shrinkToFit="1"/>
    </xf>
    <xf numFmtId="0" fontId="15" fillId="0" borderId="15" xfId="0" applyFont="1" applyBorder="1" applyAlignment="1">
      <alignment/>
    </xf>
    <xf numFmtId="0" fontId="15" fillId="0" borderId="15" xfId="0" applyFont="1" applyBorder="1" applyAlignment="1">
      <alignment/>
    </xf>
    <xf numFmtId="178" fontId="15" fillId="0" borderId="15" xfId="0" applyNumberFormat="1" applyFont="1" applyBorder="1" applyAlignment="1">
      <alignment horizontal="right"/>
    </xf>
    <xf numFmtId="0" fontId="3" fillId="0" borderId="16" xfId="500" applyFont="1" applyBorder="1" applyAlignment="1">
      <alignment horizontal="left" vertical="center" wrapText="1"/>
      <protection/>
    </xf>
    <xf numFmtId="0" fontId="3" fillId="0" borderId="0"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6" fillId="0" borderId="0" xfId="500" applyFont="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6" fillId="0" borderId="18" xfId="500" applyNumberFormat="1" applyFont="1" applyFill="1" applyBorder="1" applyAlignment="1" applyProtection="1">
      <alignment horizontal="center" vertical="center" wrapText="1" shrinkToFit="1"/>
      <protection/>
    </xf>
    <xf numFmtId="0" fontId="6" fillId="0" borderId="23" xfId="500" applyNumberFormat="1" applyFont="1" applyFill="1" applyBorder="1" applyAlignment="1" applyProtection="1">
      <alignment horizontal="center" vertical="center" shrinkToFit="1"/>
      <protection/>
    </xf>
    <xf numFmtId="0" fontId="6" fillId="0" borderId="24" xfId="500" applyNumberFormat="1" applyFont="1" applyFill="1" applyBorder="1" applyAlignment="1" applyProtection="1">
      <alignment horizontal="center" vertical="center" shrinkToFit="1"/>
      <protection/>
    </xf>
    <xf numFmtId="0" fontId="6" fillId="0" borderId="25" xfId="500" applyNumberFormat="1" applyFont="1" applyFill="1" applyBorder="1" applyAlignment="1" applyProtection="1">
      <alignment horizontal="center" vertical="center" shrinkToFit="1"/>
      <protection/>
    </xf>
    <xf numFmtId="0" fontId="6" fillId="0" borderId="26" xfId="500" applyNumberFormat="1" applyFont="1" applyFill="1" applyBorder="1" applyAlignment="1" applyProtection="1">
      <alignment horizontal="center" vertical="center" wrapText="1" shrinkToFit="1"/>
      <protection/>
    </xf>
    <xf numFmtId="0" fontId="14" fillId="0" borderId="27" xfId="500" applyFont="1" applyFill="1" applyBorder="1" applyAlignment="1">
      <alignment horizontal="center" vertical="center" shrinkToFit="1"/>
      <protection/>
    </xf>
    <xf numFmtId="0" fontId="17" fillId="0" borderId="15" xfId="500" applyNumberFormat="1" applyFont="1" applyFill="1" applyBorder="1" applyAlignment="1" applyProtection="1">
      <alignment horizontal="center" vertical="center" shrinkToFit="1"/>
      <protection/>
    </xf>
    <xf numFmtId="40" fontId="17" fillId="0" borderId="15" xfId="500" applyNumberFormat="1" applyFont="1" applyBorder="1" applyAlignment="1">
      <alignment vertical="center" shrinkToFit="1"/>
      <protection/>
    </xf>
    <xf numFmtId="178" fontId="15" fillId="0" borderId="15" xfId="500" applyNumberFormat="1" applyFont="1" applyBorder="1">
      <alignment/>
      <protection/>
    </xf>
    <xf numFmtId="0" fontId="15" fillId="0" borderId="15" xfId="500" applyFont="1" applyBorder="1">
      <alignment/>
      <protection/>
    </xf>
    <xf numFmtId="0" fontId="15" fillId="0" borderId="15" xfId="500" applyFont="1" applyBorder="1" applyAlignment="1">
      <alignment horizontal="left"/>
      <protection/>
    </xf>
    <xf numFmtId="0" fontId="15" fillId="0" borderId="15" xfId="500" applyFont="1" applyBorder="1" applyAlignment="1">
      <alignment horizontal="left" vertical="center"/>
      <protection/>
    </xf>
    <xf numFmtId="0" fontId="15" fillId="0" borderId="15" xfId="500" applyFont="1" applyBorder="1" applyAlignment="1">
      <alignment vertical="center"/>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3" fillId="0" borderId="0" xfId="500" applyFont="1" applyAlignment="1">
      <alignment horizontal="left" vertical="center"/>
      <protection/>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pplyAlignment="1">
      <alignment/>
      <protection/>
    </xf>
    <xf numFmtId="0" fontId="18" fillId="0" borderId="0" xfId="500" applyFont="1">
      <alignment/>
      <protection/>
    </xf>
    <xf numFmtId="0" fontId="19" fillId="0" borderId="0" xfId="0" applyFont="1" applyFill="1" applyAlignment="1">
      <alignment horizontal="center"/>
    </xf>
    <xf numFmtId="0" fontId="14" fillId="0" borderId="15" xfId="0" applyFont="1" applyFill="1" applyBorder="1" applyAlignment="1">
      <alignment horizontal="center" vertical="center"/>
    </xf>
    <xf numFmtId="0" fontId="14" fillId="0" borderId="15" xfId="0" applyFont="1" applyFill="1" applyBorder="1" applyAlignment="1">
      <alignment horizontal="center" vertical="center" wrapText="1"/>
    </xf>
    <xf numFmtId="0" fontId="3" fillId="0" borderId="15" xfId="0" applyFont="1" applyFill="1" applyBorder="1" applyAlignment="1">
      <alignment horizontal="left" vertical="center"/>
    </xf>
    <xf numFmtId="4" fontId="3" fillId="0" borderId="15" xfId="0" applyNumberFormat="1" applyFont="1" applyFill="1" applyBorder="1" applyAlignment="1">
      <alignment vertical="center" shrinkToFit="1"/>
    </xf>
    <xf numFmtId="40" fontId="3" fillId="0" borderId="28" xfId="500" applyNumberFormat="1" applyFont="1" applyFill="1" applyBorder="1" applyAlignment="1">
      <alignment horizontal="right" vertical="center" shrinkToFit="1"/>
      <protection/>
    </xf>
    <xf numFmtId="0" fontId="3" fillId="0" borderId="15" xfId="0" applyFont="1" applyFill="1" applyBorder="1" applyAlignment="1">
      <alignment vertical="center" shrinkToFit="1"/>
    </xf>
    <xf numFmtId="0" fontId="3" fillId="0" borderId="15" xfId="0" applyFont="1" applyFill="1" applyBorder="1" applyAlignment="1">
      <alignment horizontal="center" vertical="center"/>
    </xf>
    <xf numFmtId="40" fontId="3" fillId="0" borderId="15" xfId="500" applyNumberFormat="1" applyFont="1" applyFill="1" applyBorder="1" applyAlignment="1">
      <alignment horizontal="right" vertical="center" shrinkToFit="1"/>
      <protection/>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4" fillId="0" borderId="20"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8" xfId="0" applyFont="1" applyFill="1" applyBorder="1" applyAlignment="1">
      <alignment horizontal="center" vertical="center" wrapText="1" shrinkToFit="1"/>
    </xf>
    <xf numFmtId="0" fontId="14" fillId="0" borderId="26"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5" fillId="0" borderId="15" xfId="0" applyFont="1" applyFill="1" applyBorder="1" applyAlignment="1">
      <alignment horizontal="center" vertical="center" shrinkToFit="1"/>
    </xf>
    <xf numFmtId="178" fontId="15" fillId="0" borderId="15" xfId="0" applyNumberFormat="1" applyFont="1" applyFill="1" applyBorder="1" applyAlignment="1">
      <alignment/>
    </xf>
    <xf numFmtId="0" fontId="15" fillId="0" borderId="15" xfId="0" applyFont="1" applyFill="1" applyBorder="1" applyAlignment="1">
      <alignment vertical="center" shrinkToFit="1"/>
    </xf>
    <xf numFmtId="178" fontId="15" fillId="0" borderId="15" xfId="0" applyNumberFormat="1" applyFont="1" applyFill="1" applyBorder="1" applyAlignment="1">
      <alignment vertical="center" shrinkToFit="1"/>
    </xf>
    <xf numFmtId="0" fontId="15" fillId="0" borderId="15" xfId="0" applyFont="1" applyBorder="1" applyAlignment="1">
      <alignment horizontal="left"/>
    </xf>
    <xf numFmtId="0" fontId="0" fillId="0" borderId="0" xfId="0" applyAlignment="1">
      <alignment vertical="center"/>
    </xf>
    <xf numFmtId="0" fontId="14" fillId="0" borderId="15" xfId="0" applyFont="1" applyFill="1" applyBorder="1" applyAlignment="1">
      <alignment horizontal="center" vertical="center" shrinkToFit="1"/>
    </xf>
    <xf numFmtId="0" fontId="1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20" fillId="0" borderId="15" xfId="0" applyFont="1" applyFill="1" applyBorder="1" applyAlignment="1">
      <alignment horizontal="left" vertical="center" shrinkToFit="1"/>
    </xf>
    <xf numFmtId="4" fontId="20" fillId="0" borderId="15" xfId="0" applyNumberFormat="1" applyFont="1" applyFill="1" applyBorder="1" applyAlignment="1">
      <alignment horizontal="right" vertical="center" shrinkToFit="1"/>
    </xf>
    <xf numFmtId="0" fontId="11" fillId="0" borderId="15" xfId="0" applyFont="1" applyFill="1" applyBorder="1" applyAlignment="1">
      <alignment horizontal="left" vertical="center" shrinkToFit="1"/>
    </xf>
    <xf numFmtId="4" fontId="11" fillId="0" borderId="15" xfId="0" applyNumberFormat="1" applyFont="1" applyFill="1" applyBorder="1" applyAlignment="1">
      <alignment horizontal="right" vertical="center" shrinkToFit="1"/>
    </xf>
    <xf numFmtId="0" fontId="4" fillId="0" borderId="15" xfId="500" applyFont="1" applyFill="1" applyBorder="1" applyAlignment="1">
      <alignment vertical="center"/>
      <protection/>
    </xf>
    <xf numFmtId="0" fontId="4" fillId="0" borderId="15" xfId="0" applyFont="1" applyFill="1" applyBorder="1" applyAlignment="1">
      <alignment horizontal="right"/>
    </xf>
    <xf numFmtId="0" fontId="4" fillId="0" borderId="15" xfId="0" applyFont="1" applyFill="1" applyBorder="1" applyAlignment="1">
      <alignment horizontal="left"/>
    </xf>
    <xf numFmtId="0" fontId="21" fillId="0" borderId="0" xfId="500">
      <alignment/>
      <protection/>
    </xf>
    <xf numFmtId="180" fontId="21" fillId="0" borderId="0" xfId="500" applyNumberFormat="1">
      <alignment/>
      <protection/>
    </xf>
    <xf numFmtId="0" fontId="20" fillId="0" borderId="0" xfId="0" applyFont="1" applyFill="1" applyBorder="1" applyAlignment="1">
      <alignment vertical="center"/>
    </xf>
    <xf numFmtId="180" fontId="21" fillId="0" borderId="0" xfId="500" applyNumberFormat="1" applyAlignment="1">
      <alignment vertical="center"/>
      <protection/>
    </xf>
    <xf numFmtId="0" fontId="21" fillId="0" borderId="0" xfId="500" applyAlignment="1">
      <alignment vertical="center"/>
      <protection/>
    </xf>
    <xf numFmtId="0" fontId="22"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4" fillId="0" borderId="20" xfId="500" applyNumberFormat="1" applyFont="1" applyFill="1" applyBorder="1" applyAlignment="1">
      <alignment horizontal="center" vertical="center" shrinkToFit="1"/>
      <protection/>
    </xf>
    <xf numFmtId="40" fontId="14" fillId="0" borderId="21" xfId="500" applyNumberFormat="1" applyFont="1" applyFill="1" applyBorder="1" applyAlignment="1">
      <alignment horizontal="center" vertical="center" shrinkToFit="1"/>
      <protection/>
    </xf>
    <xf numFmtId="40" fontId="14" fillId="0" borderId="15" xfId="500" applyNumberFormat="1" applyFont="1" applyFill="1" applyBorder="1" applyAlignment="1">
      <alignment horizontal="center" vertical="center" shrinkToFit="1"/>
      <protection/>
    </xf>
    <xf numFmtId="40" fontId="3" fillId="0" borderId="29" xfId="500" applyNumberFormat="1" applyFont="1" applyFill="1" applyBorder="1" applyAlignment="1">
      <alignment horizontal="left" vertical="center" shrinkToFit="1"/>
      <protection/>
    </xf>
    <xf numFmtId="40" fontId="3" fillId="0" borderId="28" xfId="500" applyNumberFormat="1" applyFont="1" applyBorder="1" applyAlignment="1">
      <alignment horizontal="right" vertical="center" shrinkToFit="1"/>
      <protection/>
    </xf>
    <xf numFmtId="40" fontId="3" fillId="0" borderId="30" xfId="500" applyNumberFormat="1" applyFont="1" applyFill="1" applyBorder="1" applyAlignment="1">
      <alignment horizontal="left" vertical="center" shrinkToFit="1"/>
      <protection/>
    </xf>
    <xf numFmtId="40" fontId="3" fillId="0" borderId="27" xfId="500" applyNumberFormat="1" applyFont="1" applyFill="1" applyBorder="1" applyAlignment="1">
      <alignment horizontal="right" vertical="center" shrinkToFit="1"/>
      <protection/>
    </xf>
    <xf numFmtId="40" fontId="5" fillId="0" borderId="27" xfId="500" applyNumberFormat="1" applyFont="1" applyFill="1" applyBorder="1" applyAlignment="1">
      <alignment horizontal="right" vertical="center" shrinkToFit="1"/>
      <protection/>
    </xf>
    <xf numFmtId="40" fontId="3" fillId="0" borderId="15" xfId="500" applyNumberFormat="1" applyFont="1" applyFill="1" applyBorder="1" applyAlignment="1">
      <alignment horizontal="left" vertical="center" shrinkToFit="1"/>
      <protection/>
    </xf>
    <xf numFmtId="40" fontId="5" fillId="0" borderId="15" xfId="500" applyNumberFormat="1" applyFont="1" applyFill="1" applyBorder="1" applyAlignment="1">
      <alignment horizontal="right" vertical="center" shrinkToFit="1"/>
      <protection/>
    </xf>
    <xf numFmtId="0" fontId="18" fillId="0" borderId="15" xfId="500" applyFont="1" applyBorder="1" applyAlignment="1">
      <alignment vertical="center"/>
      <protection/>
    </xf>
    <xf numFmtId="40" fontId="3" fillId="0" borderId="15" xfId="500" applyNumberFormat="1" applyFont="1" applyBorder="1" applyAlignment="1">
      <alignment vertical="center" shrinkToFit="1"/>
      <protection/>
    </xf>
    <xf numFmtId="40" fontId="3" fillId="0" borderId="15" xfId="500" applyNumberFormat="1" applyFont="1" applyBorder="1" applyAlignment="1">
      <alignment horizontal="right" vertical="center" shrinkToFit="1"/>
      <protection/>
    </xf>
    <xf numFmtId="0" fontId="3" fillId="0" borderId="31" xfId="0" applyFont="1" applyFill="1" applyBorder="1" applyAlignment="1">
      <alignment horizontal="left" vertical="center" shrinkToFit="1"/>
    </xf>
    <xf numFmtId="40" fontId="3" fillId="0" borderId="32" xfId="500" applyNumberFormat="1" applyFont="1" applyFill="1" applyBorder="1" applyAlignment="1">
      <alignment horizontal="left" vertical="center" shrinkToFit="1"/>
      <protection/>
    </xf>
    <xf numFmtId="40" fontId="3" fillId="0" borderId="0" xfId="500" applyNumberFormat="1" applyFont="1" applyFill="1" applyBorder="1" applyAlignment="1">
      <alignment horizontal="right" vertical="center" shrinkToFit="1"/>
      <protection/>
    </xf>
    <xf numFmtId="40" fontId="3" fillId="0" borderId="30" xfId="500" applyNumberFormat="1" applyFont="1" applyFill="1" applyBorder="1" applyAlignment="1">
      <alignment horizontal="center" vertical="center" shrinkToFit="1"/>
      <protection/>
    </xf>
    <xf numFmtId="40" fontId="3" fillId="0" borderId="31" xfId="500" applyNumberFormat="1" applyFont="1" applyFill="1" applyBorder="1" applyAlignment="1">
      <alignment horizontal="center" vertical="center" shrinkToFit="1"/>
      <protection/>
    </xf>
    <xf numFmtId="40" fontId="23" fillId="0" borderId="31" xfId="500" applyNumberFormat="1" applyFont="1" applyFill="1" applyBorder="1" applyAlignment="1">
      <alignment horizontal="right" vertical="center" shrinkToFit="1"/>
      <protection/>
    </xf>
    <xf numFmtId="40" fontId="3" fillId="0" borderId="15" xfId="500" applyNumberFormat="1" applyFont="1" applyFill="1" applyBorder="1" applyAlignment="1">
      <alignment horizontal="center" vertical="center" shrinkToFit="1"/>
      <protection/>
    </xf>
    <xf numFmtId="40" fontId="5" fillId="0" borderId="15" xfId="500" applyNumberFormat="1" applyFont="1" applyBorder="1" applyAlignment="1">
      <alignment horizontal="right" vertical="center" shrinkToFit="1"/>
      <protection/>
    </xf>
    <xf numFmtId="40" fontId="23" fillId="0" borderId="15" xfId="500" applyNumberFormat="1" applyFont="1" applyFill="1" applyBorder="1" applyAlignment="1">
      <alignment horizontal="right"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8" fillId="0" borderId="0" xfId="500" applyNumberFormat="1" applyFont="1" applyAlignment="1">
      <alignment horizontal="right"/>
      <protection/>
    </xf>
    <xf numFmtId="180" fontId="18"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9" xfId="500" applyNumberFormat="1" applyFont="1" applyFill="1" applyBorder="1" applyAlignment="1" quotePrefix="1">
      <alignment horizontal="left" vertical="center" shrinkToFit="1"/>
      <protection/>
    </xf>
    <xf numFmtId="40" fontId="3" fillId="0" borderId="30" xfId="500" applyNumberFormat="1" applyFont="1" applyFill="1" applyBorder="1" applyAlignment="1" quotePrefix="1">
      <alignment horizontal="left" vertical="center" shrinkToFit="1"/>
      <protection/>
    </xf>
    <xf numFmtId="40" fontId="3" fillId="0" borderId="30" xfId="500" applyNumberFormat="1" applyFont="1" applyFill="1" applyBorder="1" applyAlignment="1" quotePrefix="1">
      <alignment horizontal="center" vertical="center" shrinkToFit="1"/>
      <protection/>
    </xf>
    <xf numFmtId="40" fontId="3" fillId="0" borderId="15"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3" fillId="0" borderId="15" xfId="0" applyFont="1" applyFill="1" applyBorder="1" applyAlignment="1" quotePrefix="1">
      <alignment horizontal="left" vertical="center" shrinkToFit="1"/>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B7" sqref="B7"/>
    </sheetView>
  </sheetViews>
  <sheetFormatPr defaultColWidth="13" defaultRowHeight="11.25"/>
  <cols>
    <col min="1" max="1" width="41.83203125" style="120" customWidth="1"/>
    <col min="2" max="2" width="22.83203125" style="121" customWidth="1"/>
    <col min="3" max="3" width="41.83203125" style="120" customWidth="1"/>
    <col min="4" max="4" width="27.16015625" style="121" customWidth="1"/>
    <col min="5" max="221" width="9.33203125" style="120" customWidth="1"/>
    <col min="222" max="222" width="25" style="120" customWidth="1"/>
    <col min="223" max="223" width="7.83203125" style="120" customWidth="1"/>
    <col min="224" max="16384" width="13" style="120" customWidth="1"/>
  </cols>
  <sheetData>
    <row r="1" spans="1:4" ht="17.25" customHeight="1">
      <c r="A1" s="122" t="s">
        <v>0</v>
      </c>
      <c r="B1" s="123"/>
      <c r="C1" s="124"/>
      <c r="D1" s="123"/>
    </row>
    <row r="2" spans="1:4" ht="30" customHeight="1">
      <c r="A2" s="154" t="s">
        <v>1</v>
      </c>
      <c r="B2" s="2"/>
      <c r="C2" s="2"/>
      <c r="D2" s="125"/>
    </row>
    <row r="3" spans="1:4" ht="14.25" customHeight="1">
      <c r="A3" s="3"/>
      <c r="B3" s="126"/>
      <c r="C3" s="126"/>
      <c r="D3" s="155" t="s">
        <v>2</v>
      </c>
    </row>
    <row r="4" spans="1:4" ht="14.25" customHeight="1">
      <c r="A4" s="21" t="s">
        <v>3</v>
      </c>
      <c r="B4" s="21"/>
      <c r="C4" s="127"/>
      <c r="D4" s="155" t="s">
        <v>4</v>
      </c>
    </row>
    <row r="5" spans="1:4" ht="21" customHeight="1">
      <c r="A5" s="128" t="s">
        <v>5</v>
      </c>
      <c r="B5" s="129"/>
      <c r="C5" s="128" t="s">
        <v>6</v>
      </c>
      <c r="D5" s="129"/>
    </row>
    <row r="6" spans="1:4" ht="21" customHeight="1">
      <c r="A6" s="130" t="s">
        <v>7</v>
      </c>
      <c r="B6" s="130" t="s">
        <v>8</v>
      </c>
      <c r="C6" s="130" t="s">
        <v>7</v>
      </c>
      <c r="D6" s="130" t="s">
        <v>8</v>
      </c>
    </row>
    <row r="7" spans="1:4" ht="21" customHeight="1">
      <c r="A7" s="156" t="s">
        <v>9</v>
      </c>
      <c r="B7" s="132">
        <v>14.8</v>
      </c>
      <c r="C7" s="33" t="s">
        <v>10</v>
      </c>
      <c r="D7" s="89">
        <f>1716.59+38.96</f>
        <v>1755.55</v>
      </c>
    </row>
    <row r="8" spans="1:4" ht="21" customHeight="1">
      <c r="A8" s="131" t="s">
        <v>11</v>
      </c>
      <c r="B8" s="89"/>
      <c r="C8" s="33" t="s">
        <v>12</v>
      </c>
      <c r="D8" s="89">
        <f>6.69+260.16</f>
        <v>266.85</v>
      </c>
    </row>
    <row r="9" spans="1:4" ht="21" customHeight="1">
      <c r="A9" s="131" t="s">
        <v>13</v>
      </c>
      <c r="B9" s="89"/>
      <c r="C9" s="33" t="s">
        <v>14</v>
      </c>
      <c r="D9" s="89">
        <f>2.91+71.38</f>
        <v>74.28999999999999</v>
      </c>
    </row>
    <row r="10" spans="1:4" ht="21" customHeight="1">
      <c r="A10" s="131" t="s">
        <v>15</v>
      </c>
      <c r="B10" s="89"/>
      <c r="C10" s="33" t="s">
        <v>16</v>
      </c>
      <c r="D10" s="89">
        <f>2.87+57.82</f>
        <v>60.69</v>
      </c>
    </row>
    <row r="11" spans="1:4" ht="21" customHeight="1">
      <c r="A11" s="157" t="s">
        <v>17</v>
      </c>
      <c r="B11" s="134"/>
      <c r="C11" s="33"/>
      <c r="D11" s="135"/>
    </row>
    <row r="12" spans="1:4" ht="21" customHeight="1">
      <c r="A12" s="136" t="s">
        <v>18</v>
      </c>
      <c r="B12" s="92"/>
      <c r="C12" s="33"/>
      <c r="D12" s="137"/>
    </row>
    <row r="13" spans="1:4" ht="21" customHeight="1">
      <c r="A13" s="138"/>
      <c r="B13" s="92"/>
      <c r="C13" s="33"/>
      <c r="D13" s="92"/>
    </row>
    <row r="14" spans="1:4" ht="21" customHeight="1">
      <c r="A14" s="139"/>
      <c r="B14" s="140"/>
      <c r="C14" s="141"/>
      <c r="D14" s="92"/>
    </row>
    <row r="15" spans="1:4" ht="21" customHeight="1">
      <c r="A15" s="142"/>
      <c r="B15" s="143"/>
      <c r="C15" s="33"/>
      <c r="D15" s="92"/>
    </row>
    <row r="16" spans="1:4" ht="21" customHeight="1">
      <c r="A16" s="158" t="s">
        <v>19</v>
      </c>
      <c r="B16" s="132">
        <v>2173.1</v>
      </c>
      <c r="C16" s="145" t="s">
        <v>20</v>
      </c>
      <c r="D16" s="146">
        <f>SUM(D7:D15)</f>
        <v>2157.38</v>
      </c>
    </row>
    <row r="17" spans="1:4" ht="21" customHeight="1">
      <c r="A17" s="159" t="s">
        <v>21</v>
      </c>
      <c r="B17" s="148"/>
      <c r="C17" s="159" t="s">
        <v>22</v>
      </c>
      <c r="D17" s="148"/>
    </row>
    <row r="18" spans="1:4" ht="21" customHeight="1">
      <c r="A18" s="159" t="s">
        <v>23</v>
      </c>
      <c r="B18" s="140">
        <v>288.78</v>
      </c>
      <c r="C18" s="159" t="s">
        <v>24</v>
      </c>
      <c r="D18" s="92">
        <v>304.5</v>
      </c>
    </row>
    <row r="19" spans="1:4" ht="21" customHeight="1">
      <c r="A19" s="159" t="s">
        <v>25</v>
      </c>
      <c r="B19" s="92">
        <v>2461.88</v>
      </c>
      <c r="C19" s="147" t="s">
        <v>25</v>
      </c>
      <c r="D19" s="149">
        <f>SUM(D16:D18)</f>
        <v>2461.88</v>
      </c>
    </row>
    <row r="20" spans="1:4" ht="21" customHeight="1">
      <c r="A20" s="37" t="s">
        <v>26</v>
      </c>
      <c r="B20" s="150"/>
      <c r="C20" s="37"/>
      <c r="D20" s="150"/>
    </row>
    <row r="21" spans="1:4" ht="21" customHeight="1">
      <c r="A21" s="37" t="s">
        <v>27</v>
      </c>
      <c r="B21" s="150"/>
      <c r="C21" s="37"/>
      <c r="D21" s="150"/>
    </row>
    <row r="22" spans="1:4" ht="21" customHeight="1">
      <c r="A22" s="76"/>
      <c r="B22" s="151"/>
      <c r="C22" s="76"/>
      <c r="D22" s="151"/>
    </row>
    <row r="23" spans="1:4" ht="21" customHeight="1">
      <c r="A23" s="76"/>
      <c r="B23" s="151"/>
      <c r="C23" s="76"/>
      <c r="D23" s="151"/>
    </row>
    <row r="24" spans="1:4" ht="21" customHeight="1">
      <c r="A24" s="76"/>
      <c r="B24" s="151"/>
      <c r="C24" s="76"/>
      <c r="D24" s="151"/>
    </row>
    <row r="25" spans="1:4" ht="21" customHeight="1">
      <c r="A25" s="76"/>
      <c r="B25" s="151"/>
      <c r="C25" s="76"/>
      <c r="D25" s="151"/>
    </row>
    <row r="26" spans="1:4" ht="21" customHeight="1">
      <c r="A26" s="76"/>
      <c r="B26" s="151"/>
      <c r="C26" s="76"/>
      <c r="D26" s="151"/>
    </row>
    <row r="27" spans="1:4" ht="21" customHeight="1">
      <c r="A27" s="76"/>
      <c r="B27" s="151"/>
      <c r="C27" s="76"/>
      <c r="D27" s="151"/>
    </row>
    <row r="28" spans="1:4" ht="21" customHeight="1">
      <c r="A28" s="76"/>
      <c r="B28" s="151"/>
      <c r="C28" s="76"/>
      <c r="D28" s="151"/>
    </row>
    <row r="29" spans="1:4" ht="13.5">
      <c r="A29" s="76"/>
      <c r="B29" s="151"/>
      <c r="C29" s="76"/>
      <c r="D29" s="151"/>
    </row>
    <row r="30" spans="1:4" ht="14.25">
      <c r="A30" s="83"/>
      <c r="B30" s="152"/>
      <c r="C30" s="83"/>
      <c r="D30" s="152"/>
    </row>
    <row r="31" spans="1:4" ht="14.25">
      <c r="A31" s="83"/>
      <c r="B31" s="152"/>
      <c r="C31" s="83"/>
      <c r="D31" s="152"/>
    </row>
    <row r="32" spans="1:4" ht="14.25">
      <c r="A32" s="83"/>
      <c r="B32" s="152"/>
      <c r="C32" s="83"/>
      <c r="D32" s="152"/>
    </row>
    <row r="33" spans="1:4" ht="14.25">
      <c r="A33" s="83"/>
      <c r="B33" s="152"/>
      <c r="C33" s="83"/>
      <c r="D33" s="152"/>
    </row>
    <row r="34" spans="1:4" ht="14.25">
      <c r="A34" s="83"/>
      <c r="B34" s="152"/>
      <c r="C34" s="83"/>
      <c r="D34" s="152"/>
    </row>
    <row r="35" spans="1:4" ht="14.25">
      <c r="A35" s="83"/>
      <c r="B35" s="152"/>
      <c r="C35" s="83"/>
      <c r="D35" s="152"/>
    </row>
    <row r="36" spans="1:4" ht="14.25">
      <c r="A36" s="83"/>
      <c r="B36" s="152"/>
      <c r="C36" s="83"/>
      <c r="D36" s="152"/>
    </row>
    <row r="37" spans="1:4" ht="14.25">
      <c r="A37" s="83"/>
      <c r="B37" s="152"/>
      <c r="C37" s="83"/>
      <c r="D37" s="152"/>
    </row>
    <row r="38" spans="1:4" ht="14.25">
      <c r="A38" s="83"/>
      <c r="B38" s="152"/>
      <c r="C38" s="83"/>
      <c r="D38" s="152"/>
    </row>
    <row r="39" spans="1:4" ht="14.25">
      <c r="A39" s="83"/>
      <c r="B39" s="152"/>
      <c r="C39" s="83"/>
      <c r="D39" s="152"/>
    </row>
    <row r="40" spans="1:4" ht="14.25">
      <c r="A40" s="83"/>
      <c r="B40" s="152"/>
      <c r="C40" s="83"/>
      <c r="D40" s="152"/>
    </row>
    <row r="41" spans="1:4" ht="14.25">
      <c r="A41" s="83"/>
      <c r="B41" s="152"/>
      <c r="C41" s="83"/>
      <c r="D41" s="152"/>
    </row>
    <row r="42" spans="1:4" ht="14.25">
      <c r="A42" s="83"/>
      <c r="B42" s="152"/>
      <c r="C42" s="83"/>
      <c r="D42" s="152"/>
    </row>
    <row r="43" spans="1:4" ht="14.25">
      <c r="A43" s="83"/>
      <c r="B43" s="152"/>
      <c r="C43" s="83"/>
      <c r="D43" s="152"/>
    </row>
    <row r="44" spans="1:4" ht="14.25">
      <c r="A44" s="83"/>
      <c r="B44" s="152"/>
      <c r="C44" s="83"/>
      <c r="D44" s="152"/>
    </row>
    <row r="45" spans="1:4" ht="14.25">
      <c r="A45" s="83"/>
      <c r="B45" s="152"/>
      <c r="C45" s="83"/>
      <c r="D45" s="152"/>
    </row>
    <row r="46" spans="1:4" ht="14.25">
      <c r="A46" s="83"/>
      <c r="B46" s="152"/>
      <c r="C46" s="83"/>
      <c r="D46" s="152"/>
    </row>
    <row r="47" spans="1:4" ht="14.25">
      <c r="A47" s="83"/>
      <c r="B47" s="152"/>
      <c r="C47" s="83"/>
      <c r="D47" s="152"/>
    </row>
    <row r="48" spans="1:4" ht="14.25">
      <c r="A48" s="83"/>
      <c r="B48" s="152"/>
      <c r="C48" s="83"/>
      <c r="D48" s="152"/>
    </row>
    <row r="49" spans="1:4" ht="14.25">
      <c r="A49" s="83"/>
      <c r="B49" s="152"/>
      <c r="C49" s="83"/>
      <c r="D49" s="152"/>
    </row>
    <row r="50" spans="1:4" ht="14.25">
      <c r="A50" s="83"/>
      <c r="B50" s="152"/>
      <c r="C50" s="83"/>
      <c r="D50" s="152"/>
    </row>
    <row r="51" spans="1:4" ht="14.25">
      <c r="A51" s="83"/>
      <c r="B51" s="152"/>
      <c r="C51" s="83"/>
      <c r="D51" s="152"/>
    </row>
    <row r="52" spans="1:4" ht="14.25">
      <c r="A52" s="83"/>
      <c r="B52" s="152"/>
      <c r="C52" s="83"/>
      <c r="D52" s="152"/>
    </row>
    <row r="53" spans="1:4" ht="14.25">
      <c r="A53" s="83"/>
      <c r="B53" s="152"/>
      <c r="C53" s="83"/>
      <c r="D53" s="152"/>
    </row>
    <row r="54" spans="1:4" ht="14.25">
      <c r="A54" s="83"/>
      <c r="B54" s="152"/>
      <c r="C54" s="83"/>
      <c r="D54" s="152"/>
    </row>
    <row r="55" spans="1:4" ht="14.25">
      <c r="A55" s="83"/>
      <c r="B55" s="152"/>
      <c r="C55" s="83"/>
      <c r="D55" s="152"/>
    </row>
    <row r="56" spans="1:4" ht="14.25">
      <c r="A56" s="83"/>
      <c r="B56" s="152"/>
      <c r="C56" s="83"/>
      <c r="D56" s="152"/>
    </row>
    <row r="57" spans="1:4" ht="14.25">
      <c r="A57" s="83"/>
      <c r="B57" s="152"/>
      <c r="C57" s="83"/>
      <c r="D57" s="152"/>
    </row>
    <row r="58" spans="1:4" ht="14.25">
      <c r="A58" s="83"/>
      <c r="B58" s="152"/>
      <c r="C58" s="83"/>
      <c r="D58" s="152"/>
    </row>
    <row r="59" spans="1:4" ht="14.25">
      <c r="A59" s="83"/>
      <c r="B59" s="152"/>
      <c r="C59" s="83"/>
      <c r="D59" s="152"/>
    </row>
    <row r="60" spans="1:4" ht="14.25">
      <c r="A60" s="83"/>
      <c r="B60" s="152"/>
      <c r="C60" s="83"/>
      <c r="D60" s="152"/>
    </row>
    <row r="61" spans="1:4" ht="14.25">
      <c r="A61" s="83"/>
      <c r="B61" s="152"/>
      <c r="C61" s="83"/>
      <c r="D61" s="152"/>
    </row>
    <row r="62" spans="1:4" ht="14.25">
      <c r="A62" s="83"/>
      <c r="B62" s="152"/>
      <c r="C62" s="83"/>
      <c r="D62" s="152"/>
    </row>
    <row r="63" spans="1:4" ht="14.25">
      <c r="A63" s="83"/>
      <c r="B63" s="152"/>
      <c r="C63" s="83"/>
      <c r="D63" s="152"/>
    </row>
    <row r="64" spans="1:4" ht="14.25">
      <c r="A64" s="83"/>
      <c r="B64" s="153"/>
      <c r="C64" s="83"/>
      <c r="D64" s="152"/>
    </row>
    <row r="65" spans="1:4" ht="14.25">
      <c r="A65" s="83"/>
      <c r="B65" s="153"/>
      <c r="C65" s="83"/>
      <c r="D65" s="153"/>
    </row>
    <row r="66" spans="1:4" ht="14.25">
      <c r="A66" s="83"/>
      <c r="B66" s="153"/>
      <c r="C66" s="83"/>
      <c r="D66" s="153"/>
    </row>
    <row r="67" spans="1:4" ht="14.25">
      <c r="A67" s="83"/>
      <c r="B67" s="153"/>
      <c r="C67" s="83"/>
      <c r="D67" s="153"/>
    </row>
    <row r="68" spans="1:4" ht="14.25">
      <c r="A68" s="83"/>
      <c r="B68" s="153"/>
      <c r="C68" s="83"/>
      <c r="D68" s="153"/>
    </row>
    <row r="69" spans="1:4" ht="14.25">
      <c r="A69" s="83"/>
      <c r="B69" s="153"/>
      <c r="C69" s="83"/>
      <c r="D69" s="153"/>
    </row>
    <row r="70" spans="1:4" ht="14.25">
      <c r="A70" s="83"/>
      <c r="B70" s="153"/>
      <c r="C70" s="83"/>
      <c r="D70" s="153"/>
    </row>
    <row r="71" spans="1:4" ht="14.25">
      <c r="A71" s="83"/>
      <c r="B71" s="153"/>
      <c r="C71" s="83"/>
      <c r="D71" s="153"/>
    </row>
    <row r="72" spans="1:4" ht="14.25">
      <c r="A72" s="83"/>
      <c r="B72" s="153"/>
      <c r="C72" s="83"/>
      <c r="D72" s="153"/>
    </row>
    <row r="73" spans="1:4" ht="14.25">
      <c r="A73" s="83"/>
      <c r="B73" s="153"/>
      <c r="C73" s="83"/>
      <c r="D73" s="153"/>
    </row>
    <row r="74" spans="1:4" ht="14.25">
      <c r="A74" s="83"/>
      <c r="B74" s="153"/>
      <c r="C74" s="83"/>
      <c r="D74" s="153"/>
    </row>
    <row r="75" spans="1:4" ht="14.25">
      <c r="A75" s="83"/>
      <c r="B75" s="153"/>
      <c r="C75" s="83"/>
      <c r="D75" s="153"/>
    </row>
    <row r="76" spans="1:4" ht="14.25">
      <c r="A76" s="83"/>
      <c r="B76" s="153"/>
      <c r="C76" s="83"/>
      <c r="D76" s="153"/>
    </row>
    <row r="77" spans="1:4" ht="14.25">
      <c r="A77" s="83"/>
      <c r="B77" s="153"/>
      <c r="C77" s="83"/>
      <c r="D77" s="153"/>
    </row>
    <row r="78" spans="1:4" ht="14.25">
      <c r="A78" s="83"/>
      <c r="B78" s="153"/>
      <c r="C78" s="83"/>
      <c r="D78" s="153"/>
    </row>
    <row r="79" spans="1:4" ht="14.25">
      <c r="A79" s="83"/>
      <c r="B79" s="153"/>
      <c r="C79" s="83"/>
      <c r="D79" s="153"/>
    </row>
    <row r="80" spans="1:4" ht="14.25">
      <c r="A80" s="83"/>
      <c r="B80" s="153"/>
      <c r="C80" s="83"/>
      <c r="D80" s="153"/>
    </row>
    <row r="81" spans="1:4" ht="14.25">
      <c r="A81" s="83"/>
      <c r="B81" s="153"/>
      <c r="C81" s="83"/>
      <c r="D81" s="153"/>
    </row>
    <row r="82" spans="1:4" ht="14.25">
      <c r="A82" s="83"/>
      <c r="B82" s="153"/>
      <c r="C82" s="83"/>
      <c r="D82" s="153"/>
    </row>
    <row r="83" spans="1:4" ht="14.25">
      <c r="A83" s="83"/>
      <c r="B83" s="153"/>
      <c r="C83" s="83"/>
      <c r="D83" s="153"/>
    </row>
    <row r="84" spans="1:4" ht="14.25">
      <c r="A84" s="83"/>
      <c r="B84" s="153"/>
      <c r="C84" s="83"/>
      <c r="D84" s="153"/>
    </row>
    <row r="85" spans="1:4" ht="14.25">
      <c r="A85" s="83"/>
      <c r="B85" s="153"/>
      <c r="C85" s="83"/>
      <c r="D85" s="153"/>
    </row>
    <row r="86" spans="1:4" ht="14.25">
      <c r="A86" s="83"/>
      <c r="B86" s="153"/>
      <c r="C86" s="83"/>
      <c r="D86" s="153"/>
    </row>
    <row r="87" spans="1:4" ht="14.25">
      <c r="A87" s="83"/>
      <c r="B87" s="153"/>
      <c r="C87" s="83"/>
      <c r="D87" s="153"/>
    </row>
    <row r="88" spans="1:4" ht="14.25">
      <c r="A88" s="83"/>
      <c r="B88" s="153"/>
      <c r="C88" s="83"/>
      <c r="D88" s="153"/>
    </row>
    <row r="89" spans="1:4" ht="14.25">
      <c r="A89" s="83"/>
      <c r="B89" s="153"/>
      <c r="C89" s="83"/>
      <c r="D89" s="153"/>
    </row>
    <row r="90" spans="1:4" ht="14.25">
      <c r="A90" s="83"/>
      <c r="B90" s="153"/>
      <c r="C90" s="83"/>
      <c r="D90" s="153"/>
    </row>
    <row r="91" spans="1:4" ht="14.25">
      <c r="A91" s="83"/>
      <c r="B91" s="153"/>
      <c r="C91" s="83"/>
      <c r="D91" s="153"/>
    </row>
    <row r="92" spans="1:4" ht="14.25">
      <c r="A92" s="83"/>
      <c r="B92" s="153"/>
      <c r="C92" s="83"/>
      <c r="D92" s="153"/>
    </row>
    <row r="93" spans="1:4" ht="14.25">
      <c r="A93" s="83"/>
      <c r="B93" s="153"/>
      <c r="C93" s="83"/>
      <c r="D93" s="153"/>
    </row>
    <row r="94" spans="1:4" ht="14.25">
      <c r="A94" s="83"/>
      <c r="B94" s="153"/>
      <c r="C94" s="83"/>
      <c r="D94" s="153"/>
    </row>
    <row r="95" spans="1:4" ht="14.25">
      <c r="A95" s="83"/>
      <c r="B95" s="153"/>
      <c r="C95" s="83"/>
      <c r="D95" s="153"/>
    </row>
    <row r="96" spans="1:4" ht="14.25">
      <c r="A96" s="83"/>
      <c r="B96" s="153"/>
      <c r="C96" s="83"/>
      <c r="D96" s="153"/>
    </row>
    <row r="97" spans="1:4" ht="14.25">
      <c r="A97" s="83"/>
      <c r="B97" s="153"/>
      <c r="C97" s="83"/>
      <c r="D97" s="153"/>
    </row>
    <row r="98" spans="1:4" ht="14.25">
      <c r="A98" s="83"/>
      <c r="B98" s="153"/>
      <c r="C98" s="83"/>
      <c r="D98" s="153"/>
    </row>
    <row r="99" spans="1:4" ht="14.25">
      <c r="A99" s="83"/>
      <c r="B99" s="153"/>
      <c r="C99" s="83"/>
      <c r="D99" s="153"/>
    </row>
    <row r="100" spans="1:4" ht="14.25">
      <c r="A100" s="83"/>
      <c r="B100" s="153"/>
      <c r="C100" s="83"/>
      <c r="D100" s="153"/>
    </row>
    <row r="101" spans="1:4" ht="14.25">
      <c r="A101" s="83"/>
      <c r="B101" s="153"/>
      <c r="C101" s="83"/>
      <c r="D101" s="153"/>
    </row>
    <row r="102" spans="1:4" ht="14.25">
      <c r="A102" s="83"/>
      <c r="B102" s="153"/>
      <c r="C102" s="83"/>
      <c r="D102" s="153"/>
    </row>
    <row r="103" spans="1:4" ht="14.25">
      <c r="A103" s="83"/>
      <c r="B103" s="153"/>
      <c r="C103" s="83"/>
      <c r="D103" s="153"/>
    </row>
    <row r="104" spans="1:4" ht="14.25">
      <c r="A104" s="83"/>
      <c r="B104" s="153"/>
      <c r="C104" s="83"/>
      <c r="D104" s="153"/>
    </row>
    <row r="105" spans="1:4" ht="14.25">
      <c r="A105" s="83"/>
      <c r="B105" s="153"/>
      <c r="C105" s="83"/>
      <c r="D105" s="153"/>
    </row>
    <row r="106" spans="1:4" ht="14.25">
      <c r="A106" s="83"/>
      <c r="B106" s="153"/>
      <c r="C106" s="83"/>
      <c r="D106" s="153"/>
    </row>
    <row r="107" spans="1:4" ht="14.25">
      <c r="A107" s="83"/>
      <c r="B107" s="153"/>
      <c r="C107" s="83"/>
      <c r="D107" s="153"/>
    </row>
    <row r="108" spans="1:4" ht="14.25">
      <c r="A108" s="83"/>
      <c r="B108" s="153"/>
      <c r="C108" s="83"/>
      <c r="D108" s="153"/>
    </row>
    <row r="109" spans="1:4" ht="14.25">
      <c r="A109" s="83"/>
      <c r="B109" s="153"/>
      <c r="C109" s="83"/>
      <c r="D109" s="153"/>
    </row>
    <row r="110" spans="1:4" ht="14.25">
      <c r="A110" s="83"/>
      <c r="B110" s="153"/>
      <c r="C110" s="83"/>
      <c r="D110" s="153"/>
    </row>
    <row r="111" spans="1:4" ht="14.25">
      <c r="A111" s="83"/>
      <c r="B111" s="153"/>
      <c r="C111" s="83"/>
      <c r="D111" s="153"/>
    </row>
    <row r="112" spans="1:4" ht="14.25">
      <c r="A112" s="83"/>
      <c r="B112" s="153"/>
      <c r="C112" s="83"/>
      <c r="D112" s="153"/>
    </row>
    <row r="113" spans="1:4" ht="14.25">
      <c r="A113" s="83"/>
      <c r="B113" s="153"/>
      <c r="C113" s="83"/>
      <c r="D113" s="153"/>
    </row>
    <row r="114" spans="1:4" ht="14.25">
      <c r="A114" s="83"/>
      <c r="B114" s="153"/>
      <c r="C114" s="83"/>
      <c r="D114" s="153"/>
    </row>
    <row r="115" spans="1:4" ht="14.25">
      <c r="A115" s="83"/>
      <c r="B115" s="153"/>
      <c r="C115" s="83"/>
      <c r="D115" s="153"/>
    </row>
    <row r="116" spans="1:4" ht="14.25">
      <c r="A116" s="83"/>
      <c r="B116" s="153"/>
      <c r="C116" s="83"/>
      <c r="D116" s="153"/>
    </row>
    <row r="117" spans="1:4" ht="14.25">
      <c r="A117" s="83"/>
      <c r="B117" s="153"/>
      <c r="C117" s="83"/>
      <c r="D117" s="153"/>
    </row>
    <row r="118" spans="1:4" ht="14.25">
      <c r="A118" s="83"/>
      <c r="B118" s="153"/>
      <c r="C118" s="83"/>
      <c r="D118" s="153"/>
    </row>
    <row r="119" spans="1:4" ht="14.25">
      <c r="A119" s="83"/>
      <c r="B119" s="153"/>
      <c r="C119" s="83"/>
      <c r="D119" s="153"/>
    </row>
    <row r="120" spans="1:4" ht="14.25">
      <c r="A120" s="83"/>
      <c r="B120" s="153"/>
      <c r="C120" s="83"/>
      <c r="D120" s="153"/>
    </row>
    <row r="121" spans="1:4" ht="14.25">
      <c r="A121" s="83"/>
      <c r="B121" s="153"/>
      <c r="C121" s="83"/>
      <c r="D121" s="153"/>
    </row>
    <row r="122" spans="1:4" ht="14.25">
      <c r="A122" s="83"/>
      <c r="B122" s="153"/>
      <c r="C122" s="83"/>
      <c r="D122" s="153"/>
    </row>
    <row r="123" spans="1:4" ht="14.25">
      <c r="A123" s="83"/>
      <c r="B123" s="153"/>
      <c r="C123" s="83"/>
      <c r="D123" s="153"/>
    </row>
    <row r="124" spans="1:4" ht="14.25">
      <c r="A124" s="83"/>
      <c r="B124" s="153"/>
      <c r="C124" s="83"/>
      <c r="D124" s="153"/>
    </row>
    <row r="125" spans="1:4" ht="14.25">
      <c r="A125" s="83"/>
      <c r="B125" s="153"/>
      <c r="C125" s="83"/>
      <c r="D125" s="153"/>
    </row>
    <row r="126" spans="1:4" ht="14.25">
      <c r="A126" s="83"/>
      <c r="B126" s="153"/>
      <c r="C126" s="83"/>
      <c r="D126" s="153"/>
    </row>
    <row r="127" spans="1:4" ht="14.25">
      <c r="A127" s="83"/>
      <c r="B127" s="153"/>
      <c r="C127" s="83"/>
      <c r="D127" s="153"/>
    </row>
    <row r="128" spans="1:4" ht="14.25">
      <c r="A128" s="83"/>
      <c r="B128" s="153"/>
      <c r="C128" s="83"/>
      <c r="D128" s="153"/>
    </row>
    <row r="129" spans="1:4" ht="14.25">
      <c r="A129" s="83"/>
      <c r="B129" s="153"/>
      <c r="C129" s="83"/>
      <c r="D129" s="153"/>
    </row>
    <row r="130" spans="1:4" ht="14.25">
      <c r="A130" s="83"/>
      <c r="B130" s="153"/>
      <c r="C130" s="83"/>
      <c r="D130" s="153"/>
    </row>
    <row r="131" spans="1:4" ht="14.25">
      <c r="A131" s="83"/>
      <c r="B131" s="153"/>
      <c r="C131" s="83"/>
      <c r="D131" s="153"/>
    </row>
    <row r="132" spans="1:4" ht="14.25">
      <c r="A132" s="83"/>
      <c r="B132" s="153"/>
      <c r="C132" s="83"/>
      <c r="D132" s="153"/>
    </row>
    <row r="133" spans="1:4" ht="14.25">
      <c r="A133" s="83"/>
      <c r="B133" s="153"/>
      <c r="C133" s="83"/>
      <c r="D133" s="153"/>
    </row>
    <row r="134" spans="1:4" ht="14.25">
      <c r="A134" s="83"/>
      <c r="B134" s="153"/>
      <c r="C134" s="83"/>
      <c r="D134" s="153"/>
    </row>
    <row r="135" spans="1:4" ht="14.25">
      <c r="A135" s="83"/>
      <c r="B135" s="153"/>
      <c r="C135" s="83"/>
      <c r="D135" s="153"/>
    </row>
    <row r="136" spans="1:4" ht="14.25">
      <c r="A136" s="83"/>
      <c r="B136" s="153"/>
      <c r="C136" s="83"/>
      <c r="D136" s="153"/>
    </row>
    <row r="137" spans="1:4" ht="14.25">
      <c r="A137" s="83"/>
      <c r="B137" s="153"/>
      <c r="C137" s="83"/>
      <c r="D137" s="153"/>
    </row>
    <row r="138" spans="1:4" ht="14.25">
      <c r="A138" s="83"/>
      <c r="B138" s="153"/>
      <c r="C138" s="83"/>
      <c r="D138" s="153"/>
    </row>
    <row r="139" spans="1:4" ht="14.25">
      <c r="A139" s="83"/>
      <c r="B139" s="153"/>
      <c r="C139" s="83"/>
      <c r="D139" s="153"/>
    </row>
    <row r="140" spans="1:4" ht="14.25">
      <c r="A140" s="83"/>
      <c r="B140" s="153"/>
      <c r="C140" s="83"/>
      <c r="D140" s="153"/>
    </row>
    <row r="141" spans="1:4" ht="14.25">
      <c r="A141" s="83"/>
      <c r="B141" s="153"/>
      <c r="C141" s="83"/>
      <c r="D141" s="153"/>
    </row>
    <row r="142" spans="1:4" ht="14.25">
      <c r="A142" s="83"/>
      <c r="B142" s="153"/>
      <c r="C142" s="83"/>
      <c r="D142" s="15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9"/>
  <sheetViews>
    <sheetView workbookViewId="0" topLeftCell="A1">
      <selection activeCell="L10" sqref="L10"/>
    </sheetView>
  </sheetViews>
  <sheetFormatPr defaultColWidth="9.33203125" defaultRowHeight="11.25"/>
  <cols>
    <col min="1" max="1" width="14" style="93" customWidth="1"/>
    <col min="2" max="2" width="45.66015625" style="1" customWidth="1"/>
    <col min="3" max="9" width="14" style="1" customWidth="1"/>
    <col min="10" max="241" width="9.33203125" style="1" customWidth="1"/>
    <col min="242" max="244" width="3.66015625" style="1" customWidth="1"/>
    <col min="245" max="245" width="43.66015625" style="1" customWidth="1"/>
    <col min="246" max="252" width="20" style="1" customWidth="1"/>
    <col min="253" max="253" width="11.33203125" style="1" customWidth="1"/>
    <col min="254" max="16384" width="9.33203125" style="1" customWidth="1"/>
  </cols>
  <sheetData>
    <row r="1" spans="1:9" ht="35.25" customHeight="1">
      <c r="A1" s="154" t="s">
        <v>28</v>
      </c>
      <c r="B1" s="2"/>
      <c r="C1" s="2"/>
      <c r="D1" s="2"/>
      <c r="E1" s="2"/>
      <c r="F1" s="2"/>
      <c r="G1" s="2"/>
      <c r="H1" s="2"/>
      <c r="I1" s="2"/>
    </row>
    <row r="2" spans="1:9" ht="13.5">
      <c r="A2" s="3"/>
      <c r="B2" s="94"/>
      <c r="C2" s="94"/>
      <c r="D2" s="94"/>
      <c r="E2" s="94"/>
      <c r="F2" s="94"/>
      <c r="G2" s="94"/>
      <c r="H2" s="94"/>
      <c r="I2" s="40" t="s">
        <v>29</v>
      </c>
    </row>
    <row r="3" spans="1:9" ht="14.25">
      <c r="A3" s="21" t="s">
        <v>3</v>
      </c>
      <c r="B3" s="21"/>
      <c r="C3" s="94"/>
      <c r="D3" s="94"/>
      <c r="E3" s="95"/>
      <c r="F3" s="94"/>
      <c r="G3" s="94"/>
      <c r="H3" s="94"/>
      <c r="I3" s="40" t="s">
        <v>4</v>
      </c>
    </row>
    <row r="4" spans="1:9" s="59" customFormat="1" ht="21.75" customHeight="1">
      <c r="A4" s="107" t="s">
        <v>7</v>
      </c>
      <c r="B4" s="107" t="s">
        <v>30</v>
      </c>
      <c r="C4" s="108" t="s">
        <v>19</v>
      </c>
      <c r="D4" s="108" t="s">
        <v>31</v>
      </c>
      <c r="E4" s="108" t="s">
        <v>32</v>
      </c>
      <c r="F4" s="108" t="s">
        <v>33</v>
      </c>
      <c r="G4" s="108" t="s">
        <v>34</v>
      </c>
      <c r="H4" s="108" t="s">
        <v>35</v>
      </c>
      <c r="I4" s="108" t="s">
        <v>36</v>
      </c>
    </row>
    <row r="5" spans="1:9" s="59" customFormat="1" ht="17.25" customHeight="1">
      <c r="A5" s="98" t="s">
        <v>37</v>
      </c>
      <c r="B5" s="98" t="s">
        <v>38</v>
      </c>
      <c r="C5" s="108" t="s">
        <v>30</v>
      </c>
      <c r="D5" s="108" t="s">
        <v>30</v>
      </c>
      <c r="E5" s="108" t="s">
        <v>30</v>
      </c>
      <c r="F5" s="108" t="s">
        <v>30</v>
      </c>
      <c r="G5" s="108" t="s">
        <v>30</v>
      </c>
      <c r="H5" s="108" t="s">
        <v>30</v>
      </c>
      <c r="I5" s="108" t="s">
        <v>39</v>
      </c>
    </row>
    <row r="6" spans="1:9" s="59" customFormat="1" ht="21" customHeight="1">
      <c r="A6" s="99" t="s">
        <v>30</v>
      </c>
      <c r="B6" s="99" t="s">
        <v>30</v>
      </c>
      <c r="C6" s="108" t="s">
        <v>30</v>
      </c>
      <c r="D6" s="108" t="s">
        <v>30</v>
      </c>
      <c r="E6" s="108" t="s">
        <v>30</v>
      </c>
      <c r="F6" s="108" t="s">
        <v>30</v>
      </c>
      <c r="G6" s="108" t="s">
        <v>30</v>
      </c>
      <c r="H6" s="108" t="s">
        <v>30</v>
      </c>
      <c r="I6" s="108" t="s">
        <v>30</v>
      </c>
    </row>
    <row r="7" spans="1:9" s="59" customFormat="1" ht="21" customHeight="1">
      <c r="A7" s="100" t="s">
        <v>30</v>
      </c>
      <c r="B7" s="100" t="s">
        <v>30</v>
      </c>
      <c r="C7" s="108" t="s">
        <v>30</v>
      </c>
      <c r="D7" s="108" t="s">
        <v>30</v>
      </c>
      <c r="E7" s="108" t="s">
        <v>30</v>
      </c>
      <c r="F7" s="108" t="s">
        <v>30</v>
      </c>
      <c r="G7" s="108" t="s">
        <v>30</v>
      </c>
      <c r="H7" s="108" t="s">
        <v>30</v>
      </c>
      <c r="I7" s="108" t="s">
        <v>30</v>
      </c>
    </row>
    <row r="8" spans="1:9" s="59" customFormat="1" ht="16.5" customHeight="1">
      <c r="A8" s="109" t="s">
        <v>25</v>
      </c>
      <c r="B8" s="109"/>
      <c r="C8" s="110">
        <v>2173.1</v>
      </c>
      <c r="D8" s="110">
        <v>2173.1</v>
      </c>
      <c r="E8" s="111"/>
      <c r="F8" s="111"/>
      <c r="G8" s="111"/>
      <c r="H8" s="111"/>
      <c r="I8" s="110"/>
    </row>
    <row r="9" spans="1:9" s="59" customFormat="1" ht="16.5" customHeight="1">
      <c r="A9" s="112" t="s">
        <v>40</v>
      </c>
      <c r="B9" s="113" t="s">
        <v>41</v>
      </c>
      <c r="C9" s="114">
        <v>1771.2735989999999</v>
      </c>
      <c r="D9" s="114">
        <v>1771.2735989999999</v>
      </c>
      <c r="E9" s="111"/>
      <c r="F9" s="111"/>
      <c r="G9" s="111"/>
      <c r="H9" s="111"/>
      <c r="I9" s="111"/>
    </row>
    <row r="10" spans="1:9" s="59" customFormat="1" ht="16.5" customHeight="1">
      <c r="A10" s="112" t="s">
        <v>42</v>
      </c>
      <c r="B10" s="113" t="s">
        <v>43</v>
      </c>
      <c r="C10" s="114">
        <v>1771.2735989999999</v>
      </c>
      <c r="D10" s="114">
        <v>1771.2735989999999</v>
      </c>
      <c r="E10" s="111"/>
      <c r="F10" s="111"/>
      <c r="G10" s="111"/>
      <c r="H10" s="111"/>
      <c r="I10" s="111"/>
    </row>
    <row r="11" spans="1:9" s="59" customFormat="1" ht="16.5" customHeight="1">
      <c r="A11" s="112" t="s">
        <v>44</v>
      </c>
      <c r="B11" s="115" t="s">
        <v>45</v>
      </c>
      <c r="C11" s="116">
        <v>836.894918</v>
      </c>
      <c r="D11" s="116">
        <v>836.894918</v>
      </c>
      <c r="E11" s="111"/>
      <c r="F11" s="111"/>
      <c r="G11" s="111"/>
      <c r="H11" s="111"/>
      <c r="I11" s="111"/>
    </row>
    <row r="12" spans="1:9" s="59" customFormat="1" ht="16.5" customHeight="1">
      <c r="A12" s="112" t="s">
        <v>46</v>
      </c>
      <c r="B12" s="115" t="s">
        <v>47</v>
      </c>
      <c r="C12" s="116">
        <v>336.305435</v>
      </c>
      <c r="D12" s="116">
        <v>336.305435</v>
      </c>
      <c r="E12" s="111"/>
      <c r="F12" s="111"/>
      <c r="G12" s="111"/>
      <c r="H12" s="111"/>
      <c r="I12" s="111"/>
    </row>
    <row r="13" spans="1:9" s="59" customFormat="1" ht="16.5" customHeight="1">
      <c r="A13" s="112" t="s">
        <v>48</v>
      </c>
      <c r="B13" s="115" t="s">
        <v>49</v>
      </c>
      <c r="C13" s="116">
        <v>304.7432</v>
      </c>
      <c r="D13" s="116">
        <v>304.7432</v>
      </c>
      <c r="E13" s="111"/>
      <c r="F13" s="111"/>
      <c r="G13" s="111"/>
      <c r="H13" s="111"/>
      <c r="I13" s="111"/>
    </row>
    <row r="14" spans="1:9" s="59" customFormat="1" ht="16.5" customHeight="1">
      <c r="A14" s="112" t="s">
        <v>50</v>
      </c>
      <c r="B14" s="115" t="s">
        <v>51</v>
      </c>
      <c r="C14" s="116">
        <v>20</v>
      </c>
      <c r="D14" s="116">
        <v>20</v>
      </c>
      <c r="E14" s="111"/>
      <c r="F14" s="111"/>
      <c r="G14" s="111"/>
      <c r="H14" s="111"/>
      <c r="I14" s="111"/>
    </row>
    <row r="15" spans="1:9" s="59" customFormat="1" ht="16.5" customHeight="1">
      <c r="A15" s="112" t="s">
        <v>52</v>
      </c>
      <c r="B15" s="115" t="s">
        <v>53</v>
      </c>
      <c r="C15" s="116">
        <v>50</v>
      </c>
      <c r="D15" s="116">
        <v>50</v>
      </c>
      <c r="E15" s="111"/>
      <c r="F15" s="111"/>
      <c r="G15" s="111"/>
      <c r="H15" s="111"/>
      <c r="I15" s="111"/>
    </row>
    <row r="16" spans="1:9" s="59" customFormat="1" ht="16.5" customHeight="1">
      <c r="A16" s="112" t="s">
        <v>54</v>
      </c>
      <c r="B16" s="115" t="s">
        <v>55</v>
      </c>
      <c r="C16" s="116">
        <v>20</v>
      </c>
      <c r="D16" s="116">
        <v>20</v>
      </c>
      <c r="E16" s="111"/>
      <c r="F16" s="111"/>
      <c r="G16" s="111"/>
      <c r="H16" s="111"/>
      <c r="I16" s="111"/>
    </row>
    <row r="17" spans="1:9" s="1" customFormat="1" ht="16.5" customHeight="1">
      <c r="A17" s="117" t="s">
        <v>56</v>
      </c>
      <c r="B17" s="115" t="s">
        <v>57</v>
      </c>
      <c r="C17" s="116">
        <v>144.366</v>
      </c>
      <c r="D17" s="116">
        <v>144.366</v>
      </c>
      <c r="E17" s="118"/>
      <c r="F17" s="118"/>
      <c r="G17" s="118"/>
      <c r="H17" s="118"/>
      <c r="I17" s="118"/>
    </row>
    <row r="18" spans="1:9" s="1" customFormat="1" ht="16.5" customHeight="1">
      <c r="A18" s="119" t="s">
        <v>58</v>
      </c>
      <c r="B18" s="115" t="s">
        <v>59</v>
      </c>
      <c r="C18" s="116">
        <v>20</v>
      </c>
      <c r="D18" s="116">
        <v>20</v>
      </c>
      <c r="E18" s="118"/>
      <c r="F18" s="118"/>
      <c r="G18" s="118"/>
      <c r="H18" s="118"/>
      <c r="I18" s="118"/>
    </row>
    <row r="19" spans="1:9" s="1" customFormat="1" ht="16.5" customHeight="1">
      <c r="A19" s="119" t="s">
        <v>60</v>
      </c>
      <c r="B19" s="115" t="s">
        <v>61</v>
      </c>
      <c r="C19" s="116">
        <v>38.964046</v>
      </c>
      <c r="D19" s="116">
        <v>38.964046</v>
      </c>
      <c r="E19" s="118"/>
      <c r="F19" s="118"/>
      <c r="G19" s="118"/>
      <c r="H19" s="118"/>
      <c r="I19" s="118"/>
    </row>
    <row r="20" spans="1:9" s="1" customFormat="1" ht="16.5" customHeight="1">
      <c r="A20" s="119" t="s">
        <v>62</v>
      </c>
      <c r="B20" s="113" t="s">
        <v>63</v>
      </c>
      <c r="C20" s="114">
        <v>266.851745</v>
      </c>
      <c r="D20" s="114">
        <v>266.851745</v>
      </c>
      <c r="E20" s="118"/>
      <c r="F20" s="118"/>
      <c r="G20" s="118"/>
      <c r="H20" s="118"/>
      <c r="I20" s="118"/>
    </row>
    <row r="21" spans="1:9" s="1" customFormat="1" ht="16.5" customHeight="1">
      <c r="A21" s="119" t="s">
        <v>64</v>
      </c>
      <c r="B21" s="113" t="s">
        <v>65</v>
      </c>
      <c r="C21" s="114">
        <v>225.32534500000003</v>
      </c>
      <c r="D21" s="114">
        <v>225.32534500000003</v>
      </c>
      <c r="E21" s="118"/>
      <c r="F21" s="118"/>
      <c r="G21" s="118"/>
      <c r="H21" s="118"/>
      <c r="I21" s="118"/>
    </row>
    <row r="22" spans="1:9" s="1" customFormat="1" ht="16.5" customHeight="1">
      <c r="A22" s="119" t="s">
        <v>66</v>
      </c>
      <c r="B22" s="115" t="s">
        <v>67</v>
      </c>
      <c r="C22" s="116">
        <v>5.550489</v>
      </c>
      <c r="D22" s="116">
        <v>5.550489</v>
      </c>
      <c r="E22" s="118"/>
      <c r="F22" s="118"/>
      <c r="G22" s="118"/>
      <c r="H22" s="118"/>
      <c r="I22" s="118"/>
    </row>
    <row r="23" spans="1:9" s="1" customFormat="1" ht="16.5" customHeight="1">
      <c r="A23" s="119" t="s">
        <v>68</v>
      </c>
      <c r="B23" s="115" t="s">
        <v>69</v>
      </c>
      <c r="C23" s="116">
        <v>107.786608</v>
      </c>
      <c r="D23" s="116">
        <v>107.786608</v>
      </c>
      <c r="E23" s="118"/>
      <c r="F23" s="118"/>
      <c r="G23" s="118"/>
      <c r="H23" s="118"/>
      <c r="I23" s="118"/>
    </row>
    <row r="24" spans="1:9" s="1" customFormat="1" ht="16.5" customHeight="1">
      <c r="A24" s="119" t="s">
        <v>70</v>
      </c>
      <c r="B24" s="115" t="s">
        <v>71</v>
      </c>
      <c r="C24" s="116">
        <v>43.114647999999995</v>
      </c>
      <c r="D24" s="116">
        <v>43.114647999999995</v>
      </c>
      <c r="E24" s="118"/>
      <c r="F24" s="118"/>
      <c r="G24" s="118"/>
      <c r="H24" s="118"/>
      <c r="I24" s="118"/>
    </row>
    <row r="25" spans="1:9" s="1" customFormat="1" ht="16.5" customHeight="1">
      <c r="A25" s="119" t="s">
        <v>72</v>
      </c>
      <c r="B25" s="115" t="s">
        <v>73</v>
      </c>
      <c r="C25" s="116">
        <v>68.8736</v>
      </c>
      <c r="D25" s="116">
        <v>68.8736</v>
      </c>
      <c r="E25" s="118"/>
      <c r="F25" s="118"/>
      <c r="G25" s="118"/>
      <c r="H25" s="118"/>
      <c r="I25" s="118"/>
    </row>
    <row r="26" spans="1:9" s="1" customFormat="1" ht="16.5" customHeight="1">
      <c r="A26" s="119" t="s">
        <v>74</v>
      </c>
      <c r="B26" s="113" t="s">
        <v>75</v>
      </c>
      <c r="C26" s="114">
        <v>41.5264</v>
      </c>
      <c r="D26" s="114">
        <v>41.5264</v>
      </c>
      <c r="E26" s="118"/>
      <c r="F26" s="118"/>
      <c r="G26" s="118"/>
      <c r="H26" s="118"/>
      <c r="I26" s="118"/>
    </row>
    <row r="27" spans="1:9" s="1" customFormat="1" ht="16.5" customHeight="1">
      <c r="A27" s="119" t="s">
        <v>76</v>
      </c>
      <c r="B27" s="115" t="s">
        <v>77</v>
      </c>
      <c r="C27" s="116">
        <v>41.5264</v>
      </c>
      <c r="D27" s="116">
        <v>41.5264</v>
      </c>
      <c r="E27" s="118"/>
      <c r="F27" s="118"/>
      <c r="G27" s="118"/>
      <c r="H27" s="118"/>
      <c r="I27" s="118"/>
    </row>
    <row r="28" spans="1:9" s="1" customFormat="1" ht="16.5" customHeight="1">
      <c r="A28" s="119" t="s">
        <v>78</v>
      </c>
      <c r="B28" s="113" t="s">
        <v>79</v>
      </c>
      <c r="C28" s="114">
        <v>74.287603</v>
      </c>
      <c r="D28" s="114">
        <v>74.287603</v>
      </c>
      <c r="E28" s="118"/>
      <c r="F28" s="118"/>
      <c r="G28" s="118"/>
      <c r="H28" s="118"/>
      <c r="I28" s="118"/>
    </row>
    <row r="29" spans="1:9" s="1" customFormat="1" ht="16.5" customHeight="1">
      <c r="A29" s="119" t="s">
        <v>80</v>
      </c>
      <c r="B29" s="113" t="s">
        <v>81</v>
      </c>
      <c r="C29" s="114">
        <v>74.287603</v>
      </c>
      <c r="D29" s="114">
        <v>74.287603</v>
      </c>
      <c r="E29" s="118"/>
      <c r="F29" s="118"/>
      <c r="G29" s="118"/>
      <c r="H29" s="118"/>
      <c r="I29" s="118"/>
    </row>
    <row r="30" spans="1:9" s="1" customFormat="1" ht="16.5" customHeight="1">
      <c r="A30" s="119" t="s">
        <v>82</v>
      </c>
      <c r="B30" s="115" t="s">
        <v>83</v>
      </c>
      <c r="C30" s="116">
        <v>51.216153000000006</v>
      </c>
      <c r="D30" s="116">
        <v>51.216153000000006</v>
      </c>
      <c r="E30" s="118"/>
      <c r="F30" s="118"/>
      <c r="G30" s="118"/>
      <c r="H30" s="118"/>
      <c r="I30" s="118"/>
    </row>
    <row r="31" spans="1:9" s="1" customFormat="1" ht="16.5" customHeight="1">
      <c r="A31" s="119" t="s">
        <v>84</v>
      </c>
      <c r="B31" s="115" t="s">
        <v>85</v>
      </c>
      <c r="C31" s="116">
        <v>2.27145</v>
      </c>
      <c r="D31" s="116">
        <v>2.27145</v>
      </c>
      <c r="E31" s="118"/>
      <c r="F31" s="118"/>
      <c r="G31" s="118"/>
      <c r="H31" s="118"/>
      <c r="I31" s="118"/>
    </row>
    <row r="32" spans="1:9" s="1" customFormat="1" ht="16.5" customHeight="1">
      <c r="A32" s="119" t="s">
        <v>86</v>
      </c>
      <c r="B32" s="115" t="s">
        <v>87</v>
      </c>
      <c r="C32" s="116">
        <v>20.16</v>
      </c>
      <c r="D32" s="116">
        <v>20.16</v>
      </c>
      <c r="E32" s="118"/>
      <c r="F32" s="118"/>
      <c r="G32" s="118"/>
      <c r="H32" s="118"/>
      <c r="I32" s="118"/>
    </row>
    <row r="33" spans="1:9" s="1" customFormat="1" ht="16.5" customHeight="1">
      <c r="A33" s="119" t="s">
        <v>88</v>
      </c>
      <c r="B33" s="115" t="s">
        <v>89</v>
      </c>
      <c r="C33" s="116">
        <v>0.64</v>
      </c>
      <c r="D33" s="116">
        <v>0.64</v>
      </c>
      <c r="E33" s="118"/>
      <c r="F33" s="118"/>
      <c r="G33" s="118"/>
      <c r="H33" s="118"/>
      <c r="I33" s="118"/>
    </row>
    <row r="34" spans="1:9" s="1" customFormat="1" ht="16.5" customHeight="1">
      <c r="A34" s="119" t="s">
        <v>90</v>
      </c>
      <c r="B34" s="113" t="s">
        <v>91</v>
      </c>
      <c r="C34" s="114">
        <v>60.691421</v>
      </c>
      <c r="D34" s="114">
        <v>60.691421</v>
      </c>
      <c r="E34" s="118"/>
      <c r="F34" s="118"/>
      <c r="G34" s="118"/>
      <c r="H34" s="118"/>
      <c r="I34" s="118"/>
    </row>
    <row r="35" spans="1:9" s="1" customFormat="1" ht="16.5" customHeight="1">
      <c r="A35" s="119" t="s">
        <v>92</v>
      </c>
      <c r="B35" s="113" t="s">
        <v>93</v>
      </c>
      <c r="C35" s="114">
        <v>60.691421</v>
      </c>
      <c r="D35" s="114">
        <v>60.691421</v>
      </c>
      <c r="E35" s="118"/>
      <c r="F35" s="118"/>
      <c r="G35" s="118"/>
      <c r="H35" s="118"/>
      <c r="I35" s="118"/>
    </row>
    <row r="36" spans="1:9" ht="16.5" customHeight="1">
      <c r="A36" s="117" t="s">
        <v>94</v>
      </c>
      <c r="B36" s="115" t="s">
        <v>95</v>
      </c>
      <c r="C36" s="116">
        <v>60.691421</v>
      </c>
      <c r="D36" s="116">
        <v>60.691421</v>
      </c>
      <c r="E36" s="118"/>
      <c r="F36" s="118"/>
      <c r="G36" s="118"/>
      <c r="H36" s="118"/>
      <c r="I36" s="118"/>
    </row>
    <row r="37" spans="1:9" ht="18.75" customHeight="1">
      <c r="A37" s="37" t="s">
        <v>27</v>
      </c>
      <c r="C37" s="58"/>
      <c r="D37" s="58"/>
      <c r="E37" s="58"/>
      <c r="F37" s="58"/>
      <c r="G37" s="58"/>
      <c r="H37" s="58"/>
      <c r="I37" s="58"/>
    </row>
    <row r="38" spans="3:9" ht="21" customHeight="1">
      <c r="C38" s="58"/>
      <c r="D38" s="58"/>
      <c r="E38" s="58"/>
      <c r="F38" s="58"/>
      <c r="G38" s="58"/>
      <c r="H38" s="58"/>
      <c r="I38" s="58"/>
    </row>
    <row r="39" spans="3:9" ht="21" customHeight="1">
      <c r="C39" s="58"/>
      <c r="D39" s="58"/>
      <c r="E39" s="58"/>
      <c r="F39" s="58"/>
      <c r="G39" s="58"/>
      <c r="H39" s="58"/>
      <c r="I39" s="58"/>
    </row>
    <row r="40" spans="3:9" ht="21" customHeight="1">
      <c r="C40" s="58"/>
      <c r="D40" s="58"/>
      <c r="E40" s="58"/>
      <c r="F40" s="58"/>
      <c r="G40" s="58"/>
      <c r="H40" s="58"/>
      <c r="I40" s="58"/>
    </row>
    <row r="41" spans="3:9" ht="21" customHeight="1">
      <c r="C41" s="58"/>
      <c r="D41" s="58"/>
      <c r="E41" s="58"/>
      <c r="F41" s="58"/>
      <c r="G41" s="58"/>
      <c r="H41" s="58"/>
      <c r="I41" s="58"/>
    </row>
    <row r="42" spans="3:9" ht="21" customHeight="1">
      <c r="C42" s="58"/>
      <c r="D42" s="58"/>
      <c r="E42" s="58"/>
      <c r="F42" s="58"/>
      <c r="G42" s="58"/>
      <c r="H42" s="58"/>
      <c r="I42" s="58"/>
    </row>
    <row r="43" spans="3:9" ht="21" customHeight="1">
      <c r="C43" s="58"/>
      <c r="D43" s="58"/>
      <c r="E43" s="58"/>
      <c r="F43" s="58"/>
      <c r="G43" s="58"/>
      <c r="H43" s="58"/>
      <c r="I43" s="58"/>
    </row>
    <row r="44" spans="3:9" ht="21" customHeight="1">
      <c r="C44" s="58"/>
      <c r="D44" s="58"/>
      <c r="E44" s="58"/>
      <c r="F44" s="58"/>
      <c r="G44" s="58"/>
      <c r="H44" s="58"/>
      <c r="I44" s="58"/>
    </row>
    <row r="45" spans="3:9" ht="21" customHeight="1">
      <c r="C45" s="58"/>
      <c r="D45" s="58"/>
      <c r="E45" s="58"/>
      <c r="F45" s="58"/>
      <c r="G45" s="58"/>
      <c r="H45" s="58"/>
      <c r="I45" s="58"/>
    </row>
    <row r="46" spans="3:9" ht="21" customHeight="1">
      <c r="C46" s="58"/>
      <c r="D46" s="58"/>
      <c r="E46" s="58"/>
      <c r="F46" s="58"/>
      <c r="G46" s="58"/>
      <c r="H46" s="58"/>
      <c r="I46" s="58"/>
    </row>
    <row r="47" spans="3:9" ht="21" customHeight="1">
      <c r="C47" s="58"/>
      <c r="D47" s="58"/>
      <c r="E47" s="58"/>
      <c r="F47" s="58"/>
      <c r="G47" s="58"/>
      <c r="H47" s="58"/>
      <c r="I47" s="58"/>
    </row>
    <row r="48" spans="3:9" ht="21" customHeight="1">
      <c r="C48" s="58"/>
      <c r="D48" s="58"/>
      <c r="E48" s="58"/>
      <c r="F48" s="58"/>
      <c r="G48" s="58"/>
      <c r="H48" s="58"/>
      <c r="I48" s="58"/>
    </row>
    <row r="49" spans="3:9" ht="21" customHeight="1">
      <c r="C49" s="58"/>
      <c r="D49" s="58"/>
      <c r="E49" s="58"/>
      <c r="F49" s="58"/>
      <c r="G49" s="58"/>
      <c r="H49" s="58"/>
      <c r="I49" s="58"/>
    </row>
    <row r="50" spans="3:9" ht="21" customHeight="1">
      <c r="C50" s="58"/>
      <c r="D50" s="58"/>
      <c r="E50" s="58"/>
      <c r="F50" s="58"/>
      <c r="G50" s="58"/>
      <c r="H50" s="58"/>
      <c r="I50" s="58"/>
    </row>
    <row r="51" spans="3:9" ht="11.25">
      <c r="C51" s="58"/>
      <c r="D51" s="58"/>
      <c r="E51" s="58"/>
      <c r="F51" s="58"/>
      <c r="G51" s="58"/>
      <c r="H51" s="58"/>
      <c r="I51" s="58"/>
    </row>
    <row r="52" spans="3:9" ht="11.25">
      <c r="C52" s="58"/>
      <c r="D52" s="58"/>
      <c r="E52" s="58"/>
      <c r="F52" s="58"/>
      <c r="G52" s="58"/>
      <c r="H52" s="58"/>
      <c r="I52" s="58"/>
    </row>
    <row r="53" spans="3:9" ht="11.25">
      <c r="C53" s="58"/>
      <c r="D53" s="58"/>
      <c r="E53" s="58"/>
      <c r="F53" s="58"/>
      <c r="G53" s="58"/>
      <c r="H53" s="58"/>
      <c r="I53" s="58"/>
    </row>
    <row r="54" spans="3:9" ht="11.25">
      <c r="C54" s="58"/>
      <c r="D54" s="58"/>
      <c r="E54" s="58"/>
      <c r="F54" s="58"/>
      <c r="G54" s="58"/>
      <c r="H54" s="58"/>
      <c r="I54" s="58"/>
    </row>
    <row r="55" spans="3:9" ht="11.25">
      <c r="C55" s="58"/>
      <c r="D55" s="58"/>
      <c r="E55" s="58"/>
      <c r="F55" s="58"/>
      <c r="G55" s="58"/>
      <c r="H55" s="58"/>
      <c r="I55" s="58"/>
    </row>
    <row r="56" spans="3:9" ht="11.25">
      <c r="C56" s="58"/>
      <c r="D56" s="58"/>
      <c r="E56" s="58"/>
      <c r="F56" s="58"/>
      <c r="G56" s="58"/>
      <c r="H56" s="58"/>
      <c r="I56" s="58"/>
    </row>
    <row r="57" spans="3:9" ht="11.25">
      <c r="C57" s="58"/>
      <c r="D57" s="58"/>
      <c r="E57" s="58"/>
      <c r="F57" s="58"/>
      <c r="G57" s="58"/>
      <c r="H57" s="58"/>
      <c r="I57" s="58"/>
    </row>
    <row r="58" spans="3:9" ht="11.25">
      <c r="C58" s="58"/>
      <c r="D58" s="58"/>
      <c r="E58" s="58"/>
      <c r="F58" s="58"/>
      <c r="G58" s="58"/>
      <c r="H58" s="58"/>
      <c r="I58" s="58"/>
    </row>
    <row r="59" spans="3:9" ht="11.25">
      <c r="C59" s="58"/>
      <c r="D59" s="58"/>
      <c r="E59" s="58"/>
      <c r="F59" s="58"/>
      <c r="G59" s="58"/>
      <c r="H59" s="58"/>
      <c r="I59" s="58"/>
    </row>
    <row r="60" spans="3:9" ht="11.25">
      <c r="C60" s="58"/>
      <c r="D60" s="58"/>
      <c r="E60" s="58"/>
      <c r="F60" s="58"/>
      <c r="G60" s="58"/>
      <c r="H60" s="58"/>
      <c r="I60" s="58"/>
    </row>
    <row r="61" spans="3:9" ht="11.25">
      <c r="C61" s="58"/>
      <c r="D61" s="58"/>
      <c r="E61" s="58"/>
      <c r="F61" s="58"/>
      <c r="G61" s="58"/>
      <c r="H61" s="58"/>
      <c r="I61" s="58"/>
    </row>
    <row r="62" spans="3:9" ht="11.25">
      <c r="C62" s="58"/>
      <c r="D62" s="58"/>
      <c r="E62" s="58"/>
      <c r="F62" s="58"/>
      <c r="G62" s="58"/>
      <c r="H62" s="58"/>
      <c r="I62" s="58"/>
    </row>
    <row r="63" spans="3:9" ht="11.25">
      <c r="C63" s="58"/>
      <c r="D63" s="58"/>
      <c r="E63" s="58"/>
      <c r="F63" s="58"/>
      <c r="G63" s="58"/>
      <c r="H63" s="58"/>
      <c r="I63" s="58"/>
    </row>
    <row r="64" spans="3:9" ht="11.25">
      <c r="C64" s="58"/>
      <c r="D64" s="58"/>
      <c r="E64" s="58"/>
      <c r="F64" s="58"/>
      <c r="G64" s="58"/>
      <c r="H64" s="58"/>
      <c r="I64" s="58"/>
    </row>
    <row r="65" spans="3:9" ht="11.25">
      <c r="C65" s="58"/>
      <c r="D65" s="58"/>
      <c r="E65" s="58"/>
      <c r="F65" s="58"/>
      <c r="G65" s="58"/>
      <c r="H65" s="58"/>
      <c r="I65" s="58"/>
    </row>
    <row r="66" spans="3:9" ht="11.25">
      <c r="C66" s="58"/>
      <c r="D66" s="58"/>
      <c r="E66" s="58"/>
      <c r="F66" s="58"/>
      <c r="G66" s="58"/>
      <c r="H66" s="58"/>
      <c r="I66" s="58"/>
    </row>
    <row r="67" spans="3:9" ht="11.25">
      <c r="C67" s="58"/>
      <c r="D67" s="58"/>
      <c r="E67" s="58"/>
      <c r="F67" s="58"/>
      <c r="G67" s="58"/>
      <c r="H67" s="58"/>
      <c r="I67" s="58"/>
    </row>
    <row r="68" spans="3:9" ht="11.25">
      <c r="C68" s="58"/>
      <c r="D68" s="58"/>
      <c r="E68" s="58"/>
      <c r="F68" s="58"/>
      <c r="G68" s="58"/>
      <c r="H68" s="58"/>
      <c r="I68" s="58"/>
    </row>
    <row r="69" spans="3:9" ht="11.25">
      <c r="C69" s="58"/>
      <c r="D69" s="58"/>
      <c r="E69" s="58"/>
      <c r="F69" s="58"/>
      <c r="G69" s="58"/>
      <c r="H69" s="58"/>
      <c r="I69" s="58"/>
    </row>
    <row r="70" spans="3:9" ht="11.25">
      <c r="C70" s="58"/>
      <c r="D70" s="58"/>
      <c r="E70" s="58"/>
      <c r="F70" s="58"/>
      <c r="G70" s="58"/>
      <c r="H70" s="58"/>
      <c r="I70" s="58"/>
    </row>
    <row r="71" spans="3:9" ht="11.25">
      <c r="C71" s="58"/>
      <c r="D71" s="58"/>
      <c r="E71" s="58"/>
      <c r="F71" s="58"/>
      <c r="G71" s="58"/>
      <c r="H71" s="58"/>
      <c r="I71" s="58"/>
    </row>
    <row r="72" spans="3:9" ht="11.25">
      <c r="C72" s="58"/>
      <c r="D72" s="58"/>
      <c r="E72" s="58"/>
      <c r="F72" s="58"/>
      <c r="G72" s="58"/>
      <c r="H72" s="58"/>
      <c r="I72" s="58"/>
    </row>
    <row r="73" spans="3:9" ht="11.25">
      <c r="C73" s="58"/>
      <c r="D73" s="58"/>
      <c r="E73" s="58"/>
      <c r="F73" s="58"/>
      <c r="G73" s="58"/>
      <c r="H73" s="58"/>
      <c r="I73" s="58"/>
    </row>
    <row r="74" spans="3:9" ht="11.25">
      <c r="C74" s="58"/>
      <c r="D74" s="58"/>
      <c r="E74" s="58"/>
      <c r="F74" s="58"/>
      <c r="G74" s="58"/>
      <c r="H74" s="58"/>
      <c r="I74" s="58"/>
    </row>
    <row r="75" spans="3:9" ht="11.25">
      <c r="C75" s="58"/>
      <c r="D75" s="58"/>
      <c r="E75" s="58"/>
      <c r="F75" s="58"/>
      <c r="G75" s="58"/>
      <c r="H75" s="58"/>
      <c r="I75" s="58"/>
    </row>
    <row r="76" spans="3:9" ht="11.25">
      <c r="C76" s="58"/>
      <c r="D76" s="58"/>
      <c r="E76" s="58"/>
      <c r="F76" s="58"/>
      <c r="G76" s="58"/>
      <c r="H76" s="58"/>
      <c r="I76" s="58"/>
    </row>
    <row r="77" spans="3:9" ht="11.25">
      <c r="C77" s="58"/>
      <c r="D77" s="58"/>
      <c r="E77" s="58"/>
      <c r="F77" s="58"/>
      <c r="G77" s="58"/>
      <c r="H77" s="58"/>
      <c r="I77" s="58"/>
    </row>
    <row r="78" spans="3:9" ht="11.25">
      <c r="C78" s="58"/>
      <c r="D78" s="58"/>
      <c r="E78" s="58"/>
      <c r="F78" s="58"/>
      <c r="G78" s="58"/>
      <c r="H78" s="58"/>
      <c r="I78" s="58"/>
    </row>
    <row r="79" spans="3:9" ht="11.25">
      <c r="C79" s="58"/>
      <c r="D79" s="58"/>
      <c r="E79" s="58"/>
      <c r="F79" s="58"/>
      <c r="G79" s="58"/>
      <c r="H79" s="58"/>
      <c r="I79" s="58"/>
    </row>
    <row r="80" spans="3:9" ht="11.25">
      <c r="C80" s="58"/>
      <c r="D80" s="58"/>
      <c r="E80" s="58"/>
      <c r="F80" s="58"/>
      <c r="G80" s="58"/>
      <c r="H80" s="58"/>
      <c r="I80" s="58"/>
    </row>
    <row r="81" spans="3:9" ht="11.25">
      <c r="C81" s="58"/>
      <c r="D81" s="58"/>
      <c r="E81" s="58"/>
      <c r="F81" s="58"/>
      <c r="G81" s="58"/>
      <c r="H81" s="58"/>
      <c r="I81" s="58"/>
    </row>
    <row r="82" spans="3:9" ht="11.25">
      <c r="C82" s="58"/>
      <c r="D82" s="58"/>
      <c r="E82" s="58"/>
      <c r="F82" s="58"/>
      <c r="G82" s="58"/>
      <c r="H82" s="58"/>
      <c r="I82" s="58"/>
    </row>
    <row r="83" spans="3:9" ht="11.25">
      <c r="C83" s="58"/>
      <c r="D83" s="58"/>
      <c r="E83" s="58"/>
      <c r="F83" s="58"/>
      <c r="G83" s="58"/>
      <c r="H83" s="58"/>
      <c r="I83" s="58"/>
    </row>
    <row r="84" spans="3:9" ht="11.25">
      <c r="C84" s="58"/>
      <c r="D84" s="58"/>
      <c r="E84" s="58"/>
      <c r="F84" s="58"/>
      <c r="G84" s="58"/>
      <c r="H84" s="58"/>
      <c r="I84" s="58"/>
    </row>
    <row r="85" spans="3:9" ht="11.25">
      <c r="C85" s="58"/>
      <c r="D85" s="58"/>
      <c r="E85" s="58"/>
      <c r="F85" s="58"/>
      <c r="G85" s="58"/>
      <c r="H85" s="58"/>
      <c r="I85" s="58"/>
    </row>
    <row r="86" spans="3:9" ht="11.25">
      <c r="C86" s="58"/>
      <c r="D86" s="58"/>
      <c r="E86" s="58"/>
      <c r="F86" s="58"/>
      <c r="G86" s="58"/>
      <c r="H86" s="58"/>
      <c r="I86" s="58"/>
    </row>
    <row r="87" spans="3:9" ht="11.25">
      <c r="C87" s="58"/>
      <c r="D87" s="58"/>
      <c r="E87" s="58"/>
      <c r="F87" s="58"/>
      <c r="G87" s="58"/>
      <c r="H87" s="58"/>
      <c r="I87" s="58"/>
    </row>
    <row r="88" spans="3:9" ht="11.25">
      <c r="C88" s="58"/>
      <c r="D88" s="58"/>
      <c r="E88" s="58"/>
      <c r="F88" s="58"/>
      <c r="G88" s="58"/>
      <c r="H88" s="58"/>
      <c r="I88" s="58"/>
    </row>
    <row r="89" spans="3:9" ht="11.25">
      <c r="C89" s="58"/>
      <c r="D89" s="58"/>
      <c r="E89" s="58"/>
      <c r="F89" s="58"/>
      <c r="G89" s="58"/>
      <c r="H89" s="58"/>
      <c r="I89" s="58"/>
    </row>
    <row r="90" spans="3:9" ht="11.25">
      <c r="C90" s="58"/>
      <c r="D90" s="58"/>
      <c r="E90" s="58"/>
      <c r="F90" s="58"/>
      <c r="G90" s="58"/>
      <c r="H90" s="58"/>
      <c r="I90" s="58"/>
    </row>
    <row r="91" spans="3:9" ht="11.25">
      <c r="C91" s="58"/>
      <c r="D91" s="58"/>
      <c r="E91" s="58"/>
      <c r="F91" s="58"/>
      <c r="G91" s="58"/>
      <c r="H91" s="58"/>
      <c r="I91" s="58"/>
    </row>
    <row r="92" spans="3:9" ht="11.25">
      <c r="C92" s="58"/>
      <c r="D92" s="58"/>
      <c r="E92" s="58"/>
      <c r="F92" s="58"/>
      <c r="G92" s="58"/>
      <c r="H92" s="58"/>
      <c r="I92" s="58"/>
    </row>
    <row r="93" spans="3:9" ht="11.25">
      <c r="C93" s="58"/>
      <c r="D93" s="58"/>
      <c r="E93" s="58"/>
      <c r="F93" s="58"/>
      <c r="G93" s="58"/>
      <c r="H93" s="58"/>
      <c r="I93" s="58"/>
    </row>
    <row r="94" spans="3:9" ht="11.25">
      <c r="C94" s="58"/>
      <c r="D94" s="58"/>
      <c r="E94" s="58"/>
      <c r="F94" s="58"/>
      <c r="G94" s="58"/>
      <c r="H94" s="58"/>
      <c r="I94" s="58"/>
    </row>
    <row r="95" spans="3:9" ht="11.25">
      <c r="C95" s="58"/>
      <c r="D95" s="58"/>
      <c r="E95" s="58"/>
      <c r="F95" s="58"/>
      <c r="G95" s="58"/>
      <c r="H95" s="58"/>
      <c r="I95" s="58"/>
    </row>
    <row r="96" spans="3:9" ht="11.25">
      <c r="C96" s="58"/>
      <c r="D96" s="58"/>
      <c r="E96" s="58"/>
      <c r="F96" s="58"/>
      <c r="G96" s="58"/>
      <c r="H96" s="58"/>
      <c r="I96" s="58"/>
    </row>
    <row r="97" spans="3:9" ht="11.25">
      <c r="C97" s="58"/>
      <c r="D97" s="58"/>
      <c r="E97" s="58"/>
      <c r="F97" s="58"/>
      <c r="G97" s="58"/>
      <c r="H97" s="58"/>
      <c r="I97" s="58"/>
    </row>
    <row r="98" spans="3:9" ht="11.25">
      <c r="C98" s="58"/>
      <c r="D98" s="58"/>
      <c r="E98" s="58"/>
      <c r="F98" s="58"/>
      <c r="G98" s="58"/>
      <c r="H98" s="58"/>
      <c r="I98" s="58"/>
    </row>
    <row r="99" spans="3:9" ht="11.25">
      <c r="C99" s="58"/>
      <c r="D99" s="58"/>
      <c r="E99" s="58"/>
      <c r="F99" s="58"/>
      <c r="G99" s="58"/>
      <c r="H99" s="58"/>
      <c r="I99" s="58"/>
    </row>
  </sheetData>
  <sheetProtection/>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8"/>
  <sheetViews>
    <sheetView tabSelected="1" workbookViewId="0" topLeftCell="A1">
      <selection activeCell="B18" sqref="B18"/>
    </sheetView>
  </sheetViews>
  <sheetFormatPr defaultColWidth="9.33203125" defaultRowHeight="11.25"/>
  <cols>
    <col min="1" max="1" width="14" style="93" customWidth="1"/>
    <col min="2" max="2" width="45.83203125" style="1" customWidth="1"/>
    <col min="3" max="3" width="17.5" style="1" customWidth="1"/>
    <col min="4" max="5" width="16.5" style="1" customWidth="1"/>
    <col min="6" max="6" width="13.83203125" style="1" customWidth="1"/>
    <col min="7" max="8" width="16.5" style="1" customWidth="1"/>
    <col min="9" max="236" width="9.33203125" style="1" customWidth="1"/>
    <col min="237" max="239" width="3.66015625" style="1" customWidth="1"/>
    <col min="240" max="240" width="43.66015625" style="1" customWidth="1"/>
    <col min="241" max="247" width="20" style="1" customWidth="1"/>
    <col min="248" max="248" width="11.33203125" style="1" customWidth="1"/>
    <col min="249" max="16384" width="9.33203125" style="1" customWidth="1"/>
  </cols>
  <sheetData>
    <row r="1" spans="1:8" ht="35.25" customHeight="1">
      <c r="A1" s="154" t="s">
        <v>96</v>
      </c>
      <c r="B1" s="2"/>
      <c r="C1" s="2"/>
      <c r="D1" s="2"/>
      <c r="E1" s="2"/>
      <c r="F1" s="2"/>
      <c r="G1" s="2"/>
      <c r="H1" s="2"/>
    </row>
    <row r="2" spans="1:8" ht="13.5">
      <c r="A2" s="3"/>
      <c r="B2" s="94"/>
      <c r="C2" s="94"/>
      <c r="D2" s="94"/>
      <c r="E2" s="94"/>
      <c r="F2" s="94"/>
      <c r="G2" s="94"/>
      <c r="H2" s="40" t="s">
        <v>97</v>
      </c>
    </row>
    <row r="3" spans="1:8" ht="14.25">
      <c r="A3" s="21" t="s">
        <v>3</v>
      </c>
      <c r="B3" s="21"/>
      <c r="C3" s="94"/>
      <c r="D3" s="94"/>
      <c r="E3" s="95"/>
      <c r="F3" s="94"/>
      <c r="G3" s="94"/>
      <c r="H3" s="40" t="s">
        <v>4</v>
      </c>
    </row>
    <row r="4" spans="1:8" s="59" customFormat="1" ht="21.75" customHeight="1">
      <c r="A4" s="96" t="s">
        <v>7</v>
      </c>
      <c r="B4" s="97" t="s">
        <v>30</v>
      </c>
      <c r="C4" s="98" t="s">
        <v>20</v>
      </c>
      <c r="D4" s="98" t="s">
        <v>98</v>
      </c>
      <c r="E4" s="98" t="s">
        <v>99</v>
      </c>
      <c r="F4" s="98" t="s">
        <v>100</v>
      </c>
      <c r="G4" s="98" t="s">
        <v>101</v>
      </c>
      <c r="H4" s="98" t="s">
        <v>102</v>
      </c>
    </row>
    <row r="5" spans="1:8" s="59" customFormat="1" ht="17.25" customHeight="1">
      <c r="A5" s="98" t="s">
        <v>37</v>
      </c>
      <c r="B5" s="98" t="s">
        <v>38</v>
      </c>
      <c r="C5" s="99"/>
      <c r="D5" s="99"/>
      <c r="E5" s="99"/>
      <c r="F5" s="99"/>
      <c r="G5" s="99"/>
      <c r="H5" s="99"/>
    </row>
    <row r="6" spans="1:8" s="59" customFormat="1" ht="21" customHeight="1">
      <c r="A6" s="99"/>
      <c r="B6" s="99" t="s">
        <v>30</v>
      </c>
      <c r="C6" s="99"/>
      <c r="D6" s="99"/>
      <c r="E6" s="99"/>
      <c r="F6" s="99"/>
      <c r="G6" s="99"/>
      <c r="H6" s="99"/>
    </row>
    <row r="7" spans="1:8" s="59" customFormat="1" ht="21" customHeight="1">
      <c r="A7" s="100"/>
      <c r="B7" s="100" t="s">
        <v>30</v>
      </c>
      <c r="C7" s="100"/>
      <c r="D7" s="100"/>
      <c r="E7" s="100"/>
      <c r="F7" s="100"/>
      <c r="G7" s="100"/>
      <c r="H7" s="100"/>
    </row>
    <row r="8" spans="1:8" s="59" customFormat="1" ht="21" customHeight="1">
      <c r="A8" s="101" t="s">
        <v>25</v>
      </c>
      <c r="B8" s="101"/>
      <c r="C8" s="102">
        <v>2157.386799</v>
      </c>
      <c r="D8" s="102">
        <v>1277.689733</v>
      </c>
      <c r="E8" s="102">
        <v>879.6970660000001</v>
      </c>
      <c r="F8" s="103"/>
      <c r="G8" s="103"/>
      <c r="H8" s="103"/>
    </row>
    <row r="9" spans="1:8" s="59" customFormat="1" ht="18.75" customHeight="1">
      <c r="A9" s="52">
        <v>201</v>
      </c>
      <c r="B9" s="52" t="s">
        <v>41</v>
      </c>
      <c r="C9" s="104">
        <v>1755.55603</v>
      </c>
      <c r="D9" s="104">
        <v>875.858964</v>
      </c>
      <c r="E9" s="104">
        <v>879.6970660000001</v>
      </c>
      <c r="F9" s="103"/>
      <c r="G9" s="103"/>
      <c r="H9" s="103"/>
    </row>
    <row r="10" spans="1:8" s="59" customFormat="1" ht="18.75" customHeight="1">
      <c r="A10" s="52">
        <v>20101</v>
      </c>
      <c r="B10" s="52" t="s">
        <v>43</v>
      </c>
      <c r="C10" s="104">
        <v>1755.55603</v>
      </c>
      <c r="D10" s="104">
        <v>875.858964</v>
      </c>
      <c r="E10" s="104">
        <v>879.6970660000001</v>
      </c>
      <c r="F10" s="103"/>
      <c r="G10" s="103"/>
      <c r="H10" s="103"/>
    </row>
    <row r="11" spans="1:8" s="59" customFormat="1" ht="18.75" customHeight="1">
      <c r="A11" s="52">
        <v>2010101</v>
      </c>
      <c r="B11" s="52" t="s">
        <v>45</v>
      </c>
      <c r="C11" s="104">
        <v>836.894918</v>
      </c>
      <c r="D11" s="104">
        <v>836.894918</v>
      </c>
      <c r="E11" s="104">
        <v>0</v>
      </c>
      <c r="F11" s="103"/>
      <c r="G11" s="103"/>
      <c r="H11" s="103"/>
    </row>
    <row r="12" spans="1:8" s="59" customFormat="1" ht="18.75" customHeight="1">
      <c r="A12" s="52">
        <v>2010102</v>
      </c>
      <c r="B12" s="52" t="s">
        <v>47</v>
      </c>
      <c r="C12" s="104">
        <v>320.587866</v>
      </c>
      <c r="D12" s="104">
        <v>0</v>
      </c>
      <c r="E12" s="104">
        <v>320.587866</v>
      </c>
      <c r="F12" s="103"/>
      <c r="G12" s="103"/>
      <c r="H12" s="103"/>
    </row>
    <row r="13" spans="1:8" s="59" customFormat="1" ht="18.75" customHeight="1">
      <c r="A13" s="52">
        <v>2010104</v>
      </c>
      <c r="B13" s="52" t="s">
        <v>49</v>
      </c>
      <c r="C13" s="104">
        <v>304.7432</v>
      </c>
      <c r="D13" s="104">
        <v>0</v>
      </c>
      <c r="E13" s="104">
        <v>304.7432</v>
      </c>
      <c r="F13" s="103"/>
      <c r="G13" s="103"/>
      <c r="H13" s="103"/>
    </row>
    <row r="14" spans="1:8" s="59" customFormat="1" ht="18.75" customHeight="1">
      <c r="A14" s="52">
        <v>2010105</v>
      </c>
      <c r="B14" s="52" t="s">
        <v>51</v>
      </c>
      <c r="C14" s="104">
        <v>20</v>
      </c>
      <c r="D14" s="104">
        <v>0</v>
      </c>
      <c r="E14" s="104">
        <v>20</v>
      </c>
      <c r="F14" s="103"/>
      <c r="G14" s="103"/>
      <c r="H14" s="103"/>
    </row>
    <row r="15" spans="1:8" s="59" customFormat="1" ht="18.75" customHeight="1">
      <c r="A15" s="52">
        <v>2010106</v>
      </c>
      <c r="B15" s="52" t="s">
        <v>53</v>
      </c>
      <c r="C15" s="104">
        <v>50</v>
      </c>
      <c r="D15" s="104">
        <v>0</v>
      </c>
      <c r="E15" s="104">
        <v>50</v>
      </c>
      <c r="F15" s="103"/>
      <c r="G15" s="103"/>
      <c r="H15" s="103"/>
    </row>
    <row r="16" spans="1:8" s="59" customFormat="1" ht="18.75" customHeight="1">
      <c r="A16" s="52">
        <v>2010107</v>
      </c>
      <c r="B16" s="52" t="s">
        <v>55</v>
      </c>
      <c r="C16" s="104">
        <v>20</v>
      </c>
      <c r="D16" s="104">
        <v>0</v>
      </c>
      <c r="E16" s="104">
        <v>20</v>
      </c>
      <c r="F16" s="103"/>
      <c r="G16" s="103"/>
      <c r="H16" s="103"/>
    </row>
    <row r="17" spans="1:8" s="1" customFormat="1" ht="18.75" customHeight="1">
      <c r="A17" s="105">
        <v>2010108</v>
      </c>
      <c r="B17" s="54" t="s">
        <v>57</v>
      </c>
      <c r="C17" s="49">
        <v>144.366</v>
      </c>
      <c r="D17" s="49">
        <v>0</v>
      </c>
      <c r="E17" s="49">
        <v>144.366</v>
      </c>
      <c r="F17" s="53"/>
      <c r="G17" s="53"/>
      <c r="H17" s="53"/>
    </row>
    <row r="18" spans="1:8" s="1" customFormat="1" ht="18.75" customHeight="1">
      <c r="A18" s="105">
        <v>2010109</v>
      </c>
      <c r="B18" s="54" t="s">
        <v>59</v>
      </c>
      <c r="C18" s="49">
        <v>20</v>
      </c>
      <c r="D18" s="49">
        <v>0</v>
      </c>
      <c r="E18" s="49">
        <v>20</v>
      </c>
      <c r="F18" s="53"/>
      <c r="G18" s="53"/>
      <c r="H18" s="53"/>
    </row>
    <row r="19" spans="1:8" s="1" customFormat="1" ht="18.75" customHeight="1">
      <c r="A19" s="105">
        <v>2010150</v>
      </c>
      <c r="B19" s="54" t="s">
        <v>61</v>
      </c>
      <c r="C19" s="49">
        <v>38.964046</v>
      </c>
      <c r="D19" s="49">
        <v>38.964046</v>
      </c>
      <c r="E19" s="49">
        <v>0</v>
      </c>
      <c r="F19" s="53"/>
      <c r="G19" s="53"/>
      <c r="H19" s="53"/>
    </row>
    <row r="20" spans="1:8" s="1" customFormat="1" ht="18.75" customHeight="1">
      <c r="A20" s="105">
        <v>208</v>
      </c>
      <c r="B20" s="54" t="s">
        <v>63</v>
      </c>
      <c r="C20" s="49">
        <v>266.851745</v>
      </c>
      <c r="D20" s="49">
        <v>266.851745</v>
      </c>
      <c r="E20" s="49">
        <v>0</v>
      </c>
      <c r="F20" s="53"/>
      <c r="G20" s="53"/>
      <c r="H20" s="53"/>
    </row>
    <row r="21" spans="1:8" s="1" customFormat="1" ht="18.75" customHeight="1">
      <c r="A21" s="105">
        <v>20805</v>
      </c>
      <c r="B21" s="54" t="s">
        <v>65</v>
      </c>
      <c r="C21" s="49">
        <v>225.32534500000003</v>
      </c>
      <c r="D21" s="49">
        <v>225.32534500000003</v>
      </c>
      <c r="E21" s="49">
        <v>0</v>
      </c>
      <c r="F21" s="53"/>
      <c r="G21" s="53"/>
      <c r="H21" s="53"/>
    </row>
    <row r="22" spans="1:8" s="1" customFormat="1" ht="18.75" customHeight="1">
      <c r="A22" s="105">
        <v>2080501</v>
      </c>
      <c r="B22" s="54" t="s">
        <v>67</v>
      </c>
      <c r="C22" s="49">
        <v>5.550489</v>
      </c>
      <c r="D22" s="49">
        <v>5.550489</v>
      </c>
      <c r="E22" s="49">
        <v>0</v>
      </c>
      <c r="F22" s="53"/>
      <c r="G22" s="53"/>
      <c r="H22" s="53"/>
    </row>
    <row r="23" spans="1:8" s="1" customFormat="1" ht="18.75" customHeight="1">
      <c r="A23" s="105">
        <v>2080505</v>
      </c>
      <c r="B23" s="54" t="s">
        <v>69</v>
      </c>
      <c r="C23" s="49">
        <v>107.786608</v>
      </c>
      <c r="D23" s="49">
        <v>107.786608</v>
      </c>
      <c r="E23" s="49">
        <v>0</v>
      </c>
      <c r="F23" s="53"/>
      <c r="G23" s="53"/>
      <c r="H23" s="53"/>
    </row>
    <row r="24" spans="1:8" s="1" customFormat="1" ht="18.75" customHeight="1">
      <c r="A24" s="105">
        <v>2080506</v>
      </c>
      <c r="B24" s="54" t="s">
        <v>71</v>
      </c>
      <c r="C24" s="49">
        <v>43.114647999999995</v>
      </c>
      <c r="D24" s="49">
        <v>43.114647999999995</v>
      </c>
      <c r="E24" s="49">
        <v>0</v>
      </c>
      <c r="F24" s="53"/>
      <c r="G24" s="53"/>
      <c r="H24" s="53"/>
    </row>
    <row r="25" spans="1:8" s="1" customFormat="1" ht="18.75" customHeight="1">
      <c r="A25" s="105">
        <v>2080599</v>
      </c>
      <c r="B25" s="54" t="s">
        <v>73</v>
      </c>
      <c r="C25" s="49">
        <v>68.8736</v>
      </c>
      <c r="D25" s="49">
        <v>68.8736</v>
      </c>
      <c r="E25" s="49">
        <v>0</v>
      </c>
      <c r="F25" s="53"/>
      <c r="G25" s="53"/>
      <c r="H25" s="53"/>
    </row>
    <row r="26" spans="1:8" s="1" customFormat="1" ht="18.75" customHeight="1">
      <c r="A26" s="105">
        <v>20808</v>
      </c>
      <c r="B26" s="54" t="s">
        <v>75</v>
      </c>
      <c r="C26" s="49">
        <v>41.5264</v>
      </c>
      <c r="D26" s="49">
        <v>41.5264</v>
      </c>
      <c r="E26" s="49">
        <v>0</v>
      </c>
      <c r="F26" s="53"/>
      <c r="G26" s="53"/>
      <c r="H26" s="53"/>
    </row>
    <row r="27" spans="1:8" s="1" customFormat="1" ht="18.75" customHeight="1">
      <c r="A27" s="105">
        <v>2080801</v>
      </c>
      <c r="B27" s="54" t="s">
        <v>77</v>
      </c>
      <c r="C27" s="49">
        <v>41.5264</v>
      </c>
      <c r="D27" s="49">
        <v>41.5264</v>
      </c>
      <c r="E27" s="49">
        <v>0</v>
      </c>
      <c r="F27" s="53"/>
      <c r="G27" s="53"/>
      <c r="H27" s="53"/>
    </row>
    <row r="28" spans="1:8" s="1" customFormat="1" ht="18.75" customHeight="1">
      <c r="A28" s="105">
        <v>210</v>
      </c>
      <c r="B28" s="54" t="s">
        <v>79</v>
      </c>
      <c r="C28" s="49">
        <v>74.287603</v>
      </c>
      <c r="D28" s="49">
        <v>74.287603</v>
      </c>
      <c r="E28" s="49">
        <v>0</v>
      </c>
      <c r="F28" s="53"/>
      <c r="G28" s="53"/>
      <c r="H28" s="53"/>
    </row>
    <row r="29" spans="1:8" s="1" customFormat="1" ht="18.75" customHeight="1">
      <c r="A29" s="105">
        <v>21011</v>
      </c>
      <c r="B29" s="54" t="s">
        <v>81</v>
      </c>
      <c r="C29" s="49">
        <v>74.287603</v>
      </c>
      <c r="D29" s="49">
        <v>74.287603</v>
      </c>
      <c r="E29" s="49">
        <v>0</v>
      </c>
      <c r="F29" s="53"/>
      <c r="G29" s="53"/>
      <c r="H29" s="53"/>
    </row>
    <row r="30" spans="1:8" s="1" customFormat="1" ht="18.75" customHeight="1">
      <c r="A30" s="105">
        <v>2101101</v>
      </c>
      <c r="B30" s="54" t="s">
        <v>83</v>
      </c>
      <c r="C30" s="49">
        <v>51.216153000000006</v>
      </c>
      <c r="D30" s="49">
        <v>51.216153000000006</v>
      </c>
      <c r="E30" s="49">
        <v>0</v>
      </c>
      <c r="F30" s="53"/>
      <c r="G30" s="53"/>
      <c r="H30" s="53"/>
    </row>
    <row r="31" spans="1:8" s="1" customFormat="1" ht="18.75" customHeight="1">
      <c r="A31" s="105">
        <v>2101102</v>
      </c>
      <c r="B31" s="54" t="s">
        <v>85</v>
      </c>
      <c r="C31" s="49">
        <v>2.27145</v>
      </c>
      <c r="D31" s="49">
        <v>2.27145</v>
      </c>
      <c r="E31" s="49">
        <v>0</v>
      </c>
      <c r="F31" s="53"/>
      <c r="G31" s="53"/>
      <c r="H31" s="53"/>
    </row>
    <row r="32" spans="1:8" s="1" customFormat="1" ht="18.75" customHeight="1">
      <c r="A32" s="105">
        <v>2101103</v>
      </c>
      <c r="B32" s="54" t="s">
        <v>87</v>
      </c>
      <c r="C32" s="49">
        <v>20.16</v>
      </c>
      <c r="D32" s="49">
        <v>20.16</v>
      </c>
      <c r="E32" s="49">
        <v>0</v>
      </c>
      <c r="F32" s="53"/>
      <c r="G32" s="53"/>
      <c r="H32" s="53"/>
    </row>
    <row r="33" spans="1:8" s="1" customFormat="1" ht="18.75" customHeight="1">
      <c r="A33" s="105">
        <v>2101199</v>
      </c>
      <c r="B33" s="54" t="s">
        <v>89</v>
      </c>
      <c r="C33" s="49">
        <v>0.64</v>
      </c>
      <c r="D33" s="49">
        <v>0.64</v>
      </c>
      <c r="E33" s="49">
        <v>0</v>
      </c>
      <c r="F33" s="53"/>
      <c r="G33" s="53"/>
      <c r="H33" s="53"/>
    </row>
    <row r="34" spans="1:8" s="1" customFormat="1" ht="18.75" customHeight="1">
      <c r="A34" s="105">
        <v>221</v>
      </c>
      <c r="B34" s="54" t="s">
        <v>91</v>
      </c>
      <c r="C34" s="49">
        <v>60.691421</v>
      </c>
      <c r="D34" s="49">
        <v>60.691421</v>
      </c>
      <c r="E34" s="49">
        <v>0</v>
      </c>
      <c r="F34" s="53"/>
      <c r="G34" s="53"/>
      <c r="H34" s="53"/>
    </row>
    <row r="35" spans="1:8" s="1" customFormat="1" ht="18.75" customHeight="1">
      <c r="A35" s="105">
        <v>22102</v>
      </c>
      <c r="B35" s="54" t="s">
        <v>93</v>
      </c>
      <c r="C35" s="49">
        <v>60.691421</v>
      </c>
      <c r="D35" s="49">
        <v>60.691421</v>
      </c>
      <c r="E35" s="49">
        <v>0</v>
      </c>
      <c r="F35" s="53"/>
      <c r="G35" s="53"/>
      <c r="H35" s="53"/>
    </row>
    <row r="36" spans="1:8" s="1" customFormat="1" ht="18.75" customHeight="1">
      <c r="A36" s="105">
        <v>2210201</v>
      </c>
      <c r="B36" s="54" t="s">
        <v>95</v>
      </c>
      <c r="C36" s="49">
        <v>60.691421</v>
      </c>
      <c r="D36" s="49">
        <v>60.691421</v>
      </c>
      <c r="E36" s="49">
        <v>0</v>
      </c>
      <c r="F36" s="53"/>
      <c r="G36" s="53"/>
      <c r="H36" s="53"/>
    </row>
    <row r="37" spans="1:8" ht="21" customHeight="1">
      <c r="A37" s="37" t="s">
        <v>103</v>
      </c>
      <c r="B37" s="106"/>
      <c r="C37" s="106"/>
      <c r="D37" s="106"/>
      <c r="E37" s="106"/>
      <c r="F37" s="106"/>
      <c r="G37" s="106"/>
      <c r="H37" s="106"/>
    </row>
    <row r="38" ht="21" customHeight="1">
      <c r="A38" s="76" t="s">
        <v>104</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workbookViewId="0" topLeftCell="B1">
      <selection activeCell="I14" sqref="I14"/>
    </sheetView>
  </sheetViews>
  <sheetFormatPr defaultColWidth="9.33203125" defaultRowHeight="11.25"/>
  <cols>
    <col min="1" max="1" width="36.33203125" style="59" customWidth="1"/>
    <col min="2" max="2" width="18.66015625" style="59" customWidth="1"/>
    <col min="3" max="3" width="34.33203125" style="59" customWidth="1"/>
    <col min="4" max="6" width="18.66015625" style="59" customWidth="1"/>
    <col min="7" max="7" width="11.33203125" style="59" customWidth="1"/>
    <col min="8" max="235" width="9.33203125" style="59" customWidth="1"/>
    <col min="236" max="236" width="36.33203125" style="59" customWidth="1"/>
    <col min="237" max="237" width="6.33203125" style="59" customWidth="1"/>
    <col min="238" max="240" width="18.66015625" style="59" customWidth="1"/>
    <col min="241" max="241" width="34.33203125" style="59" customWidth="1"/>
    <col min="242" max="242" width="6.33203125" style="59" customWidth="1"/>
    <col min="243" max="251" width="18.66015625" style="59" customWidth="1"/>
    <col min="252" max="252" width="34.33203125" style="59" customWidth="1"/>
    <col min="253" max="253" width="7.5" style="59" customWidth="1"/>
    <col min="254" max="16384" width="18.66015625" style="59" customWidth="1"/>
  </cols>
  <sheetData>
    <row r="1" spans="1:6" ht="35.25" customHeight="1">
      <c r="A1" s="154" t="s">
        <v>105</v>
      </c>
      <c r="B1" s="2"/>
      <c r="C1" s="2"/>
      <c r="D1" s="2"/>
      <c r="E1" s="2"/>
      <c r="F1" s="2"/>
    </row>
    <row r="2" spans="1:6" ht="14.25" customHeight="1">
      <c r="A2" s="3"/>
      <c r="F2" s="40" t="s">
        <v>106</v>
      </c>
    </row>
    <row r="3" spans="1:6" ht="14.25" customHeight="1">
      <c r="A3" s="21" t="s">
        <v>3</v>
      </c>
      <c r="B3" s="21"/>
      <c r="D3" s="84"/>
      <c r="F3" s="40"/>
    </row>
    <row r="4" spans="1:6" ht="18.75" customHeight="1">
      <c r="A4" s="85" t="s">
        <v>5</v>
      </c>
      <c r="B4" s="85" t="s">
        <v>30</v>
      </c>
      <c r="C4" s="85" t="s">
        <v>6</v>
      </c>
      <c r="D4" s="85" t="s">
        <v>30</v>
      </c>
      <c r="E4" s="85" t="s">
        <v>30</v>
      </c>
      <c r="F4" s="85" t="s">
        <v>30</v>
      </c>
    </row>
    <row r="5" spans="1:6" ht="18.75" customHeight="1">
      <c r="A5" s="86" t="s">
        <v>107</v>
      </c>
      <c r="B5" s="86" t="s">
        <v>8</v>
      </c>
      <c r="C5" s="86" t="s">
        <v>108</v>
      </c>
      <c r="D5" s="85" t="s">
        <v>8</v>
      </c>
      <c r="E5" s="85" t="s">
        <v>30</v>
      </c>
      <c r="F5" s="85" t="s">
        <v>30</v>
      </c>
    </row>
    <row r="6" spans="1:6" ht="31.5" customHeight="1">
      <c r="A6" s="86" t="s">
        <v>30</v>
      </c>
      <c r="B6" s="86" t="s">
        <v>30</v>
      </c>
      <c r="C6" s="86" t="s">
        <v>30</v>
      </c>
      <c r="D6" s="85" t="s">
        <v>39</v>
      </c>
      <c r="E6" s="86" t="s">
        <v>109</v>
      </c>
      <c r="F6" s="86" t="s">
        <v>110</v>
      </c>
    </row>
    <row r="7" spans="1:6" ht="21" customHeight="1">
      <c r="A7" s="87" t="s">
        <v>111</v>
      </c>
      <c r="B7" s="88">
        <v>2173.1</v>
      </c>
      <c r="C7" s="33" t="s">
        <v>10</v>
      </c>
      <c r="D7" s="89">
        <f>1716.59+38.96</f>
        <v>1755.55</v>
      </c>
      <c r="E7" s="89">
        <f>1716.59+38.96</f>
        <v>1755.55</v>
      </c>
      <c r="F7" s="90"/>
    </row>
    <row r="8" spans="1:6" ht="21" customHeight="1">
      <c r="A8" s="87" t="s">
        <v>112</v>
      </c>
      <c r="B8" s="88"/>
      <c r="C8" s="33" t="s">
        <v>12</v>
      </c>
      <c r="D8" s="89">
        <f>6.69+260.16</f>
        <v>266.85</v>
      </c>
      <c r="E8" s="89">
        <f>6.69+260.16</f>
        <v>266.85</v>
      </c>
      <c r="F8" s="90"/>
    </row>
    <row r="9" spans="1:6" ht="21" customHeight="1">
      <c r="A9" s="87" t="s">
        <v>30</v>
      </c>
      <c r="B9" s="90"/>
      <c r="C9" s="33" t="s">
        <v>14</v>
      </c>
      <c r="D9" s="89">
        <f>2.91+71.38</f>
        <v>74.28999999999999</v>
      </c>
      <c r="E9" s="89">
        <f>2.91+71.38</f>
        <v>74.28999999999999</v>
      </c>
      <c r="F9" s="90"/>
    </row>
    <row r="10" spans="1:6" ht="21" customHeight="1">
      <c r="A10" s="87" t="s">
        <v>30</v>
      </c>
      <c r="B10" s="90"/>
      <c r="C10" s="33" t="s">
        <v>16</v>
      </c>
      <c r="D10" s="89">
        <f>2.87+57.82</f>
        <v>60.69</v>
      </c>
      <c r="E10" s="89">
        <f>2.87+57.82</f>
        <v>60.69</v>
      </c>
      <c r="F10" s="90"/>
    </row>
    <row r="11" spans="1:6" ht="21" customHeight="1">
      <c r="A11" s="87" t="s">
        <v>30</v>
      </c>
      <c r="B11" s="90"/>
      <c r="C11" s="33"/>
      <c r="D11" s="88"/>
      <c r="E11" s="88"/>
      <c r="F11" s="90"/>
    </row>
    <row r="12" spans="1:6" ht="21" customHeight="1">
      <c r="A12" s="87" t="s">
        <v>30</v>
      </c>
      <c r="B12" s="90"/>
      <c r="C12" s="33"/>
      <c r="D12" s="90"/>
      <c r="E12" s="90"/>
      <c r="F12" s="90"/>
    </row>
    <row r="13" spans="1:6" ht="21" customHeight="1">
      <c r="A13" s="87"/>
      <c r="B13" s="90"/>
      <c r="C13" s="33"/>
      <c r="D13" s="90"/>
      <c r="E13" s="90"/>
      <c r="F13" s="90"/>
    </row>
    <row r="14" spans="1:6" ht="21" customHeight="1">
      <c r="A14" s="87"/>
      <c r="B14" s="90"/>
      <c r="C14" s="33"/>
      <c r="D14" s="90"/>
      <c r="E14" s="90"/>
      <c r="F14" s="90"/>
    </row>
    <row r="15" spans="1:6" ht="21" customHeight="1">
      <c r="A15" s="87"/>
      <c r="B15" s="90"/>
      <c r="C15" s="33"/>
      <c r="D15" s="90"/>
      <c r="E15" s="90"/>
      <c r="F15" s="90"/>
    </row>
    <row r="16" spans="1:6" ht="21" customHeight="1">
      <c r="A16" s="91" t="s">
        <v>19</v>
      </c>
      <c r="B16" s="88">
        <v>2173.1</v>
      </c>
      <c r="C16" s="91" t="s">
        <v>20</v>
      </c>
      <c r="D16" s="88">
        <f>SUM(D7:D15)</f>
        <v>2157.38</v>
      </c>
      <c r="E16" s="88">
        <f>SUM(E7:E15)</f>
        <v>2157.38</v>
      </c>
      <c r="F16" s="88"/>
    </row>
    <row r="17" spans="1:6" ht="21" customHeight="1">
      <c r="A17" s="87" t="s">
        <v>113</v>
      </c>
      <c r="B17" s="88">
        <v>288.78</v>
      </c>
      <c r="C17" s="87" t="s">
        <v>114</v>
      </c>
      <c r="D17" s="92">
        <v>304.5</v>
      </c>
      <c r="E17" s="92">
        <v>305.5</v>
      </c>
      <c r="F17" s="88"/>
    </row>
    <row r="18" spans="1:6" ht="21" customHeight="1">
      <c r="A18" s="87" t="s">
        <v>111</v>
      </c>
      <c r="B18" s="88">
        <v>288.78</v>
      </c>
      <c r="C18" s="87" t="s">
        <v>115</v>
      </c>
      <c r="D18" s="88"/>
      <c r="E18" s="88"/>
      <c r="F18" s="88"/>
    </row>
    <row r="19" spans="1:6" ht="21" customHeight="1">
      <c r="A19" s="87" t="s">
        <v>112</v>
      </c>
      <c r="B19" s="88"/>
      <c r="C19" s="87" t="s">
        <v>116</v>
      </c>
      <c r="D19" s="92">
        <v>304.5</v>
      </c>
      <c r="E19" s="92">
        <v>305.5</v>
      </c>
      <c r="F19" s="88"/>
    </row>
    <row r="20" spans="1:6" ht="21" customHeight="1">
      <c r="A20" s="91" t="s">
        <v>117</v>
      </c>
      <c r="B20" s="88">
        <v>2461.88</v>
      </c>
      <c r="C20" s="91" t="s">
        <v>117</v>
      </c>
      <c r="D20" s="88">
        <v>2461.88</v>
      </c>
      <c r="E20" s="88">
        <v>2462.88</v>
      </c>
      <c r="F20" s="88"/>
    </row>
    <row r="21" spans="1:6" ht="27" customHeight="1">
      <c r="A21" s="57" t="s">
        <v>118</v>
      </c>
      <c r="B21" s="57"/>
      <c r="C21" s="57"/>
      <c r="D21" s="57"/>
      <c r="E21" s="57"/>
      <c r="F21" s="57"/>
    </row>
    <row r="22" spans="1:6" ht="21" customHeight="1">
      <c r="A22" s="57" t="s">
        <v>27</v>
      </c>
      <c r="B22" s="57"/>
      <c r="C22" s="57"/>
      <c r="D22" s="57"/>
      <c r="E22" s="57"/>
      <c r="F22" s="57"/>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33"/>
  <sheetViews>
    <sheetView workbookViewId="0" topLeftCell="A1">
      <selection activeCell="H5" sqref="H5"/>
    </sheetView>
  </sheetViews>
  <sheetFormatPr defaultColWidth="7.83203125" defaultRowHeight="11.25"/>
  <cols>
    <col min="1" max="1" width="13.66015625" style="61" customWidth="1"/>
    <col min="2" max="2" width="39.33203125" style="62" customWidth="1"/>
    <col min="3" max="5" width="33.66015625" style="60" customWidth="1"/>
    <col min="6" max="7" width="10.33203125" style="60" customWidth="1"/>
    <col min="8" max="9" width="26" style="60" customWidth="1"/>
    <col min="10" max="244" width="10.33203125" style="60" customWidth="1"/>
    <col min="245" max="16384" width="7.83203125" style="60" customWidth="1"/>
  </cols>
  <sheetData>
    <row r="1" spans="1:5" ht="30" customHeight="1">
      <c r="A1" s="154" t="s">
        <v>119</v>
      </c>
      <c r="B1" s="2"/>
      <c r="C1" s="2"/>
      <c r="D1" s="2"/>
      <c r="E1" s="2"/>
    </row>
    <row r="2" spans="1:5" s="59" customFormat="1" ht="12.75" customHeight="1">
      <c r="A2" s="3"/>
      <c r="E2" s="40" t="s">
        <v>120</v>
      </c>
    </row>
    <row r="3" spans="1:5" s="59" customFormat="1" ht="12.75" customHeight="1">
      <c r="A3" s="21" t="s">
        <v>3</v>
      </c>
      <c r="B3" s="21"/>
      <c r="E3" s="40" t="s">
        <v>4</v>
      </c>
    </row>
    <row r="4" spans="1:5" ht="30" customHeight="1">
      <c r="A4" s="63" t="s">
        <v>37</v>
      </c>
      <c r="B4" s="63" t="s">
        <v>38</v>
      </c>
      <c r="C4" s="160" t="s">
        <v>8</v>
      </c>
      <c r="D4" s="65"/>
      <c r="E4" s="66"/>
    </row>
    <row r="5" spans="1:5" ht="30" customHeight="1">
      <c r="A5" s="67"/>
      <c r="B5" s="67"/>
      <c r="C5" s="68" t="s">
        <v>25</v>
      </c>
      <c r="D5" s="68" t="s">
        <v>98</v>
      </c>
      <c r="E5" s="68" t="s">
        <v>99</v>
      </c>
    </row>
    <row r="6" spans="1:5" ht="21" customHeight="1">
      <c r="A6" s="69" t="s">
        <v>121</v>
      </c>
      <c r="B6" s="69"/>
      <c r="C6" s="70">
        <f>SUM(D6:E6)</f>
        <v>2157.389733</v>
      </c>
      <c r="D6" s="71">
        <v>1277.689733</v>
      </c>
      <c r="E6" s="71">
        <v>879.7</v>
      </c>
    </row>
    <row r="7" spans="1:5" ht="21" customHeight="1">
      <c r="A7" s="52">
        <v>201</v>
      </c>
      <c r="B7" s="52" t="s">
        <v>41</v>
      </c>
      <c r="C7" s="71">
        <v>1755.55603</v>
      </c>
      <c r="D7" s="71">
        <v>875.858964</v>
      </c>
      <c r="E7" s="71">
        <v>879.6970660000001</v>
      </c>
    </row>
    <row r="8" spans="1:5" ht="21" customHeight="1">
      <c r="A8" s="52">
        <v>20101</v>
      </c>
      <c r="B8" s="52" t="s">
        <v>43</v>
      </c>
      <c r="C8" s="71">
        <v>1755.55603</v>
      </c>
      <c r="D8" s="71">
        <v>875.858964</v>
      </c>
      <c r="E8" s="71">
        <v>879.6970660000001</v>
      </c>
    </row>
    <row r="9" spans="1:5" ht="21" customHeight="1">
      <c r="A9" s="52">
        <v>2010101</v>
      </c>
      <c r="B9" s="52" t="s">
        <v>45</v>
      </c>
      <c r="C9" s="71">
        <v>836.894918</v>
      </c>
      <c r="D9" s="71">
        <v>836.894918</v>
      </c>
      <c r="E9" s="71">
        <v>0</v>
      </c>
    </row>
    <row r="10" spans="1:5" ht="21" customHeight="1">
      <c r="A10" s="52">
        <v>2010102</v>
      </c>
      <c r="B10" s="52" t="s">
        <v>47</v>
      </c>
      <c r="C10" s="71">
        <v>320.587866</v>
      </c>
      <c r="D10" s="71">
        <v>0</v>
      </c>
      <c r="E10" s="71">
        <v>320.587866</v>
      </c>
    </row>
    <row r="11" spans="1:5" ht="21" customHeight="1">
      <c r="A11" s="52">
        <v>2010104</v>
      </c>
      <c r="B11" s="52" t="s">
        <v>49</v>
      </c>
      <c r="C11" s="71">
        <v>304.7432</v>
      </c>
      <c r="D11" s="71">
        <v>0</v>
      </c>
      <c r="E11" s="71">
        <v>304.7432</v>
      </c>
    </row>
    <row r="12" spans="1:5" ht="21" customHeight="1">
      <c r="A12" s="52">
        <v>2010105</v>
      </c>
      <c r="B12" s="52" t="s">
        <v>51</v>
      </c>
      <c r="C12" s="71">
        <v>20</v>
      </c>
      <c r="D12" s="71">
        <v>0</v>
      </c>
      <c r="E12" s="71">
        <v>20</v>
      </c>
    </row>
    <row r="13" spans="1:5" ht="21" customHeight="1">
      <c r="A13" s="52">
        <v>2010106</v>
      </c>
      <c r="B13" s="52" t="s">
        <v>53</v>
      </c>
      <c r="C13" s="71">
        <v>50</v>
      </c>
      <c r="D13" s="71">
        <v>0</v>
      </c>
      <c r="E13" s="71">
        <v>50</v>
      </c>
    </row>
    <row r="14" spans="1:5" ht="21" customHeight="1">
      <c r="A14" s="52">
        <v>2010107</v>
      </c>
      <c r="B14" s="52" t="s">
        <v>55</v>
      </c>
      <c r="C14" s="71">
        <v>20</v>
      </c>
      <c r="D14" s="71">
        <v>0</v>
      </c>
      <c r="E14" s="71">
        <v>20</v>
      </c>
    </row>
    <row r="15" spans="1:5" s="60" customFormat="1" ht="21" customHeight="1">
      <c r="A15" s="72">
        <v>2010108</v>
      </c>
      <c r="B15" s="73" t="s">
        <v>57</v>
      </c>
      <c r="C15" s="71">
        <v>144.366</v>
      </c>
      <c r="D15" s="71">
        <v>0</v>
      </c>
      <c r="E15" s="71">
        <v>144.366</v>
      </c>
    </row>
    <row r="16" spans="1:5" s="60" customFormat="1" ht="21" customHeight="1">
      <c r="A16" s="74">
        <v>2010109</v>
      </c>
      <c r="B16" s="73" t="s">
        <v>59</v>
      </c>
      <c r="C16" s="71">
        <v>20</v>
      </c>
      <c r="D16" s="71">
        <v>0</v>
      </c>
      <c r="E16" s="71">
        <v>20</v>
      </c>
    </row>
    <row r="17" spans="1:5" s="60" customFormat="1" ht="21" customHeight="1">
      <c r="A17" s="74">
        <v>2010150</v>
      </c>
      <c r="B17" s="73" t="s">
        <v>61</v>
      </c>
      <c r="C17" s="71">
        <v>38.964046</v>
      </c>
      <c r="D17" s="71">
        <v>38.964046</v>
      </c>
      <c r="E17" s="71">
        <v>0</v>
      </c>
    </row>
    <row r="18" spans="1:5" s="60" customFormat="1" ht="21" customHeight="1">
      <c r="A18" s="74">
        <v>2010199</v>
      </c>
      <c r="B18" s="73" t="s">
        <v>122</v>
      </c>
      <c r="C18" s="71">
        <v>0</v>
      </c>
      <c r="D18" s="71">
        <v>0</v>
      </c>
      <c r="E18" s="71">
        <v>0</v>
      </c>
    </row>
    <row r="19" spans="1:5" s="60" customFormat="1" ht="21" customHeight="1">
      <c r="A19" s="74">
        <v>208</v>
      </c>
      <c r="B19" s="73" t="s">
        <v>63</v>
      </c>
      <c r="C19" s="71">
        <v>266.851745</v>
      </c>
      <c r="D19" s="71">
        <v>266.851745</v>
      </c>
      <c r="E19" s="71">
        <v>0</v>
      </c>
    </row>
    <row r="20" spans="1:5" s="60" customFormat="1" ht="21" customHeight="1">
      <c r="A20" s="74">
        <v>20805</v>
      </c>
      <c r="B20" s="73" t="s">
        <v>65</v>
      </c>
      <c r="C20" s="71">
        <v>225.32534500000003</v>
      </c>
      <c r="D20" s="71">
        <v>225.32534500000003</v>
      </c>
      <c r="E20" s="71">
        <v>0</v>
      </c>
    </row>
    <row r="21" spans="1:5" s="60" customFormat="1" ht="21" customHeight="1">
      <c r="A21" s="74">
        <v>2080501</v>
      </c>
      <c r="B21" s="73" t="s">
        <v>67</v>
      </c>
      <c r="C21" s="71">
        <v>5.550489</v>
      </c>
      <c r="D21" s="71">
        <v>5.550489</v>
      </c>
      <c r="E21" s="71">
        <v>0</v>
      </c>
    </row>
    <row r="22" spans="1:5" s="60" customFormat="1" ht="21" customHeight="1">
      <c r="A22" s="74">
        <v>2080505</v>
      </c>
      <c r="B22" s="73" t="s">
        <v>69</v>
      </c>
      <c r="C22" s="71">
        <v>107.786608</v>
      </c>
      <c r="D22" s="71">
        <v>107.786608</v>
      </c>
      <c r="E22" s="71">
        <v>0</v>
      </c>
    </row>
    <row r="23" spans="1:5" s="60" customFormat="1" ht="21" customHeight="1">
      <c r="A23" s="74">
        <v>2080506</v>
      </c>
      <c r="B23" s="73" t="s">
        <v>71</v>
      </c>
      <c r="C23" s="71">
        <v>43.114647999999995</v>
      </c>
      <c r="D23" s="71">
        <v>43.114647999999995</v>
      </c>
      <c r="E23" s="71">
        <v>0</v>
      </c>
    </row>
    <row r="24" spans="1:5" s="60" customFormat="1" ht="21" customHeight="1">
      <c r="A24" s="74">
        <v>2080599</v>
      </c>
      <c r="B24" s="73" t="s">
        <v>73</v>
      </c>
      <c r="C24" s="71">
        <v>68.8736</v>
      </c>
      <c r="D24" s="71">
        <v>68.8736</v>
      </c>
      <c r="E24" s="71">
        <v>0</v>
      </c>
    </row>
    <row r="25" spans="1:5" s="60" customFormat="1" ht="21" customHeight="1">
      <c r="A25" s="74">
        <v>20808</v>
      </c>
      <c r="B25" s="73" t="s">
        <v>75</v>
      </c>
      <c r="C25" s="71">
        <v>41.5264</v>
      </c>
      <c r="D25" s="71">
        <v>41.5264</v>
      </c>
      <c r="E25" s="71">
        <v>0</v>
      </c>
    </row>
    <row r="26" spans="1:5" s="60" customFormat="1" ht="21" customHeight="1">
      <c r="A26" s="74">
        <v>2080801</v>
      </c>
      <c r="B26" s="73" t="s">
        <v>77</v>
      </c>
      <c r="C26" s="71">
        <v>41.5264</v>
      </c>
      <c r="D26" s="71">
        <v>41.5264</v>
      </c>
      <c r="E26" s="71">
        <v>0</v>
      </c>
    </row>
    <row r="27" spans="1:5" s="60" customFormat="1" ht="21" customHeight="1">
      <c r="A27" s="74">
        <v>210</v>
      </c>
      <c r="B27" s="73" t="s">
        <v>79</v>
      </c>
      <c r="C27" s="71">
        <v>74.287603</v>
      </c>
      <c r="D27" s="71">
        <v>74.287603</v>
      </c>
      <c r="E27" s="71">
        <v>0</v>
      </c>
    </row>
    <row r="28" spans="1:5" s="60" customFormat="1" ht="21" customHeight="1">
      <c r="A28" s="74">
        <v>21011</v>
      </c>
      <c r="B28" s="73" t="s">
        <v>81</v>
      </c>
      <c r="C28" s="71">
        <v>74.287603</v>
      </c>
      <c r="D28" s="71">
        <v>74.287603</v>
      </c>
      <c r="E28" s="71">
        <v>0</v>
      </c>
    </row>
    <row r="29" spans="1:5" s="60" customFormat="1" ht="21" customHeight="1">
      <c r="A29" s="74">
        <v>2101101</v>
      </c>
      <c r="B29" s="73" t="s">
        <v>83</v>
      </c>
      <c r="C29" s="71">
        <v>51.216153000000006</v>
      </c>
      <c r="D29" s="71">
        <v>51.216153000000006</v>
      </c>
      <c r="E29" s="71">
        <v>0</v>
      </c>
    </row>
    <row r="30" spans="1:5" s="60" customFormat="1" ht="21" customHeight="1">
      <c r="A30" s="74">
        <v>2101102</v>
      </c>
      <c r="B30" s="73" t="s">
        <v>85</v>
      </c>
      <c r="C30" s="71">
        <v>2.27145</v>
      </c>
      <c r="D30" s="71">
        <v>2.27145</v>
      </c>
      <c r="E30" s="71">
        <v>0</v>
      </c>
    </row>
    <row r="31" spans="1:5" s="60" customFormat="1" ht="15">
      <c r="A31" s="74">
        <v>2101103</v>
      </c>
      <c r="B31" s="73" t="s">
        <v>87</v>
      </c>
      <c r="C31" s="71">
        <v>20.16</v>
      </c>
      <c r="D31" s="71">
        <v>20.16</v>
      </c>
      <c r="E31" s="71">
        <v>0</v>
      </c>
    </row>
    <row r="32" spans="1:5" s="60" customFormat="1" ht="15">
      <c r="A32" s="74">
        <v>2101199</v>
      </c>
      <c r="B32" s="73" t="s">
        <v>89</v>
      </c>
      <c r="C32" s="71">
        <v>0.64</v>
      </c>
      <c r="D32" s="71">
        <v>0.64</v>
      </c>
      <c r="E32" s="71">
        <v>0</v>
      </c>
    </row>
    <row r="33" spans="1:5" s="60" customFormat="1" ht="15">
      <c r="A33" s="74">
        <v>221</v>
      </c>
      <c r="B33" s="73" t="s">
        <v>91</v>
      </c>
      <c r="C33" s="71">
        <v>60.691421</v>
      </c>
      <c r="D33" s="71">
        <v>60.691421</v>
      </c>
      <c r="E33" s="71">
        <v>0</v>
      </c>
    </row>
    <row r="34" spans="1:5" s="60" customFormat="1" ht="15">
      <c r="A34" s="74">
        <v>22102</v>
      </c>
      <c r="B34" s="73" t="s">
        <v>93</v>
      </c>
      <c r="C34" s="71">
        <v>60.691421</v>
      </c>
      <c r="D34" s="71">
        <v>60.691421</v>
      </c>
      <c r="E34" s="71">
        <v>0</v>
      </c>
    </row>
    <row r="35" spans="1:5" ht="21" customHeight="1">
      <c r="A35" s="75">
        <v>2210201</v>
      </c>
      <c r="B35" s="74" t="s">
        <v>95</v>
      </c>
      <c r="C35" s="71">
        <v>60.691421</v>
      </c>
      <c r="D35" s="71">
        <v>60.691421</v>
      </c>
      <c r="E35" s="71">
        <v>0</v>
      </c>
    </row>
    <row r="36" spans="1:5" ht="21" customHeight="1">
      <c r="A36" s="76" t="s">
        <v>104</v>
      </c>
      <c r="B36" s="77"/>
      <c r="C36" s="78"/>
      <c r="D36" s="78"/>
      <c r="E36" s="78"/>
    </row>
    <row r="37" spans="1:5" ht="21" customHeight="1">
      <c r="A37" s="79"/>
      <c r="B37" s="77"/>
      <c r="C37" s="78"/>
      <c r="D37" s="78"/>
      <c r="E37" s="78"/>
    </row>
    <row r="38" spans="1:5" ht="21" customHeight="1">
      <c r="A38" s="79"/>
      <c r="B38" s="77"/>
      <c r="C38" s="78"/>
      <c r="D38" s="78"/>
      <c r="E38" s="78"/>
    </row>
    <row r="39" spans="1:5" ht="21" customHeight="1">
      <c r="A39" s="79"/>
      <c r="B39" s="77"/>
      <c r="C39" s="78"/>
      <c r="D39" s="78"/>
      <c r="E39" s="78"/>
    </row>
    <row r="40" spans="1:5" ht="21" customHeight="1">
      <c r="A40" s="79"/>
      <c r="B40" s="77"/>
      <c r="C40" s="78"/>
      <c r="D40" s="78"/>
      <c r="E40" s="78"/>
    </row>
    <row r="41" spans="1:5" ht="21" customHeight="1">
      <c r="A41" s="79"/>
      <c r="B41" s="77"/>
      <c r="C41" s="78"/>
      <c r="D41" s="78"/>
      <c r="E41" s="78"/>
    </row>
    <row r="42" spans="1:5" ht="21" customHeight="1">
      <c r="A42" s="79"/>
      <c r="B42" s="77"/>
      <c r="C42" s="78"/>
      <c r="D42" s="78"/>
      <c r="E42" s="78"/>
    </row>
    <row r="43" spans="1:5" ht="21" customHeight="1">
      <c r="A43" s="79"/>
      <c r="B43" s="77"/>
      <c r="C43" s="78"/>
      <c r="D43" s="78"/>
      <c r="E43" s="78"/>
    </row>
    <row r="44" spans="1:5" ht="21" customHeight="1">
      <c r="A44" s="79"/>
      <c r="B44" s="77"/>
      <c r="C44" s="78"/>
      <c r="D44" s="78"/>
      <c r="E44" s="78"/>
    </row>
    <row r="45" spans="1:5" ht="21" customHeight="1">
      <c r="A45" s="79"/>
      <c r="B45" s="77"/>
      <c r="C45" s="78"/>
      <c r="D45" s="78"/>
      <c r="E45" s="78"/>
    </row>
    <row r="46" spans="1:5" ht="21" customHeight="1">
      <c r="A46" s="79"/>
      <c r="B46" s="77"/>
      <c r="C46" s="78"/>
      <c r="D46" s="78"/>
      <c r="E46" s="78"/>
    </row>
    <row r="47" spans="1:5" ht="21" customHeight="1">
      <c r="A47" s="80"/>
      <c r="B47" s="81"/>
      <c r="C47" s="82"/>
      <c r="D47" s="82"/>
      <c r="E47" s="82"/>
    </row>
    <row r="48" spans="1:5" ht="21" customHeight="1">
      <c r="A48" s="80"/>
      <c r="B48" s="81"/>
      <c r="C48" s="82"/>
      <c r="D48" s="82"/>
      <c r="E48" s="82"/>
    </row>
    <row r="49" spans="1:5" ht="21" customHeight="1">
      <c r="A49" s="80"/>
      <c r="B49" s="81"/>
      <c r="C49" s="82"/>
      <c r="D49" s="82"/>
      <c r="E49" s="82"/>
    </row>
    <row r="50" spans="1:5" ht="21" customHeight="1">
      <c r="A50" s="80"/>
      <c r="B50" s="81"/>
      <c r="C50" s="82"/>
      <c r="D50" s="82"/>
      <c r="E50" s="82"/>
    </row>
    <row r="51" spans="1:5" ht="21" customHeight="1">
      <c r="A51" s="80"/>
      <c r="B51" s="81"/>
      <c r="C51" s="82"/>
      <c r="D51" s="82"/>
      <c r="E51" s="82"/>
    </row>
    <row r="52" spans="1:5" ht="14.25">
      <c r="A52" s="80"/>
      <c r="B52" s="81"/>
      <c r="C52" s="82"/>
      <c r="D52" s="82"/>
      <c r="E52" s="82"/>
    </row>
    <row r="53" spans="1:5" ht="14.25">
      <c r="A53" s="80"/>
      <c r="B53" s="81"/>
      <c r="C53" s="82"/>
      <c r="D53" s="82"/>
      <c r="E53" s="82"/>
    </row>
    <row r="54" spans="1:5" ht="14.25">
      <c r="A54" s="80"/>
      <c r="B54" s="81"/>
      <c r="C54" s="82"/>
      <c r="D54" s="82"/>
      <c r="E54" s="82"/>
    </row>
    <row r="55" spans="1:5" ht="14.25">
      <c r="A55" s="80"/>
      <c r="B55" s="81"/>
      <c r="C55" s="82"/>
      <c r="D55" s="82"/>
      <c r="E55" s="82"/>
    </row>
    <row r="56" spans="1:5" ht="14.25">
      <c r="A56" s="80"/>
      <c r="B56" s="81"/>
      <c r="C56" s="82"/>
      <c r="D56" s="82"/>
      <c r="E56" s="82"/>
    </row>
    <row r="57" spans="1:5" ht="14.25">
      <c r="A57" s="80"/>
      <c r="B57" s="81"/>
      <c r="C57" s="82"/>
      <c r="D57" s="82"/>
      <c r="E57" s="82"/>
    </row>
    <row r="58" spans="1:5" ht="14.25">
      <c r="A58" s="80"/>
      <c r="B58" s="81"/>
      <c r="C58" s="82"/>
      <c r="D58" s="82"/>
      <c r="E58" s="82"/>
    </row>
    <row r="59" spans="1:5" ht="14.25">
      <c r="A59" s="80"/>
      <c r="B59" s="81"/>
      <c r="C59" s="82"/>
      <c r="D59" s="82"/>
      <c r="E59" s="82"/>
    </row>
    <row r="60" spans="1:5" ht="14.25">
      <c r="A60" s="80"/>
      <c r="B60" s="81"/>
      <c r="C60" s="82"/>
      <c r="D60" s="82"/>
      <c r="E60" s="82"/>
    </row>
    <row r="61" spans="1:5" ht="14.25">
      <c r="A61" s="80"/>
      <c r="B61" s="81"/>
      <c r="C61" s="82"/>
      <c r="D61" s="82"/>
      <c r="E61" s="82"/>
    </row>
    <row r="62" spans="1:5" ht="14.25">
      <c r="A62" s="80"/>
      <c r="B62" s="81"/>
      <c r="C62" s="82"/>
      <c r="D62" s="82"/>
      <c r="E62" s="82"/>
    </row>
    <row r="63" spans="1:5" ht="14.25">
      <c r="A63" s="80"/>
      <c r="B63" s="81"/>
      <c r="C63" s="82"/>
      <c r="D63" s="82"/>
      <c r="E63" s="82"/>
    </row>
    <row r="64" spans="1:5" ht="14.25">
      <c r="A64" s="80"/>
      <c r="B64" s="81"/>
      <c r="C64" s="82"/>
      <c r="D64" s="82"/>
      <c r="E64" s="82"/>
    </row>
    <row r="65" spans="1:5" ht="14.25">
      <c r="A65" s="80"/>
      <c r="B65" s="81"/>
      <c r="C65" s="82"/>
      <c r="D65" s="82"/>
      <c r="E65" s="82"/>
    </row>
    <row r="66" spans="1:5" ht="14.25">
      <c r="A66" s="80"/>
      <c r="B66" s="81"/>
      <c r="C66" s="82"/>
      <c r="D66" s="82"/>
      <c r="E66" s="82"/>
    </row>
    <row r="67" spans="1:5" ht="14.25">
      <c r="A67" s="80"/>
      <c r="B67" s="81"/>
      <c r="C67" s="82"/>
      <c r="D67" s="82"/>
      <c r="E67" s="82"/>
    </row>
    <row r="68" spans="1:5" ht="14.25">
      <c r="A68" s="80"/>
      <c r="B68" s="81"/>
      <c r="C68" s="82"/>
      <c r="D68" s="82"/>
      <c r="E68" s="82"/>
    </row>
    <row r="69" spans="1:5" ht="14.25">
      <c r="A69" s="80"/>
      <c r="B69" s="81"/>
      <c r="C69" s="82"/>
      <c r="D69" s="82"/>
      <c r="E69" s="82"/>
    </row>
    <row r="70" spans="1:5" ht="14.25">
      <c r="A70" s="80"/>
      <c r="B70" s="81"/>
      <c r="C70" s="82"/>
      <c r="D70" s="82"/>
      <c r="E70" s="82"/>
    </row>
    <row r="71" spans="1:5" ht="14.25">
      <c r="A71" s="80"/>
      <c r="B71" s="81"/>
      <c r="C71" s="83"/>
      <c r="D71" s="83"/>
      <c r="E71" s="83"/>
    </row>
    <row r="72" spans="1:5" ht="14.25">
      <c r="A72" s="80"/>
      <c r="B72" s="81"/>
      <c r="C72" s="83"/>
      <c r="D72" s="83"/>
      <c r="E72" s="83"/>
    </row>
    <row r="73" spans="1:5" ht="14.25">
      <c r="A73" s="80"/>
      <c r="B73" s="81"/>
      <c r="C73" s="83"/>
      <c r="D73" s="83"/>
      <c r="E73" s="83"/>
    </row>
    <row r="74" spans="1:5" ht="14.25">
      <c r="A74" s="80"/>
      <c r="B74" s="81"/>
      <c r="C74" s="83"/>
      <c r="D74" s="83"/>
      <c r="E74" s="83"/>
    </row>
    <row r="75" spans="1:5" ht="14.25">
      <c r="A75" s="80"/>
      <c r="B75" s="81"/>
      <c r="C75" s="83"/>
      <c r="D75" s="83"/>
      <c r="E75" s="83"/>
    </row>
    <row r="76" spans="1:5" ht="14.25">
      <c r="A76" s="80"/>
      <c r="B76" s="81"/>
      <c r="C76" s="83"/>
      <c r="D76" s="83"/>
      <c r="E76" s="83"/>
    </row>
    <row r="77" spans="1:5" ht="14.25">
      <c r="A77" s="80"/>
      <c r="B77" s="81"/>
      <c r="C77" s="83"/>
      <c r="D77" s="83"/>
      <c r="E77" s="83"/>
    </row>
    <row r="78" spans="1:5" ht="14.25">
      <c r="A78" s="80"/>
      <c r="B78" s="81"/>
      <c r="C78" s="83"/>
      <c r="D78" s="83"/>
      <c r="E78" s="83"/>
    </row>
    <row r="79" spans="1:5" ht="14.25">
      <c r="A79" s="80"/>
      <c r="B79" s="81"/>
      <c r="C79" s="83"/>
      <c r="D79" s="83"/>
      <c r="E79" s="83"/>
    </row>
    <row r="80" spans="1:5" ht="14.25">
      <c r="A80" s="80"/>
      <c r="B80" s="81"/>
      <c r="C80" s="83"/>
      <c r="D80" s="83"/>
      <c r="E80" s="83"/>
    </row>
    <row r="81" spans="1:5" ht="14.25">
      <c r="A81" s="80"/>
      <c r="B81" s="81"/>
      <c r="C81" s="83"/>
      <c r="D81" s="83"/>
      <c r="E81" s="83"/>
    </row>
    <row r="82" spans="1:5" ht="14.25">
      <c r="A82" s="80"/>
      <c r="B82" s="81"/>
      <c r="C82" s="83"/>
      <c r="D82" s="83"/>
      <c r="E82" s="83"/>
    </row>
    <row r="83" spans="1:5" ht="14.25">
      <c r="A83" s="80"/>
      <c r="B83" s="81"/>
      <c r="C83" s="83"/>
      <c r="D83" s="83"/>
      <c r="E83" s="83"/>
    </row>
    <row r="84" spans="1:5" ht="14.25">
      <c r="A84" s="80"/>
      <c r="B84" s="81"/>
      <c r="C84" s="83"/>
      <c r="D84" s="83"/>
      <c r="E84" s="83"/>
    </row>
    <row r="85" spans="1:5" ht="14.25">
      <c r="A85" s="80"/>
      <c r="B85" s="81"/>
      <c r="C85" s="83"/>
      <c r="D85" s="83"/>
      <c r="E85" s="83"/>
    </row>
    <row r="86" spans="1:5" ht="14.25">
      <c r="A86" s="80"/>
      <c r="B86" s="81"/>
      <c r="C86" s="83"/>
      <c r="D86" s="83"/>
      <c r="E86" s="83"/>
    </row>
    <row r="87" spans="1:5" ht="14.25">
      <c r="A87" s="80"/>
      <c r="B87" s="81"/>
      <c r="C87" s="83"/>
      <c r="D87" s="83"/>
      <c r="E87" s="83"/>
    </row>
    <row r="88" spans="1:5" ht="14.25">
      <c r="A88" s="80"/>
      <c r="B88" s="81"/>
      <c r="C88" s="83"/>
      <c r="D88" s="83"/>
      <c r="E88" s="83"/>
    </row>
    <row r="89" spans="1:5" ht="14.25">
      <c r="A89" s="80"/>
      <c r="B89" s="81"/>
      <c r="C89" s="83"/>
      <c r="D89" s="83"/>
      <c r="E89" s="83"/>
    </row>
    <row r="90" spans="1:5" ht="14.25">
      <c r="A90" s="80"/>
      <c r="B90" s="81"/>
      <c r="C90" s="83"/>
      <c r="D90" s="83"/>
      <c r="E90" s="83"/>
    </row>
    <row r="91" spans="1:5" ht="14.25">
      <c r="A91" s="80"/>
      <c r="B91" s="81"/>
      <c r="C91" s="83"/>
      <c r="D91" s="83"/>
      <c r="E91" s="83"/>
    </row>
    <row r="92" spans="1:5" ht="14.25">
      <c r="A92" s="80"/>
      <c r="B92" s="81"/>
      <c r="C92" s="83"/>
      <c r="D92" s="83"/>
      <c r="E92" s="83"/>
    </row>
    <row r="93" spans="1:5" ht="14.25">
      <c r="A93" s="80"/>
      <c r="B93" s="81"/>
      <c r="C93" s="83"/>
      <c r="D93" s="83"/>
      <c r="E93" s="83"/>
    </row>
    <row r="94" spans="1:5" ht="14.25">
      <c r="A94" s="80"/>
      <c r="B94" s="81"/>
      <c r="C94" s="83"/>
      <c r="D94" s="83"/>
      <c r="E94" s="83"/>
    </row>
    <row r="95" spans="1:5" ht="14.25">
      <c r="A95" s="80"/>
      <c r="B95" s="81"/>
      <c r="C95" s="83"/>
      <c r="D95" s="83"/>
      <c r="E95" s="83"/>
    </row>
    <row r="96" spans="1:5" ht="14.25">
      <c r="A96" s="80"/>
      <c r="B96" s="81"/>
      <c r="C96" s="83"/>
      <c r="D96" s="83"/>
      <c r="E96" s="83"/>
    </row>
    <row r="97" spans="1:5" ht="14.25">
      <c r="A97" s="80"/>
      <c r="B97" s="81"/>
      <c r="C97" s="83"/>
      <c r="D97" s="83"/>
      <c r="E97" s="83"/>
    </row>
    <row r="98" spans="1:5" ht="14.25">
      <c r="A98" s="80"/>
      <c r="B98" s="81"/>
      <c r="C98" s="83"/>
      <c r="D98" s="83"/>
      <c r="E98" s="83"/>
    </row>
    <row r="99" spans="1:5" ht="14.25">
      <c r="A99" s="80"/>
      <c r="B99" s="81"/>
      <c r="C99" s="83"/>
      <c r="D99" s="83"/>
      <c r="E99" s="83"/>
    </row>
    <row r="100" spans="1:5" ht="14.25">
      <c r="A100" s="80"/>
      <c r="B100" s="81"/>
      <c r="C100" s="83"/>
      <c r="D100" s="83"/>
      <c r="E100" s="83"/>
    </row>
    <row r="101" spans="1:5" ht="14.25">
      <c r="A101" s="80"/>
      <c r="B101" s="81"/>
      <c r="C101" s="83"/>
      <c r="D101" s="83"/>
      <c r="E101" s="83"/>
    </row>
    <row r="102" spans="1:5" ht="14.25">
      <c r="A102" s="80"/>
      <c r="B102" s="81"/>
      <c r="C102" s="83"/>
      <c r="D102" s="83"/>
      <c r="E102" s="83"/>
    </row>
    <row r="103" spans="1:5" ht="14.25">
      <c r="A103" s="80"/>
      <c r="B103" s="81"/>
      <c r="C103" s="83"/>
      <c r="D103" s="83"/>
      <c r="E103" s="83"/>
    </row>
    <row r="104" spans="1:5" ht="14.25">
      <c r="A104" s="80"/>
      <c r="B104" s="81"/>
      <c r="C104" s="83"/>
      <c r="D104" s="83"/>
      <c r="E104" s="83"/>
    </row>
    <row r="105" spans="1:5" ht="14.25">
      <c r="A105" s="80"/>
      <c r="B105" s="81"/>
      <c r="C105" s="83"/>
      <c r="D105" s="83"/>
      <c r="E105" s="83"/>
    </row>
    <row r="106" spans="1:5" ht="14.25">
      <c r="A106" s="80"/>
      <c r="B106" s="81"/>
      <c r="C106" s="83"/>
      <c r="D106" s="83"/>
      <c r="E106" s="83"/>
    </row>
    <row r="107" spans="1:5" ht="14.25">
      <c r="A107" s="80"/>
      <c r="B107" s="81"/>
      <c r="C107" s="83"/>
      <c r="D107" s="83"/>
      <c r="E107" s="83"/>
    </row>
    <row r="108" spans="1:5" ht="14.25">
      <c r="A108" s="80"/>
      <c r="B108" s="81"/>
      <c r="C108" s="83"/>
      <c r="D108" s="83"/>
      <c r="E108" s="83"/>
    </row>
    <row r="109" spans="1:5" ht="14.25">
      <c r="A109" s="80"/>
      <c r="B109" s="81"/>
      <c r="C109" s="83"/>
      <c r="D109" s="83"/>
      <c r="E109" s="83"/>
    </row>
    <row r="110" spans="1:5" ht="14.25">
      <c r="A110" s="80"/>
      <c r="B110" s="81"/>
      <c r="C110" s="83"/>
      <c r="D110" s="83"/>
      <c r="E110" s="83"/>
    </row>
    <row r="111" spans="1:5" ht="14.25">
      <c r="A111" s="80"/>
      <c r="B111" s="81"/>
      <c r="C111" s="83"/>
      <c r="D111" s="83"/>
      <c r="E111" s="83"/>
    </row>
    <row r="112" spans="1:5" ht="14.25">
      <c r="A112" s="80"/>
      <c r="B112" s="81"/>
      <c r="C112" s="83"/>
      <c r="D112" s="83"/>
      <c r="E112" s="83"/>
    </row>
    <row r="113" spans="1:5" ht="14.25">
      <c r="A113" s="80"/>
      <c r="B113" s="81"/>
      <c r="C113" s="83"/>
      <c r="D113" s="83"/>
      <c r="E113" s="83"/>
    </row>
    <row r="114" spans="1:5" ht="14.25">
      <c r="A114" s="80"/>
      <c r="B114" s="81"/>
      <c r="C114" s="83"/>
      <c r="D114" s="83"/>
      <c r="E114" s="83"/>
    </row>
    <row r="115" spans="1:5" ht="14.25">
      <c r="A115" s="80"/>
      <c r="B115" s="81"/>
      <c r="C115" s="83"/>
      <c r="D115" s="83"/>
      <c r="E115" s="83"/>
    </row>
    <row r="116" spans="1:5" ht="14.25">
      <c r="A116" s="80"/>
      <c r="B116" s="81"/>
      <c r="C116" s="83"/>
      <c r="D116" s="83"/>
      <c r="E116" s="83"/>
    </row>
    <row r="117" spans="1:5" ht="14.25">
      <c r="A117" s="80"/>
      <c r="B117" s="81"/>
      <c r="C117" s="83"/>
      <c r="D117" s="83"/>
      <c r="E117" s="83"/>
    </row>
    <row r="118" spans="1:5" ht="14.25">
      <c r="A118" s="80"/>
      <c r="B118" s="81"/>
      <c r="C118" s="83"/>
      <c r="D118" s="83"/>
      <c r="E118" s="83"/>
    </row>
    <row r="119" spans="1:5" ht="14.25">
      <c r="A119" s="80"/>
      <c r="B119" s="81"/>
      <c r="C119" s="83"/>
      <c r="D119" s="83"/>
      <c r="E119" s="83"/>
    </row>
    <row r="120" spans="1:5" ht="14.25">
      <c r="A120" s="80"/>
      <c r="B120" s="81"/>
      <c r="C120" s="83"/>
      <c r="D120" s="83"/>
      <c r="E120" s="83"/>
    </row>
    <row r="121" spans="1:5" ht="14.25">
      <c r="A121" s="80"/>
      <c r="B121" s="81"/>
      <c r="C121" s="83"/>
      <c r="D121" s="83"/>
      <c r="E121" s="83"/>
    </row>
    <row r="122" spans="1:5" ht="14.25">
      <c r="A122" s="80"/>
      <c r="B122" s="81"/>
      <c r="C122" s="83"/>
      <c r="D122" s="83"/>
      <c r="E122" s="83"/>
    </row>
    <row r="123" spans="1:5" ht="14.25">
      <c r="A123" s="80"/>
      <c r="B123" s="81"/>
      <c r="C123" s="83"/>
      <c r="D123" s="83"/>
      <c r="E123" s="83"/>
    </row>
    <row r="124" spans="1:5" ht="14.25">
      <c r="A124" s="80"/>
      <c r="B124" s="81"/>
      <c r="C124" s="83"/>
      <c r="D124" s="83"/>
      <c r="E124" s="83"/>
    </row>
    <row r="125" spans="1:5" ht="14.25">
      <c r="A125" s="80"/>
      <c r="B125" s="81"/>
      <c r="C125" s="83"/>
      <c r="D125" s="83"/>
      <c r="E125" s="83"/>
    </row>
    <row r="126" spans="1:5" ht="14.25">
      <c r="A126" s="80"/>
      <c r="B126" s="81"/>
      <c r="C126" s="83"/>
      <c r="D126" s="83"/>
      <c r="E126" s="83"/>
    </row>
    <row r="127" spans="1:5" ht="14.25">
      <c r="A127" s="80"/>
      <c r="B127" s="81"/>
      <c r="C127" s="83"/>
      <c r="D127" s="83"/>
      <c r="E127" s="83"/>
    </row>
    <row r="128" spans="1:5" ht="14.25">
      <c r="A128" s="80"/>
      <c r="B128" s="81"/>
      <c r="C128" s="83"/>
      <c r="D128" s="83"/>
      <c r="E128" s="83"/>
    </row>
    <row r="129" spans="1:5" ht="14.25">
      <c r="A129" s="80"/>
      <c r="B129" s="81"/>
      <c r="C129" s="83"/>
      <c r="D129" s="83"/>
      <c r="E129" s="83"/>
    </row>
    <row r="130" spans="1:5" ht="14.25">
      <c r="A130" s="80"/>
      <c r="B130" s="81"/>
      <c r="C130" s="83"/>
      <c r="D130" s="83"/>
      <c r="E130" s="83"/>
    </row>
    <row r="131" spans="1:5" ht="14.25">
      <c r="A131" s="80"/>
      <c r="B131" s="81"/>
      <c r="C131" s="83"/>
      <c r="D131" s="83"/>
      <c r="E131" s="83"/>
    </row>
    <row r="132" spans="1:5" ht="14.25">
      <c r="A132" s="80"/>
      <c r="B132" s="81"/>
      <c r="C132" s="83"/>
      <c r="D132" s="83"/>
      <c r="E132" s="83"/>
    </row>
    <row r="133" spans="1:5" ht="14.25">
      <c r="A133" s="80"/>
      <c r="B133" s="81"/>
      <c r="C133" s="83"/>
      <c r="D133" s="83"/>
      <c r="E133" s="83"/>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7"/>
  <sheetViews>
    <sheetView workbookViewId="0" topLeftCell="A1">
      <selection activeCell="G7" sqref="G7"/>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9" width="9.16015625" style="1" customWidth="1"/>
    <col min="10" max="11" width="30.66015625" style="1" customWidth="1"/>
    <col min="12" max="16384" width="9.16015625" style="1" customWidth="1"/>
  </cols>
  <sheetData>
    <row r="1" spans="1:5" ht="64.5" customHeight="1">
      <c r="A1" s="154" t="s">
        <v>123</v>
      </c>
      <c r="B1" s="2"/>
      <c r="C1" s="2"/>
      <c r="D1" s="2"/>
      <c r="E1" s="2"/>
    </row>
    <row r="2" spans="1:5" ht="14.25">
      <c r="A2" s="3"/>
      <c r="B2" s="39"/>
      <c r="C2" s="39"/>
      <c r="D2" s="39"/>
      <c r="E2" s="40" t="s">
        <v>124</v>
      </c>
    </row>
    <row r="3" spans="1:5" ht="14.25">
      <c r="A3" s="21" t="s">
        <v>3</v>
      </c>
      <c r="B3" s="21"/>
      <c r="E3" s="40" t="s">
        <v>4</v>
      </c>
    </row>
    <row r="4" spans="1:5" ht="33" customHeight="1">
      <c r="A4" s="41" t="s">
        <v>125</v>
      </c>
      <c r="B4" s="42"/>
      <c r="C4" s="43" t="s">
        <v>126</v>
      </c>
      <c r="D4" s="44"/>
      <c r="E4" s="45"/>
    </row>
    <row r="5" spans="1:5" ht="20.25" customHeight="1">
      <c r="A5" s="46" t="s">
        <v>127</v>
      </c>
      <c r="B5" s="46" t="s">
        <v>128</v>
      </c>
      <c r="C5" s="46" t="s">
        <v>25</v>
      </c>
      <c r="D5" s="46" t="s">
        <v>129</v>
      </c>
      <c r="E5" s="46" t="s">
        <v>130</v>
      </c>
    </row>
    <row r="6" spans="1:5" ht="21" customHeight="1">
      <c r="A6" s="47" t="s">
        <v>25</v>
      </c>
      <c r="B6" s="47"/>
      <c r="C6" s="48">
        <v>1277.689733</v>
      </c>
      <c r="D6" s="48">
        <f>C6-E6</f>
        <v>1145.7797329999999</v>
      </c>
      <c r="E6" s="49">
        <v>131.91</v>
      </c>
    </row>
    <row r="7" spans="1:5" ht="21" customHeight="1">
      <c r="A7" s="50" t="s">
        <v>40</v>
      </c>
      <c r="B7" s="51" t="s">
        <v>41</v>
      </c>
      <c r="C7" s="48">
        <v>875.858964</v>
      </c>
      <c r="D7" s="48">
        <f aca="true" t="shared" si="0" ref="D7:D27">C7-E7</f>
        <v>749.49602</v>
      </c>
      <c r="E7" s="49">
        <v>126.362944</v>
      </c>
    </row>
    <row r="8" spans="1:5" ht="21" customHeight="1">
      <c r="A8" s="50" t="s">
        <v>42</v>
      </c>
      <c r="B8" s="51" t="s">
        <v>43</v>
      </c>
      <c r="C8" s="48">
        <v>875.858964</v>
      </c>
      <c r="D8" s="48">
        <f t="shared" si="0"/>
        <v>749.49602</v>
      </c>
      <c r="E8" s="49">
        <v>126.362944</v>
      </c>
    </row>
    <row r="9" spans="1:5" ht="21" customHeight="1">
      <c r="A9" s="50" t="s">
        <v>44</v>
      </c>
      <c r="B9" s="51" t="s">
        <v>45</v>
      </c>
      <c r="C9" s="48">
        <v>836.894918</v>
      </c>
      <c r="D9" s="48">
        <f t="shared" si="0"/>
        <v>710.723254</v>
      </c>
      <c r="E9" s="49">
        <v>126.17166399999999</v>
      </c>
    </row>
    <row r="10" spans="1:5" ht="21" customHeight="1">
      <c r="A10" s="50" t="s">
        <v>60</v>
      </c>
      <c r="B10" s="51" t="s">
        <v>61</v>
      </c>
      <c r="C10" s="48">
        <v>38.964046</v>
      </c>
      <c r="D10" s="48">
        <f t="shared" si="0"/>
        <v>38.772766000000004</v>
      </c>
      <c r="E10" s="49">
        <v>0.19128</v>
      </c>
    </row>
    <row r="11" spans="1:5" ht="21" customHeight="1">
      <c r="A11" s="52">
        <v>208</v>
      </c>
      <c r="B11" s="52" t="s">
        <v>63</v>
      </c>
      <c r="C11" s="48">
        <v>266.851745</v>
      </c>
      <c r="D11" s="48">
        <f t="shared" si="0"/>
        <v>261.30125599999997</v>
      </c>
      <c r="E11" s="49">
        <v>5.550489</v>
      </c>
    </row>
    <row r="12" spans="1:5" ht="21" customHeight="1">
      <c r="A12" s="50" t="s">
        <v>64</v>
      </c>
      <c r="B12" s="51" t="s">
        <v>65</v>
      </c>
      <c r="C12" s="48">
        <v>225.32534500000003</v>
      </c>
      <c r="D12" s="48">
        <f t="shared" si="0"/>
        <v>219.77485600000003</v>
      </c>
      <c r="E12" s="49">
        <v>5.550489</v>
      </c>
    </row>
    <row r="13" spans="1:5" ht="21" customHeight="1">
      <c r="A13" s="50" t="s">
        <v>66</v>
      </c>
      <c r="B13" s="51" t="s">
        <v>67</v>
      </c>
      <c r="C13" s="48">
        <v>5.550489</v>
      </c>
      <c r="D13" s="48">
        <f t="shared" si="0"/>
        <v>0</v>
      </c>
      <c r="E13" s="49">
        <v>5.550489</v>
      </c>
    </row>
    <row r="14" spans="1:5" ht="21" customHeight="1">
      <c r="A14" s="50" t="s">
        <v>68</v>
      </c>
      <c r="B14" s="51" t="s">
        <v>69</v>
      </c>
      <c r="C14" s="48">
        <v>107.786608</v>
      </c>
      <c r="D14" s="48">
        <f t="shared" si="0"/>
        <v>107.786608</v>
      </c>
      <c r="E14" s="49">
        <v>0</v>
      </c>
    </row>
    <row r="15" spans="1:5" ht="21" customHeight="1">
      <c r="A15" s="52">
        <v>2080506</v>
      </c>
      <c r="B15" s="52" t="s">
        <v>71</v>
      </c>
      <c r="C15" s="48">
        <v>43.114647999999995</v>
      </c>
      <c r="D15" s="48">
        <f t="shared" si="0"/>
        <v>43.114647999999995</v>
      </c>
      <c r="E15" s="49">
        <v>0</v>
      </c>
    </row>
    <row r="16" spans="1:5" ht="21" customHeight="1">
      <c r="A16" s="50" t="s">
        <v>72</v>
      </c>
      <c r="B16" s="51" t="s">
        <v>73</v>
      </c>
      <c r="C16" s="48">
        <v>68.8736</v>
      </c>
      <c r="D16" s="48">
        <f t="shared" si="0"/>
        <v>68.8736</v>
      </c>
      <c r="E16" s="49">
        <v>0</v>
      </c>
    </row>
    <row r="17" spans="1:5" ht="21" customHeight="1">
      <c r="A17" s="50" t="s">
        <v>74</v>
      </c>
      <c r="B17" s="51" t="s">
        <v>75</v>
      </c>
      <c r="C17" s="48">
        <v>41.5264</v>
      </c>
      <c r="D17" s="48">
        <f t="shared" si="0"/>
        <v>41.5264</v>
      </c>
      <c r="E17" s="49">
        <v>0</v>
      </c>
    </row>
    <row r="18" spans="1:5" ht="21" customHeight="1">
      <c r="A18" s="50" t="s">
        <v>76</v>
      </c>
      <c r="B18" s="51" t="s">
        <v>77</v>
      </c>
      <c r="C18" s="48">
        <v>41.5264</v>
      </c>
      <c r="D18" s="48">
        <f t="shared" si="0"/>
        <v>41.5264</v>
      </c>
      <c r="E18" s="49">
        <v>0</v>
      </c>
    </row>
    <row r="19" spans="1:5" ht="21" customHeight="1">
      <c r="A19" s="50" t="s">
        <v>78</v>
      </c>
      <c r="B19" s="51" t="s">
        <v>79</v>
      </c>
      <c r="C19" s="48">
        <v>74.287603</v>
      </c>
      <c r="D19" s="48">
        <f t="shared" si="0"/>
        <v>74.287603</v>
      </c>
      <c r="E19" s="49">
        <v>0</v>
      </c>
    </row>
    <row r="20" spans="1:5" ht="21" customHeight="1">
      <c r="A20" s="50" t="s">
        <v>80</v>
      </c>
      <c r="B20" s="51" t="s">
        <v>81</v>
      </c>
      <c r="C20" s="48">
        <v>74.287603</v>
      </c>
      <c r="D20" s="48">
        <f t="shared" si="0"/>
        <v>74.287603</v>
      </c>
      <c r="E20" s="49">
        <v>0</v>
      </c>
    </row>
    <row r="21" spans="1:5" ht="21" customHeight="1">
      <c r="A21" s="50" t="s">
        <v>82</v>
      </c>
      <c r="B21" s="51" t="s">
        <v>83</v>
      </c>
      <c r="C21" s="48">
        <v>51.216153000000006</v>
      </c>
      <c r="D21" s="48">
        <f t="shared" si="0"/>
        <v>51.216153000000006</v>
      </c>
      <c r="E21" s="49">
        <v>0</v>
      </c>
    </row>
    <row r="22" spans="1:5" ht="21" customHeight="1">
      <c r="A22" s="52">
        <v>2101102</v>
      </c>
      <c r="B22" s="52" t="s">
        <v>85</v>
      </c>
      <c r="C22" s="48">
        <v>2.27145</v>
      </c>
      <c r="D22" s="48">
        <f t="shared" si="0"/>
        <v>2.27145</v>
      </c>
      <c r="E22" s="49">
        <v>0</v>
      </c>
    </row>
    <row r="23" spans="1:5" s="1" customFormat="1" ht="21" customHeight="1">
      <c r="A23" s="53">
        <v>2101103</v>
      </c>
      <c r="B23" s="54" t="s">
        <v>87</v>
      </c>
      <c r="C23" s="55">
        <v>20.16</v>
      </c>
      <c r="D23" s="48">
        <f t="shared" si="0"/>
        <v>20.16</v>
      </c>
      <c r="E23" s="49">
        <v>0</v>
      </c>
    </row>
    <row r="24" spans="1:5" s="1" customFormat="1" ht="21" customHeight="1">
      <c r="A24" s="53">
        <v>2101199</v>
      </c>
      <c r="B24" s="54" t="s">
        <v>89</v>
      </c>
      <c r="C24" s="55">
        <v>0.64</v>
      </c>
      <c r="D24" s="48">
        <f t="shared" si="0"/>
        <v>0.64</v>
      </c>
      <c r="E24" s="49">
        <v>0</v>
      </c>
    </row>
    <row r="25" spans="1:5" s="1" customFormat="1" ht="21" customHeight="1">
      <c r="A25" s="53">
        <v>221</v>
      </c>
      <c r="B25" s="54" t="s">
        <v>91</v>
      </c>
      <c r="C25" s="55">
        <v>60.691421</v>
      </c>
      <c r="D25" s="48">
        <f t="shared" si="0"/>
        <v>60.691421</v>
      </c>
      <c r="E25" s="49">
        <v>0</v>
      </c>
    </row>
    <row r="26" spans="1:5" s="1" customFormat="1" ht="21" customHeight="1">
      <c r="A26" s="53">
        <v>22102</v>
      </c>
      <c r="B26" s="54" t="s">
        <v>93</v>
      </c>
      <c r="C26" s="55">
        <v>60.691421</v>
      </c>
      <c r="D26" s="48">
        <f t="shared" si="0"/>
        <v>60.691421</v>
      </c>
      <c r="E26" s="49">
        <v>0</v>
      </c>
    </row>
    <row r="27" spans="1:5" s="1" customFormat="1" ht="21" customHeight="1">
      <c r="A27" s="53">
        <v>2210201</v>
      </c>
      <c r="B27" s="54" t="s">
        <v>95</v>
      </c>
      <c r="C27" s="55">
        <v>60.691421</v>
      </c>
      <c r="D27" s="48">
        <f t="shared" si="0"/>
        <v>60.691421</v>
      </c>
      <c r="E27" s="49">
        <v>0</v>
      </c>
    </row>
    <row r="28" spans="1:5" ht="27" customHeight="1">
      <c r="A28" s="56" t="s">
        <v>131</v>
      </c>
      <c r="B28" s="56"/>
      <c r="C28" s="56"/>
      <c r="D28" s="56"/>
      <c r="E28" s="56"/>
    </row>
    <row r="29" spans="1:5" ht="21" customHeight="1">
      <c r="A29" s="57" t="s">
        <v>104</v>
      </c>
      <c r="B29" s="57"/>
      <c r="C29" s="57"/>
      <c r="D29" s="57"/>
      <c r="E29" s="57"/>
    </row>
    <row r="30" spans="3:5" ht="21" customHeight="1">
      <c r="C30" s="58"/>
      <c r="D30" s="58"/>
      <c r="E30" s="58"/>
    </row>
    <row r="31" spans="3:5" ht="21" customHeight="1">
      <c r="C31" s="58"/>
      <c r="D31" s="58"/>
      <c r="E31" s="58"/>
    </row>
    <row r="32" spans="3:5" ht="21" customHeight="1">
      <c r="C32" s="58"/>
      <c r="D32" s="58"/>
      <c r="E32" s="58"/>
    </row>
    <row r="33" spans="3:5" ht="21" customHeight="1">
      <c r="C33" s="58"/>
      <c r="D33" s="58"/>
      <c r="E33" s="58"/>
    </row>
    <row r="34" spans="3:5" ht="21" customHeight="1">
      <c r="C34" s="58"/>
      <c r="D34" s="58"/>
      <c r="E34" s="58"/>
    </row>
    <row r="35" spans="3:5" ht="21" customHeight="1">
      <c r="C35" s="58"/>
      <c r="D35" s="58"/>
      <c r="E35" s="58"/>
    </row>
    <row r="36" spans="3:5" ht="12.75" customHeight="1">
      <c r="C36" s="58"/>
      <c r="D36" s="58"/>
      <c r="E36" s="58"/>
    </row>
    <row r="37" spans="3:5" ht="12.75" customHeight="1">
      <c r="C37" s="58"/>
      <c r="D37" s="58"/>
      <c r="E37" s="58"/>
    </row>
    <row r="38" spans="3:5" ht="12.75" customHeight="1">
      <c r="C38" s="58"/>
      <c r="D38" s="58"/>
      <c r="E38" s="58"/>
    </row>
    <row r="39" spans="3:5" ht="12.75" customHeight="1">
      <c r="C39" s="58"/>
      <c r="D39" s="58"/>
      <c r="E39" s="58"/>
    </row>
    <row r="40" spans="3:5" ht="12.75" customHeight="1">
      <c r="C40" s="58"/>
      <c r="D40" s="58"/>
      <c r="E40" s="58"/>
    </row>
    <row r="41" spans="3:5" ht="12.75" customHeight="1">
      <c r="C41" s="58"/>
      <c r="D41" s="58"/>
      <c r="E41" s="58"/>
    </row>
    <row r="42" spans="3:5" ht="12.75" customHeight="1">
      <c r="C42" s="58"/>
      <c r="D42" s="58"/>
      <c r="E42" s="58"/>
    </row>
    <row r="43" spans="3:5" ht="12.75" customHeight="1">
      <c r="C43" s="58"/>
      <c r="D43" s="58"/>
      <c r="E43" s="58"/>
    </row>
    <row r="44" spans="3:5" ht="12.75" customHeight="1">
      <c r="C44" s="58"/>
      <c r="D44" s="58"/>
      <c r="E44" s="58"/>
    </row>
    <row r="45" spans="3:5" ht="12.75" customHeight="1">
      <c r="C45" s="58"/>
      <c r="D45" s="58"/>
      <c r="E45" s="58"/>
    </row>
    <row r="46" spans="3:5" ht="12.75" customHeight="1">
      <c r="C46" s="58"/>
      <c r="D46" s="58"/>
      <c r="E46" s="58"/>
    </row>
    <row r="47" spans="3:5" ht="12.75" customHeight="1">
      <c r="C47" s="58"/>
      <c r="D47" s="58"/>
      <c r="E47" s="58"/>
    </row>
    <row r="48" spans="3:5" ht="12.75" customHeight="1">
      <c r="C48" s="58"/>
      <c r="D48" s="58"/>
      <c r="E48" s="58"/>
    </row>
    <row r="49" spans="3:5" ht="12.75" customHeight="1">
      <c r="C49" s="58"/>
      <c r="D49" s="58"/>
      <c r="E49" s="58"/>
    </row>
    <row r="50" spans="3:5" ht="12.75" customHeight="1">
      <c r="C50" s="58"/>
      <c r="D50" s="58"/>
      <c r="E50" s="58"/>
    </row>
    <row r="51" spans="3:5" ht="12.75" customHeight="1">
      <c r="C51" s="58"/>
      <c r="D51" s="58"/>
      <c r="E51" s="58"/>
    </row>
    <row r="52" spans="3:5" ht="12.75" customHeight="1">
      <c r="C52" s="58"/>
      <c r="D52" s="58"/>
      <c r="E52" s="58"/>
    </row>
    <row r="53" spans="3:5" ht="12.75" customHeight="1">
      <c r="C53" s="58"/>
      <c r="D53" s="58"/>
      <c r="E53" s="58"/>
    </row>
    <row r="54" spans="3:5" ht="12.75" customHeight="1">
      <c r="C54" s="58"/>
      <c r="D54" s="58"/>
      <c r="E54" s="58"/>
    </row>
    <row r="55" spans="3:5" ht="12.75" customHeight="1">
      <c r="C55" s="58"/>
      <c r="D55" s="58"/>
      <c r="E55" s="58"/>
    </row>
    <row r="56" spans="3:5" ht="12.75" customHeight="1">
      <c r="C56" s="58"/>
      <c r="D56" s="58"/>
      <c r="E56" s="58"/>
    </row>
    <row r="57" spans="3:5" ht="12.75" customHeight="1">
      <c r="C57" s="58"/>
      <c r="D57" s="58"/>
      <c r="E57" s="58"/>
    </row>
    <row r="58" spans="3:5" ht="12.75" customHeight="1">
      <c r="C58" s="58"/>
      <c r="D58" s="58"/>
      <c r="E58" s="58"/>
    </row>
    <row r="59" spans="3:5" ht="12.75" customHeight="1">
      <c r="C59" s="58"/>
      <c r="D59" s="58"/>
      <c r="E59" s="58"/>
    </row>
    <row r="60" spans="3:5" ht="12.75" customHeight="1">
      <c r="C60" s="58"/>
      <c r="D60" s="58"/>
      <c r="E60" s="58"/>
    </row>
    <row r="61" spans="3:5" ht="12.75" customHeight="1">
      <c r="C61" s="58"/>
      <c r="D61" s="58"/>
      <c r="E61" s="58"/>
    </row>
    <row r="62" spans="3:5" ht="12.75" customHeight="1">
      <c r="C62" s="58"/>
      <c r="D62" s="58"/>
      <c r="E62" s="58"/>
    </row>
    <row r="63" spans="3:5" ht="12.75" customHeight="1">
      <c r="C63" s="58"/>
      <c r="D63" s="58"/>
      <c r="E63" s="58"/>
    </row>
    <row r="64" spans="3:5" ht="12.75" customHeight="1">
      <c r="C64" s="58"/>
      <c r="D64" s="58"/>
      <c r="E64" s="58"/>
    </row>
    <row r="65" spans="3:5" ht="12.75" customHeight="1">
      <c r="C65" s="58"/>
      <c r="D65" s="58"/>
      <c r="E65" s="58"/>
    </row>
    <row r="66" spans="3:5" ht="12.75" customHeight="1">
      <c r="C66" s="58"/>
      <c r="D66" s="58"/>
      <c r="E66" s="58"/>
    </row>
    <row r="67" spans="3:5" ht="12.75" customHeight="1">
      <c r="C67" s="58"/>
      <c r="D67" s="58"/>
      <c r="E67" s="58"/>
    </row>
    <row r="68" spans="3:5" ht="12.75" customHeight="1">
      <c r="C68" s="58"/>
      <c r="D68" s="58"/>
      <c r="E68" s="58"/>
    </row>
    <row r="69" spans="3:5" ht="12.75" customHeight="1">
      <c r="C69" s="58"/>
      <c r="D69" s="58"/>
      <c r="E69" s="58"/>
    </row>
    <row r="70" spans="3:5" ht="12.75" customHeight="1">
      <c r="C70" s="58"/>
      <c r="D70" s="58"/>
      <c r="E70" s="58"/>
    </row>
    <row r="71" spans="3:5" ht="12.75" customHeight="1">
      <c r="C71" s="58"/>
      <c r="D71" s="58"/>
      <c r="E71" s="58"/>
    </row>
    <row r="72" spans="3:5" ht="12.75" customHeight="1">
      <c r="C72" s="58"/>
      <c r="D72" s="58"/>
      <c r="E72" s="58"/>
    </row>
    <row r="73" spans="3:5" ht="12.75" customHeight="1">
      <c r="C73" s="58"/>
      <c r="D73" s="58"/>
      <c r="E73" s="58"/>
    </row>
    <row r="74" spans="3:5" ht="12.75" customHeight="1">
      <c r="C74" s="58"/>
      <c r="D74" s="58"/>
      <c r="E74" s="58"/>
    </row>
    <row r="75" spans="3:5" ht="12.75" customHeight="1">
      <c r="C75" s="58"/>
      <c r="D75" s="58"/>
      <c r="E75" s="58"/>
    </row>
    <row r="76" spans="3:5" ht="12.75" customHeight="1">
      <c r="C76" s="58"/>
      <c r="D76" s="58"/>
      <c r="E76" s="58"/>
    </row>
    <row r="77" spans="3:5" ht="12.75" customHeight="1">
      <c r="C77" s="58"/>
      <c r="D77" s="58"/>
      <c r="E77" s="58"/>
    </row>
  </sheetData>
  <sheetProtection/>
  <mergeCells count="7">
    <mergeCell ref="A1:E1"/>
    <mergeCell ref="A3:B3"/>
    <mergeCell ref="A4:B4"/>
    <mergeCell ref="C4:E4"/>
    <mergeCell ref="A6:B6"/>
    <mergeCell ref="A28:E28"/>
    <mergeCell ref="A29:E29"/>
  </mergeCells>
  <printOptions horizontalCentered="1"/>
  <pageMargins left="0.7874015748031497" right="0.5905511811023623" top="0.9842519685039371" bottom="0.7874015748031497"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5"/>
  <sheetViews>
    <sheetView workbookViewId="0" topLeftCell="A1">
      <selection activeCell="D9" sqref="D9"/>
    </sheetView>
  </sheetViews>
  <sheetFormatPr defaultColWidth="9.33203125" defaultRowHeight="11.25"/>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14.5" style="17" customWidth="1"/>
    <col min="9" max="255" width="9.33203125" style="17" customWidth="1"/>
    <col min="256" max="256" width="7.66015625" style="17" customWidth="1"/>
  </cols>
  <sheetData>
    <row r="1" spans="1:8" ht="22.5">
      <c r="A1" s="154" t="s">
        <v>132</v>
      </c>
      <c r="B1" s="2"/>
      <c r="C1" s="2"/>
      <c r="D1" s="2"/>
      <c r="E1" s="2"/>
      <c r="F1" s="2"/>
      <c r="G1" s="2"/>
      <c r="H1" s="2"/>
    </row>
    <row r="2" spans="1:8" ht="15" customHeight="1">
      <c r="A2" s="3"/>
      <c r="B2" s="19"/>
      <c r="C2" s="19"/>
      <c r="D2" s="19"/>
      <c r="E2" s="19"/>
      <c r="F2" s="20"/>
      <c r="G2" s="5"/>
      <c r="H2" s="5" t="s">
        <v>133</v>
      </c>
    </row>
    <row r="3" spans="1:8" ht="15" customHeight="1">
      <c r="A3" s="21" t="s">
        <v>3</v>
      </c>
      <c r="B3" s="21"/>
      <c r="C3" s="22"/>
      <c r="D3" s="23"/>
      <c r="E3" s="20"/>
      <c r="F3" s="20"/>
      <c r="G3" s="20"/>
      <c r="H3" s="5" t="s">
        <v>4</v>
      </c>
    </row>
    <row r="4" spans="1:8" ht="20.25" customHeight="1">
      <c r="A4" s="24" t="s">
        <v>37</v>
      </c>
      <c r="B4" s="25" t="s">
        <v>38</v>
      </c>
      <c r="C4" s="25" t="s">
        <v>23</v>
      </c>
      <c r="D4" s="26" t="s">
        <v>134</v>
      </c>
      <c r="E4" s="26" t="s">
        <v>135</v>
      </c>
      <c r="F4" s="26"/>
      <c r="G4" s="26"/>
      <c r="H4" s="26" t="s">
        <v>24</v>
      </c>
    </row>
    <row r="5" spans="1:8" ht="20.25" customHeight="1">
      <c r="A5" s="27"/>
      <c r="B5" s="25"/>
      <c r="C5" s="25"/>
      <c r="D5" s="26"/>
      <c r="E5" s="26" t="s">
        <v>25</v>
      </c>
      <c r="F5" s="28" t="s">
        <v>98</v>
      </c>
      <c r="G5" s="26" t="s">
        <v>99</v>
      </c>
      <c r="H5" s="26"/>
    </row>
    <row r="6" spans="1:8" ht="21" customHeight="1">
      <c r="A6" s="29" t="s">
        <v>25</v>
      </c>
      <c r="B6" s="29"/>
      <c r="C6" s="30"/>
      <c r="D6" s="31"/>
      <c r="E6" s="31"/>
      <c r="F6" s="31"/>
      <c r="G6" s="31"/>
      <c r="H6" s="30"/>
    </row>
    <row r="7" spans="1:8" ht="21" customHeight="1">
      <c r="A7" s="32">
        <v>208</v>
      </c>
      <c r="B7" s="32" t="s">
        <v>63</v>
      </c>
      <c r="C7" s="30"/>
      <c r="D7" s="31"/>
      <c r="E7" s="31"/>
      <c r="F7" s="31"/>
      <c r="G7" s="31"/>
      <c r="H7" s="30"/>
    </row>
    <row r="8" spans="1:8" ht="21" customHeight="1">
      <c r="A8" s="32">
        <v>20822</v>
      </c>
      <c r="B8" s="32" t="s">
        <v>136</v>
      </c>
      <c r="C8" s="30"/>
      <c r="D8" s="31"/>
      <c r="E8" s="31"/>
      <c r="F8" s="31"/>
      <c r="G8" s="31"/>
      <c r="H8" s="30"/>
    </row>
    <row r="9" spans="1:8" ht="21" customHeight="1">
      <c r="A9" s="32">
        <v>2082201</v>
      </c>
      <c r="B9" s="32" t="s">
        <v>137</v>
      </c>
      <c r="C9" s="30"/>
      <c r="D9" s="31"/>
      <c r="E9" s="31"/>
      <c r="F9" s="31"/>
      <c r="G9" s="31"/>
      <c r="H9" s="30"/>
    </row>
    <row r="10" spans="1:8" ht="21" customHeight="1">
      <c r="A10" s="161" t="s">
        <v>138</v>
      </c>
      <c r="B10" s="161" t="s">
        <v>138</v>
      </c>
      <c r="C10" s="30"/>
      <c r="D10" s="30"/>
      <c r="E10" s="30"/>
      <c r="F10" s="34"/>
      <c r="G10" s="30"/>
      <c r="H10" s="30"/>
    </row>
    <row r="11" spans="1:8" ht="21" customHeight="1">
      <c r="A11" s="32">
        <v>212</v>
      </c>
      <c r="B11" s="32" t="s">
        <v>139</v>
      </c>
      <c r="C11" s="30"/>
      <c r="D11" s="30"/>
      <c r="E11" s="30"/>
      <c r="F11" s="30"/>
      <c r="G11" s="30"/>
      <c r="H11" s="30"/>
    </row>
    <row r="12" spans="1:8" ht="21" customHeight="1">
      <c r="A12" s="32">
        <v>21207</v>
      </c>
      <c r="B12" s="35" t="s">
        <v>140</v>
      </c>
      <c r="C12" s="30"/>
      <c r="D12" s="30"/>
      <c r="E12" s="30"/>
      <c r="F12" s="30"/>
      <c r="G12" s="30"/>
      <c r="H12" s="30"/>
    </row>
    <row r="13" spans="1:8" s="15" customFormat="1" ht="21" customHeight="1">
      <c r="A13" s="32">
        <v>2120702</v>
      </c>
      <c r="B13" s="32" t="s">
        <v>141</v>
      </c>
      <c r="C13" s="30"/>
      <c r="D13" s="30"/>
      <c r="E13" s="30"/>
      <c r="F13" s="30"/>
      <c r="G13" s="36"/>
      <c r="H13" s="36"/>
    </row>
    <row r="14" spans="1:8" ht="21" customHeight="1">
      <c r="A14" s="161" t="s">
        <v>138</v>
      </c>
      <c r="B14" s="161" t="s">
        <v>138</v>
      </c>
      <c r="C14" s="30"/>
      <c r="D14" s="30"/>
      <c r="E14" s="30"/>
      <c r="F14" s="30"/>
      <c r="G14" s="30"/>
      <c r="H14" s="30"/>
    </row>
    <row r="15" spans="1:8" ht="21" customHeight="1">
      <c r="A15" s="37" t="s">
        <v>142</v>
      </c>
      <c r="B15" s="38"/>
      <c r="C15" s="38"/>
      <c r="D15" s="38"/>
      <c r="E15" s="38"/>
      <c r="F15" s="38"/>
      <c r="G15" s="38"/>
      <c r="H15" s="38"/>
    </row>
    <row r="16" spans="5:7"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14.25">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B15:G65520 H6:IU65520">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workbookViewId="0" topLeftCell="A1">
      <selection activeCell="E15" sqref="E15"/>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54" t="s">
        <v>143</v>
      </c>
      <c r="B1" s="2"/>
      <c r="C1" s="2"/>
      <c r="D1" s="2"/>
      <c r="E1" s="2"/>
    </row>
    <row r="2" spans="1:5" ht="15" customHeight="1">
      <c r="A2" s="3"/>
      <c r="B2" s="4"/>
      <c r="C2" s="4"/>
      <c r="D2" s="4"/>
      <c r="E2" s="5" t="s">
        <v>144</v>
      </c>
    </row>
    <row r="3" spans="1:5" ht="13.5">
      <c r="A3" s="4" t="s">
        <v>3</v>
      </c>
      <c r="B3" s="4"/>
      <c r="C3" s="6"/>
      <c r="D3" s="4"/>
      <c r="E3" s="5" t="s">
        <v>4</v>
      </c>
    </row>
    <row r="4" spans="1:5" ht="18" customHeight="1">
      <c r="A4" s="7" t="s">
        <v>145</v>
      </c>
      <c r="B4" s="7" t="s">
        <v>146</v>
      </c>
      <c r="C4" s="7" t="s">
        <v>8</v>
      </c>
      <c r="D4" s="7" t="s">
        <v>145</v>
      </c>
      <c r="E4" s="7" t="s">
        <v>8</v>
      </c>
    </row>
    <row r="5" spans="1:5" ht="18" customHeight="1">
      <c r="A5" s="8" t="s">
        <v>147</v>
      </c>
      <c r="B5" s="9" t="s">
        <v>148</v>
      </c>
      <c r="C5" s="9" t="s">
        <v>148</v>
      </c>
      <c r="D5" s="8" t="s">
        <v>149</v>
      </c>
      <c r="E5" s="10">
        <v>131.72</v>
      </c>
    </row>
    <row r="6" spans="1:5" ht="18" customHeight="1">
      <c r="A6" s="8" t="s">
        <v>150</v>
      </c>
      <c r="B6" s="10">
        <v>82.5</v>
      </c>
      <c r="C6" s="10"/>
      <c r="D6" s="11" t="s">
        <v>151</v>
      </c>
      <c r="E6" s="10">
        <v>131.72</v>
      </c>
    </row>
    <row r="7" spans="1:5" ht="18" customHeight="1">
      <c r="A7" s="11" t="s">
        <v>152</v>
      </c>
      <c r="B7" s="10"/>
      <c r="C7" s="10"/>
      <c r="D7" s="11" t="s">
        <v>153</v>
      </c>
      <c r="E7" s="12"/>
    </row>
    <row r="8" spans="1:5" ht="18" customHeight="1">
      <c r="A8" s="11" t="s">
        <v>154</v>
      </c>
      <c r="B8" s="10">
        <v>62.5</v>
      </c>
      <c r="C8" s="10">
        <v>14.57</v>
      </c>
      <c r="D8" s="11" t="s">
        <v>30</v>
      </c>
      <c r="E8" s="9" t="s">
        <v>155</v>
      </c>
    </row>
    <row r="9" spans="1:5" ht="18" customHeight="1">
      <c r="A9" s="11" t="s">
        <v>156</v>
      </c>
      <c r="B9" s="12"/>
      <c r="C9" s="12"/>
      <c r="D9" s="8" t="s">
        <v>157</v>
      </c>
      <c r="E9" s="9" t="s">
        <v>148</v>
      </c>
    </row>
    <row r="10" spans="1:5" ht="18" customHeight="1">
      <c r="A10" s="11" t="s">
        <v>158</v>
      </c>
      <c r="B10" s="10">
        <v>62.5</v>
      </c>
      <c r="C10" s="10">
        <v>14.57</v>
      </c>
      <c r="D10" s="11" t="s">
        <v>159</v>
      </c>
      <c r="E10" s="13">
        <v>5</v>
      </c>
    </row>
    <row r="11" spans="1:5" ht="18" customHeight="1">
      <c r="A11" s="11" t="s">
        <v>160</v>
      </c>
      <c r="B11" s="10">
        <v>20</v>
      </c>
      <c r="C11" s="10">
        <v>4.59</v>
      </c>
      <c r="D11" s="11" t="s">
        <v>161</v>
      </c>
      <c r="E11" s="12"/>
    </row>
    <row r="12" spans="1:5" ht="18" customHeight="1">
      <c r="A12" s="11" t="s">
        <v>162</v>
      </c>
      <c r="B12" s="10">
        <v>20</v>
      </c>
      <c r="C12" s="10">
        <v>4.59</v>
      </c>
      <c r="D12" s="11" t="s">
        <v>163</v>
      </c>
      <c r="E12" s="13"/>
    </row>
    <row r="13" spans="1:5" ht="18" customHeight="1">
      <c r="A13" s="11" t="s">
        <v>164</v>
      </c>
      <c r="B13" s="12"/>
      <c r="C13" s="12"/>
      <c r="D13" s="11" t="s">
        <v>165</v>
      </c>
      <c r="E13" s="12" t="s">
        <v>30</v>
      </c>
    </row>
    <row r="14" spans="1:5" ht="18" customHeight="1">
      <c r="A14" s="11" t="s">
        <v>166</v>
      </c>
      <c r="B14" s="12" t="s">
        <v>30</v>
      </c>
      <c r="C14" s="12"/>
      <c r="D14" s="11" t="s">
        <v>167</v>
      </c>
      <c r="E14" s="12">
        <v>5</v>
      </c>
    </row>
    <row r="15" spans="1:5" ht="18" customHeight="1">
      <c r="A15" s="8" t="s">
        <v>168</v>
      </c>
      <c r="B15" s="9" t="s">
        <v>148</v>
      </c>
      <c r="C15" s="9"/>
      <c r="D15" s="11" t="s">
        <v>169</v>
      </c>
      <c r="E15" s="12" t="s">
        <v>30</v>
      </c>
    </row>
    <row r="16" spans="1:5" ht="18" customHeight="1">
      <c r="A16" s="11" t="s">
        <v>170</v>
      </c>
      <c r="B16" s="9" t="s">
        <v>148</v>
      </c>
      <c r="C16" s="13"/>
      <c r="D16" s="11" t="s">
        <v>171</v>
      </c>
      <c r="E16" s="12" t="s">
        <v>30</v>
      </c>
    </row>
    <row r="17" spans="1:5" ht="18" customHeight="1">
      <c r="A17" s="11" t="s">
        <v>172</v>
      </c>
      <c r="B17" s="9" t="s">
        <v>148</v>
      </c>
      <c r="C17" s="13"/>
      <c r="D17" s="11" t="s">
        <v>173</v>
      </c>
      <c r="E17" s="12" t="s">
        <v>30</v>
      </c>
    </row>
    <row r="18" spans="1:5" ht="18" customHeight="1">
      <c r="A18" s="11" t="s">
        <v>174</v>
      </c>
      <c r="B18" s="9" t="s">
        <v>148</v>
      </c>
      <c r="C18" s="12"/>
      <c r="D18" s="11" t="s">
        <v>175</v>
      </c>
      <c r="E18" s="11" t="s">
        <v>155</v>
      </c>
    </row>
    <row r="19" spans="1:5" ht="18" customHeight="1">
      <c r="A19" s="11" t="s">
        <v>176</v>
      </c>
      <c r="B19" s="9" t="s">
        <v>148</v>
      </c>
      <c r="C19" s="13">
        <v>5</v>
      </c>
      <c r="D19" s="11"/>
      <c r="E19" s="11" t="s">
        <v>155</v>
      </c>
    </row>
    <row r="20" spans="1:5" ht="18" customHeight="1">
      <c r="A20" s="11" t="s">
        <v>177</v>
      </c>
      <c r="B20" s="9" t="s">
        <v>148</v>
      </c>
      <c r="C20" s="13">
        <v>95</v>
      </c>
      <c r="D20" s="11" t="s">
        <v>178</v>
      </c>
      <c r="E20" s="11" t="s">
        <v>155</v>
      </c>
    </row>
    <row r="21" spans="1:5" ht="18" customHeight="1">
      <c r="A21" s="11" t="s">
        <v>179</v>
      </c>
      <c r="B21" s="9" t="s">
        <v>148</v>
      </c>
      <c r="C21" s="12"/>
      <c r="D21" s="11" t="s">
        <v>180</v>
      </c>
      <c r="E21" s="11" t="s">
        <v>30</v>
      </c>
    </row>
    <row r="22" spans="1:5" ht="18" customHeight="1">
      <c r="A22" s="11" t="s">
        <v>181</v>
      </c>
      <c r="B22" s="9" t="s">
        <v>148</v>
      </c>
      <c r="C22" s="13">
        <v>795</v>
      </c>
      <c r="D22" s="11" t="s">
        <v>155</v>
      </c>
      <c r="E22" s="11" t="s">
        <v>155</v>
      </c>
    </row>
    <row r="23" spans="1:5" ht="18" customHeight="1">
      <c r="A23" s="11" t="s">
        <v>182</v>
      </c>
      <c r="B23" s="9" t="s">
        <v>148</v>
      </c>
      <c r="C23" s="12"/>
      <c r="D23" s="11" t="s">
        <v>30</v>
      </c>
      <c r="E23" s="11" t="s">
        <v>30</v>
      </c>
    </row>
    <row r="24" spans="1:5" ht="18" customHeight="1">
      <c r="A24" s="11" t="s">
        <v>183</v>
      </c>
      <c r="B24" s="9" t="s">
        <v>148</v>
      </c>
      <c r="C24" s="12"/>
      <c r="D24" s="11" t="s">
        <v>155</v>
      </c>
      <c r="E24" s="11" t="s">
        <v>155</v>
      </c>
    </row>
    <row r="25" spans="1:5" ht="18" customHeight="1">
      <c r="A25" s="11" t="s">
        <v>184</v>
      </c>
      <c r="B25" s="9" t="s">
        <v>148</v>
      </c>
      <c r="C25" s="12"/>
      <c r="D25" s="11" t="s">
        <v>155</v>
      </c>
      <c r="E25" s="11" t="s">
        <v>155</v>
      </c>
    </row>
    <row r="26" spans="1:5" ht="21" customHeight="1">
      <c r="A26" s="14" t="s">
        <v>185</v>
      </c>
      <c r="B26" s="14"/>
      <c r="C26" s="14"/>
      <c r="D26" s="14"/>
      <c r="E26" s="14"/>
    </row>
  </sheetData>
  <sheetProtection/>
  <mergeCells count="2">
    <mergeCell ref="A1:E1"/>
    <mergeCell ref="A26:E26"/>
  </mergeCells>
  <conditionalFormatting sqref="A1">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4" dxfId="0" stopIfTrue="1">
      <formula>含公式的单元格</formula>
    </cfRule>
  </conditionalFormatting>
  <printOptions horizontalCentered="1"/>
  <pageMargins left="0.9842519685039371" right="0.5905511811023623" top="0.7874015748031497"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hp-5lnp</cp:lastModifiedBy>
  <cp:lastPrinted>2019-09-29T03:29:45Z</cp:lastPrinted>
  <dcterms:created xsi:type="dcterms:W3CDTF">2014-07-25T07:49:00Z</dcterms:created>
  <dcterms:modified xsi:type="dcterms:W3CDTF">2019-10-29T06:19:33Z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