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12"/>
  </bookViews>
  <sheets>
    <sheet name="GK01 收入支出决算总表" sheetId="1" r:id="rId1"/>
    <sheet name="GK02 收入决算表" sheetId="2" r:id="rId2"/>
    <sheet name="GK03 支出决算表" sheetId="3" r:id="rId3"/>
    <sheet name="GK04 财政拨款收入支出决算总表" sheetId="4" r:id="rId4"/>
    <sheet name="GK05 一般公共预算财政拨款支出决算表" sheetId="5" r:id="rId5"/>
    <sheet name="GK06 一般公共预算财政拨款基本支出决算表" sheetId="6" r:id="rId6"/>
    <sheet name="GK07 政府性基金预算财政拨款收入支出决算表" sheetId="7" r:id="rId7"/>
    <sheet name="GK08 国有资本经营预算财政拨款支出决算表" sheetId="8" r:id="rId8"/>
    <sheet name="GK09 机构运行信息表" sheetId="9" r:id="rId9"/>
    <sheet name="单位整体绩效自评表" sheetId="10" r:id="rId10"/>
    <sheet name="遗属补助项目自评表" sheetId="11" r:id="rId11"/>
    <sheet name="乡村教师生活补助项目自评表" sheetId="12" r:id="rId12"/>
    <sheet name="普惠性幼儿园公用经费项目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<sst xmlns="http://schemas.openxmlformats.org/spreadsheetml/2006/main" count="1644" uniqueCount="478">
  <si>
    <t>收入支出决算总表</t>
  </si>
  <si>
    <t>公开01表</t>
  </si>
  <si>
    <t>公开单位：重庆市綦江区郭扶小学</t>
  </si>
  <si>
    <t>单位：万元</t>
  </si>
  <si>
    <t>收入</t>
  </si>
  <si>
    <t>支出</t>
  </si>
  <si>
    <t>项目</t>
  </si>
  <si>
    <t>决算数</t>
  </si>
  <si>
    <t>功能分类科目</t>
  </si>
  <si>
    <t>一、一般公共预算财政拨款收入</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</si>
  <si>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</si>
  <si>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</si>
  <si>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</si>
  <si>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</si>
  <si>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</si>
  <si>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</si>
  <si>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</si>
  <si>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</si>
  <si>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</si>
  <si>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</si>
  <si>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</si>
  <si>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</si>
  <si>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</si>
  <si>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</si>
  <si>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</si>
  <si>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</si>
  <si>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</si>
  <si>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</si>
  <si>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</si>
  <si>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</si>
  <si>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</si>
  <si>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</si>
  <si>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</si>
  <si>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</si>
  <si>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</si>
  <si>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</si>
  <si>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</si>
  <si>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</si>
  <si>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</si>
  <si>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</si>
  <si>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</si>
  <si>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</si>
  <si>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</si>
  <si>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</si>
  <si>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</si>
  <si>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</si>
  <si>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</si>
  <si>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</si>
  <si>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</si>
  <si>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</si>
  <si>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</si>
  <si>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</si>
  <si>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</si>
  <si>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</si>
  <si>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</si>
  <si>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</si>
  <si>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</si>
  <si>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</si>
  <si>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</si>
  <si>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</si>
  <si>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</si>
  <si>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</si>
  <si>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</si>
  <si>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</si>
  <si>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</si>
  <si>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</si>
  <si>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</si>
  <si>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</si>
  <si>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</si>
  <si>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学前教育</t>
  </si>
  <si>
    <t>2050202</t>
  </si>
  <si>
    <t>小学教育</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</si>
  <si>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</si>
  <si>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</si>
  <si>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</si>
  <si>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</si>
  <si>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</si>
  <si>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</si>
  <si>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</si>
  <si>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</si>
  <si>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</si>
  <si>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</si>
  <si>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</si>
  <si>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</si>
  <si>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</si>
  <si>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</si>
  <si>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</si>
  <si>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</si>
  <si>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</si>
  <si>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</si>
  <si>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</si>
  <si>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</si>
  <si>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</si>
  <si>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</si>
  <si>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</si>
  <si>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</si>
  <si>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</si>
  <si>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</si>
  <si>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</si>
  <si>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</si>
  <si>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</si>
  <si>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</si>
  <si>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</si>
  <si>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</si>
  <si>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2296004</t>
  </si>
  <si>
    <t>用于教育事业的彩票公益金支出</t>
  </si>
  <si>
    <t>支出决算表</t>
  </si>
  <si>
    <t>公开03表</t>
  </si>
  <si>
    <t>基本支出</t>
  </si>
  <si>
    <t>项目支出</t>
  </si>
  <si>
    <t>上缴上级支出</t>
  </si>
  <si>
    <t>经营支出</t>
  </si>
  <si>
    <t>对附属单位补助支出</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</si>
  <si>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</si>
  <si>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</si>
  <si>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</si>
  <si>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</si>
  <si>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</si>
  <si>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</si>
  <si>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</si>
  <si>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</si>
  <si>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</si>
  <si>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</si>
  <si>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</si>
  <si>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</si>
  <si>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</si>
  <si>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</si>
  <si>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</si>
  <si>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 xml:space="preserve">	</t>
  </si>
  <si>
    <t>一般公共预算财政拨款支出决算表</t>
  </si>
  <si>
    <t>公开05表</t>
  </si>
  <si>
    <t>本年支出</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</si>
  <si>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</si>
  <si>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</si>
  <si>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</si>
  <si>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</si>
  <si>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</si>
  <si>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</si>
  <si>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</si>
  <si>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</si>
  <si>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</si>
  <si>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</si>
  <si>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</si>
  <si>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</si>
  <si>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</si>
  <si>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</si>
  <si>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</si>
  <si>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</si>
  <si>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</si>
  <si>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</si>
  <si>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</si>
  <si>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</si>
  <si>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</si>
  <si>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</si>
  <si>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</si>
  <si>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</si>
  <si>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</si>
  <si>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</si>
  <si>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</si>
  <si>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</si>
  <si>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</si>
  <si>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</si>
  <si>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</si>
  <si>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</si>
  <si>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</si>
  <si>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</si>
  <si>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</si>
  <si>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</si>
  <si>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</si>
  <si>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</si>
  <si>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</si>
  <si>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</si>
  <si>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</si>
  <si>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</si>
  <si>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</si>
  <si>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</si>
  <si>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</si>
  <si>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</si>
  <si>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</si>
  <si>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</si>
  <si>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</si>
  <si>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</si>
  <si>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</si>
  <si>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</si>
  <si>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</si>
  <si>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</si>
  <si>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</si>
  <si>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</si>
  <si>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</si>
  <si>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</si>
  <si>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</si>
  <si>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</si>
  <si>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</si>
  <si>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</si>
  <si>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</si>
  <si>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</si>
  <si>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</si>
  <si>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</si>
  <si>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</si>
  <si>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</si>
  <si>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</si>
  <si>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</si>
  <si>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</si>
  <si>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</si>
  <si>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</si>
  <si>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</si>
  <si>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</si>
  <si>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</si>
  <si>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</si>
  <si>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</si>
  <si>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</si>
  <si>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</si>
  <si>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</si>
  <si>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</si>
  <si>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</si>
  <si>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</si>
  <si>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</si>
  <si>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</si>
  <si>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</si>
  <si>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</si>
  <si>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</si>
  <si>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</si>
  <si>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</si>
  <si>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</si>
  <si>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</si>
  <si>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</si>
  <si>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</si>
  <si>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</si>
  <si>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</si>
  <si>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</si>
  <si>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</si>
  <si>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</si>
  <si>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</si>
  <si>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</si>
  <si>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</si>
  <si>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</si>
  <si>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</si>
  <si>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</si>
  <si>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</si>
  <si>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</si>
  <si>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</si>
  <si>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</si>
  <si>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</si>
  <si>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</si>
  <si>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</si>
  <si>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</si>
  <si>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</si>
  <si>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</si>
  <si>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</si>
  <si>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</si>
  <si>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</si>
  <si>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</si>
  <si>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</si>
  <si>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</si>
  <si>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</si>
  <si>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</si>
  <si>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</si>
  <si>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</si>
  <si>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</si>
  <si>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</si>
  <si>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</si>
  <si>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</si>
  <si>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</si>
  <si>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</si>
  <si>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</si>
  <si>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</si>
  <si>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</si>
  <si>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</si>
  <si>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</si>
  <si>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</si>
  <si>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</si>
  <si>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</si>
  <si>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</si>
  <si>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</si>
  <si>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</si>
  <si>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</si>
  <si>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</si>
  <si>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</si>
  <si>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</si>
  <si>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</si>
  <si>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</si>
  <si>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</si>
  <si>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</si>
  <si>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</si>
  <si>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</si>
  <si>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</si>
  <si>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</si>
  <si>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</si>
  <si>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</si>
  <si>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</si>
  <si>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</si>
  <si>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</si>
  <si>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</si>
  <si>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</si>
  <si>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</si>
  <si>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</si>
  <si>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</si>
  <si>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</si>
  <si>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</si>
  <si>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</si>
  <si>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</si>
  <si>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</si>
  <si>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</si>
  <si>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</si>
  <si>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</si>
  <si>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</si>
  <si>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</si>
  <si>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</si>
  <si>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</si>
  <si>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</si>
  <si>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</si>
  <si>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</si>
  <si>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</si>
  <si>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</si>
  <si>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</si>
  <si>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</si>
  <si>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</si>
  <si>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</si>
  <si>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政府性基金预算财政拨款收入支出决算表</t>
  </si>
  <si>
    <t>公开07表</t>
  </si>
  <si>
    <t>本年收入</t>
  </si>
  <si>
    <t>国有资本经营预算财政拨款支出决算表</t>
  </si>
  <si>
    <t>公开08表</t>
  </si>
  <si>
    <t>科目名称</t>
  </si>
  <si>
    <t>机构运行信息表</t>
  </si>
  <si>
    <t>公开09表</t>
  </si>
  <si>
    <t>项  目</t>
  </si>
  <si>
    <t>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</si>
  <si>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</si>
  <si>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</si>
  <si>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</si>
  <si>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</si>
  <si>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</si>
  <si>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</si>
  <si>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</si>
  <si>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</si>
  <si>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</si>
  <si>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</si>
  <si>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</si>
  <si>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0</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</si>
  <si>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</si>
  <si>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</si>
  <si>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</si>
  <si>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</si>
  <si>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</si>
  <si>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</si>
  <si>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</si>
  <si>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</si>
  <si>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</si>
  <si>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</si>
  <si>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</si>
  <si>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</si>
  <si>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</si>
  <si>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</si>
  <si>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</si>
  <si>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</si>
  <si>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</si>
  <si>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</si>
  <si>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</si>
  <si>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</si>
  <si>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</si>
  <si>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</si>
  <si>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</si>
  <si>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</si>
  <si>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</si>
  <si>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</si>
  <si>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</si>
  <si>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</si>
  <si>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</si>
  <si>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</si>
  <si>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</si>
  <si>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</si>
  <si>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</si>
  <si>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0.40</t>
  </si>
  <si>
    <t>三、培训费</t>
  </si>
  <si>
    <t>3.47</t>
  </si>
  <si>
    <t>2023年度部门整体绩效自评表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</si>
  <si>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</si>
  <si>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</si>
  <si>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</si>
  <si>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</si>
  <si>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</si>
  <si>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</si>
  <si>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</si>
  <si>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</si>
  <si>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</si>
  <si>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</si>
  <si>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</si>
  <si>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</si>
  <si>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</si>
  <si>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</si>
  <si>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</si>
  <si>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</si>
  <si>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</si>
  <si>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</si>
  <si>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</si>
  <si>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</si>
  <si>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</si>
  <si>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</si>
  <si>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</si>
  <si>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</si>
  <si>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</si>
  <si>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</si>
  <si>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</si>
  <si>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</si>
  <si>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</si>
  <si>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</si>
  <si>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</si>
  <si>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</si>
  <si>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</si>
  <si>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2023年度项目绩效自评表</t>
  </si>
  <si>
    <t>教育系统遗属、长赡人员生活补助2023</t>
  </si>
  <si>
    <t>50011023T000003399683</t>
  </si>
  <si>
    <t>91.84</t>
  </si>
  <si>
    <t>204-重庆市綦江区教育委员会</t>
  </si>
  <si>
    <t>007-教科文科</t>
  </si>
  <si>
    <t>万加贝</t>
  </si>
  <si>
    <t>023-48430432</t>
  </si>
  <si>
    <t>为本单位刘章学、赵昭书、杨邦先等10人遗属人员提供生活补助，遗属、长赡人员生活补助109926.6元由财政资金支付，以保证遗属人员的基本生活得到保障，解决困难群众面临的生存风险，有利于维护安定团结，实现社会的稳定和谐发展。</t>
  </si>
  <si>
    <t>遗属补助经费为本单位刘章学、赵昭书、杨邦先等10人遗属人员提供生活补助，保证了遗属人员的基本生活得到保障，解决困难群众面临的生存风险，有利于维护安定团结，实现社会的稳定和谐发展。</t>
  </si>
  <si>
    <t>遗属补助次数</t>
  </si>
  <si>
    <t>次/年</t>
  </si>
  <si>
    <t>＝</t>
  </si>
  <si>
    <t>12</t>
  </si>
  <si>
    <t>100</t>
  </si>
  <si>
    <t>19</t>
  </si>
  <si>
    <t>遗属补助人数</t>
  </si>
  <si>
    <t>人</t>
  </si>
  <si>
    <t>10</t>
  </si>
  <si>
    <t>20</t>
  </si>
  <si>
    <t>遗属补助资金按时到位率</t>
  </si>
  <si>
    <t>%</t>
  </si>
  <si>
    <t>15</t>
  </si>
  <si>
    <t>遗属补助政策知晓率</t>
  </si>
  <si>
    <t>≥</t>
  </si>
  <si>
    <t>99</t>
  </si>
  <si>
    <t>13</t>
  </si>
  <si>
    <t>可持续发挥作用年限</t>
  </si>
  <si>
    <t>年</t>
  </si>
  <si>
    <t>1</t>
  </si>
  <si>
    <t>遗属补助对象满意度</t>
  </si>
  <si>
    <t>98</t>
  </si>
  <si>
    <t>90</t>
  </si>
  <si>
    <t>8.16</t>
  </si>
  <si>
    <t>18.4</t>
  </si>
  <si>
    <t>1.84</t>
  </si>
  <si>
    <t>乡村教师岗位生活补助(上级)安排预拨2023年乡村教师岗位补助经费结转</t>
  </si>
  <si>
    <t>50011023T000003704501</t>
  </si>
  <si>
    <t>98.89</t>
  </si>
  <si>
    <t>乡村教师岗位生活补助(上级)安排预拨2023年乡村教师岗位补助经费结转，促进教育均衡发展，保证乡村教师的稳定率。</t>
  </si>
  <si>
    <t>2023年乡村教师岗位补助经费结转，有利于促进教育均衡发展，保证乡村教师的稳定率。</t>
  </si>
  <si>
    <t>补助标准</t>
  </si>
  <si>
    <t>月</t>
  </si>
  <si>
    <t>350</t>
  </si>
  <si>
    <t>补助教师数</t>
  </si>
  <si>
    <t>9</t>
  </si>
  <si>
    <t>补助资金到位率</t>
  </si>
  <si>
    <t>1.02</t>
  </si>
  <si>
    <t>受益教师数</t>
  </si>
  <si>
    <t>教师满意度</t>
  </si>
  <si>
    <t>89</t>
  </si>
  <si>
    <t>1.11</t>
  </si>
  <si>
    <t>88.9</t>
  </si>
  <si>
    <t>8.89</t>
  </si>
  <si>
    <t>学前教育普惠性幼儿园生均公用经费</t>
  </si>
  <si>
    <t>50011024T000004061158</t>
  </si>
  <si>
    <t>黎开强</t>
  </si>
  <si>
    <t>普惠园生均公用经费，有利于改善幼儿园办学条件，提高普惠性幼儿园办学水平和质量，不断扩大普惠性学前教育资源，保障适龄儿童接受基本的、有质量的学前教育。</t>
  </si>
  <si>
    <t>普惠园生均公用经费，改善了幼儿园办学条件，提高了普惠性幼儿园办学水平和质量，不断扩大普惠性学前教育资源，保障了适龄儿童接受基本的、有质量的学前教育。</t>
  </si>
  <si>
    <t>2023秋期幼儿学生数</t>
  </si>
  <si>
    <t>117</t>
  </si>
  <si>
    <t>资金到位率</t>
  </si>
  <si>
    <t>普惠园生均公用经费标准</t>
  </si>
  <si>
    <t>元/人</t>
  </si>
  <si>
    <t>300</t>
  </si>
  <si>
    <t>受益学生数</t>
  </si>
  <si>
    <t>可持续影响年限</t>
  </si>
  <si>
    <t>师生满意度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</si>
</sst>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yyyy\-m\-d"/>
  </numFmts>
  <fonts count="35">
    <font>
      <sz val="12"/>
      <name val="宋体"/>
      <charset val="134"/>
    </font>
    <font>
      <sz val="11"/>
      <name val="宋体"/>
      <charset val="134"/>
    </font>
    <font>
      <sz val="20"/>
      <color theme="1"/>
      <name val="方正小标宋_GBK"/>
      <charset val="134"/>
    </font>
    <font>
      <b/>
      <sz val="11"/>
      <color rgb="FFDA3232"/>
      <name val="宋体"/>
      <charset val="134"/>
    </font>
    <font>
      <b/>
      <sz val="11"/>
      <color theme="1"/>
      <name val="宋体"/>
      <charset val="134"/>
    </font>
    <font>
      <sz val="11"/>
      <color theme="1"/>
      <name val="宋体"/>
      <charset val="134"/>
      <scheme val="minor"/>
    </font>
    <font>
      <b/>
      <sz val="11"/>
      <color theme="0" tint="-0.499984740745262"/>
      <name val="微软雅黑"/>
      <charset val="134"/>
    </font>
    <font>
      <sz val="11"/>
      <color theme="1"/>
      <name val="宋体"/>
      <charset val="134"/>
    </font>
    <font>
      <sz val="11"/>
      <color indexed="8"/>
      <name val="宋体"/>
      <charset val="0"/>
    </font>
    <font>
      <sz val="10"/>
      <color indexed="8"/>
      <name val="Arial"/>
      <charset val="0"/>
    </font>
    <font>
      <b/>
      <sz val="22"/>
      <color indexed="8"/>
      <name val="宋体"/>
      <charset val="134"/>
    </font>
    <font>
      <b/>
      <sz val="22"/>
      <color indexed="8"/>
      <name val="Arial"/>
      <charset val="0"/>
    </font>
    <font>
      <sz val="11"/>
      <color indexed="8"/>
      <name val="宋体"/>
      <charset val="134"/>
    </font>
    <font>
      <b/>
      <sz val="11"/>
      <color indexed="8"/>
      <name val="宋体"/>
      <charset val="134"/>
    </font>
    <font>
      <sz val="10"/>
      <color indexed="8"/>
      <name val="宋体"/>
      <charset val="134"/>
    </font>
    <font>
      <b/>
      <sz val="11"/>
      <color indexed="8"/>
      <name val="宋体"/>
      <charset val="0"/>
    </font>
    <font>
      <sz val="9"/>
      <color indexed="8"/>
      <name val="宋体"/>
      <charset val="134"/>
    </font>
    <font>
      <sz val="11"/>
      <color indexed="8"/>
      <name val="Arial"/>
      <charset val="0"/>
    </font>
    <font>
      <u/>
      <sz val="11"/>
      <color indexed="12"/>
      <name val="宋体"/>
      <charset val="134"/>
    </font>
    <font>
      <u/>
      <sz val="11"/>
      <color indexed="20"/>
      <name val="宋体"/>
      <charset val="134"/>
    </font>
    <font>
      <sz val="11"/>
      <color indexed="10"/>
      <name val="宋体"/>
      <charset val="134"/>
    </font>
    <font>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sz val="11"/>
      <color indexed="17"/>
      <name val="宋体"/>
      <charset val="134"/>
    </font>
    <font>
      <sz val="11"/>
      <color indexed="16"/>
      <name val="宋体"/>
      <charset val="134"/>
    </font>
    <font>
      <sz val="11"/>
      <color indexed="60"/>
      <name val="宋体"/>
      <charset val="134"/>
    </font>
    <font>
      <sz val="11"/>
      <color indexed="9"/>
      <name val="宋体"/>
      <charset val="134"/>
    </font>
  </fonts>
  <fills count="20">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31"/>
        <bgColor indexed="64"/>
      </patternFill>
    </fill>
    <fill>
      <patternFill patternType="solid">
        <fgColor indexed="24"/>
        <bgColor indexed="64"/>
      </patternFill>
    </fill>
    <fill>
      <patternFill patternType="solid">
        <fgColor indexed="52"/>
        <bgColor indexed="64"/>
      </patternFill>
    </fill>
    <fill>
      <patternFill patternType="solid">
        <fgColor indexed="51"/>
        <bgColor indexed="64"/>
      </patternFill>
    </fill>
    <fill>
      <patternFill patternType="solid">
        <fgColor indexed="57"/>
        <bgColor indexed="64"/>
      </patternFill>
    </fill>
    <fill>
      <patternFill patternType="solid">
        <fgColor indexed="22"/>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29"/>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8"/>
      </right>
      <top style="thin">
        <color indexed="8"/>
      </top>
      <bottom style="thin">
        <color auto="1"/>
      </bottom>
      <diagonal/>
    </border>
    <border>
      <left style="thin">
        <color indexed="8"/>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indexed="8"/>
      </right>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48"/>
      </bottom>
      <diagonal/>
    </border>
    <border>
      <left/>
      <right/>
      <top/>
      <bottom style="thick">
        <color indexed="44"/>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3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3" applyNumberFormat="0" applyFill="0" applyAlignment="0" applyProtection="0">
      <alignment vertical="center"/>
    </xf>
    <xf numFmtId="0" fontId="24" fillId="0" borderId="34" applyNumberFormat="0" applyFill="0" applyAlignment="0" applyProtection="0">
      <alignment vertical="center"/>
    </xf>
    <xf numFmtId="0" fontId="25" fillId="0" borderId="35" applyNumberFormat="0" applyFill="0" applyAlignment="0" applyProtection="0">
      <alignment vertical="center"/>
    </xf>
    <xf numFmtId="0" fontId="25" fillId="0" borderId="0" applyNumberFormat="0" applyFill="0" applyBorder="0" applyAlignment="0" applyProtection="0">
      <alignment vertical="center"/>
    </xf>
    <xf numFmtId="0" fontId="26" fillId="3" borderId="36" applyNumberFormat="0" applyAlignment="0" applyProtection="0">
      <alignment vertical="center"/>
    </xf>
    <xf numFmtId="0" fontId="27" fillId="4" borderId="37" applyNumberFormat="0" applyAlignment="0" applyProtection="0">
      <alignment vertical="center"/>
    </xf>
    <xf numFmtId="0" fontId="28" fillId="4" borderId="36" applyNumberFormat="0" applyAlignment="0" applyProtection="0">
      <alignment vertical="center"/>
    </xf>
    <xf numFmtId="0" fontId="29" fillId="5" borderId="38" applyNumberFormat="0" applyAlignment="0" applyProtection="0">
      <alignment vertical="center"/>
    </xf>
    <xf numFmtId="0" fontId="30" fillId="0" borderId="39" applyNumberFormat="0" applyFill="0" applyAlignment="0" applyProtection="0">
      <alignment vertical="center"/>
    </xf>
    <xf numFmtId="0" fontId="13" fillId="0" borderId="40"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34" fillId="12" borderId="0" applyNumberFormat="0" applyBorder="0" applyAlignment="0" applyProtection="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34" fillId="13"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Alignment="0" applyProtection="0">
      <alignment vertical="center"/>
    </xf>
    <xf numFmtId="0" fontId="12" fillId="3" borderId="0" applyNumberFormat="0" applyBorder="0" applyAlignment="0" applyProtection="0">
      <alignment vertical="center"/>
    </xf>
    <xf numFmtId="0" fontId="34" fillId="14"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34"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34" fillId="1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19" borderId="0" applyNumberFormat="0" applyBorder="0" applyAlignment="0" applyProtection="0">
      <alignment vertical="center"/>
    </xf>
  </cellStyleXfs>
  <cellXfs count="144">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right" vertical="center" indent="1"/>
    </xf>
    <xf numFmtId="0" fontId="4" fillId="0" borderId="1" xfId="0" applyFont="1" applyFill="1" applyBorder="1" applyAlignment="1">
      <alignment horizontal="righ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indent="1"/>
    </xf>
    <xf numFmtId="176" fontId="5" fillId="0" borderId="1" xfId="0" applyNumberFormat="1" applyFont="1" applyFill="1" applyBorder="1" applyAlignment="1">
      <alignment horizontal="left" vertical="center" indent="1"/>
    </xf>
    <xf numFmtId="0" fontId="6"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1" xfId="0" applyFont="1" applyFill="1" applyBorder="1" applyAlignment="1">
      <alignment horizontal="right" vertical="center" indent="1"/>
    </xf>
    <xf numFmtId="177" fontId="5"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7" fillId="0" borderId="1" xfId="0" applyFont="1" applyFill="1" applyBorder="1" applyAlignment="1">
      <alignment horizontal="left" vertical="top" wrapText="1"/>
    </xf>
    <xf numFmtId="0" fontId="5" fillId="0" borderId="1" xfId="0" applyNumberFormat="1" applyFont="1" applyFill="1" applyBorder="1" applyAlignment="1">
      <alignment horizontal="right" vertical="center" indent="1"/>
    </xf>
    <xf numFmtId="176" fontId="5" fillId="0" borderId="1" xfId="0" applyNumberFormat="1" applyFont="1" applyFill="1" applyBorder="1" applyAlignment="1">
      <alignment horizontal="right" vertical="center" indent="1"/>
    </xf>
    <xf numFmtId="176" fontId="1" fillId="0" borderId="1" xfId="0" applyNumberFormat="1" applyFont="1" applyFill="1" applyBorder="1" applyAlignment="1">
      <alignment horizontal="right" vertical="center" indent="1"/>
    </xf>
    <xf numFmtId="0" fontId="5" fillId="0" borderId="1" xfId="0" applyFont="1" applyFill="1" applyBorder="1" applyAlignment="1">
      <alignment vertical="center"/>
    </xf>
    <xf numFmtId="0" fontId="8" fillId="0" borderId="0" xfId="0" applyFont="1" applyFill="1" applyAlignment="1"/>
    <xf numFmtId="0" fontId="9" fillId="0" borderId="0" xfId="0" applyFont="1" applyFill="1" applyAlignment="1"/>
    <xf numFmtId="0" fontId="9" fillId="0" borderId="0" xfId="0" applyFont="1" applyFill="1" applyAlignment="1">
      <alignment horizontal="right"/>
    </xf>
    <xf numFmtId="0" fontId="10" fillId="0" borderId="0" xfId="0" applyFont="1" applyFill="1" applyAlignment="1">
      <alignment horizontal="center"/>
    </xf>
    <xf numFmtId="0" fontId="11" fillId="0" borderId="0" xfId="0" applyFont="1" applyFill="1" applyAlignment="1"/>
    <xf numFmtId="0" fontId="11" fillId="0" borderId="0" xfId="0" applyFont="1" applyFill="1" applyAlignment="1">
      <alignment horizontal="right"/>
    </xf>
    <xf numFmtId="0" fontId="8" fillId="0" borderId="0" xfId="0" applyFont="1" applyFill="1" applyAlignment="1">
      <alignment horizontal="center"/>
    </xf>
    <xf numFmtId="0" fontId="8" fillId="0" borderId="0" xfId="0" applyFont="1" applyFill="1" applyAlignment="1">
      <alignment horizontal="right"/>
    </xf>
    <xf numFmtId="0" fontId="12" fillId="0" borderId="0" xfId="0" applyFont="1" applyFill="1" applyAlignment="1">
      <alignment horizontal="right"/>
    </xf>
    <xf numFmtId="0" fontId="12" fillId="0" borderId="0" xfId="0" applyFont="1" applyFill="1" applyAlignment="1">
      <alignment horizontal="center"/>
    </xf>
    <xf numFmtId="0" fontId="13" fillId="0" borderId="4"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5" xfId="0" applyFont="1" applyFill="1" applyBorder="1" applyAlignment="1">
      <alignment horizontal="right" vertical="center" shrinkToFit="1"/>
    </xf>
    <xf numFmtId="0" fontId="12" fillId="0" borderId="7" xfId="0" applyFont="1" applyFill="1" applyBorder="1" applyAlignment="1">
      <alignment horizontal="left" vertical="center" shrinkToFit="1"/>
    </xf>
    <xf numFmtId="0" fontId="12" fillId="0" borderId="3" xfId="0" applyFont="1" applyFill="1" applyBorder="1" applyAlignment="1">
      <alignment horizontal="center" vertical="center" shrinkToFit="1"/>
    </xf>
    <xf numFmtId="0" fontId="12" fillId="0" borderId="8" xfId="0" applyFont="1" applyFill="1" applyBorder="1" applyAlignment="1">
      <alignment horizontal="left" vertical="center" shrinkToFit="1"/>
    </xf>
    <xf numFmtId="0" fontId="8" fillId="0" borderId="1" xfId="0" applyFont="1" applyFill="1" applyBorder="1" applyAlignment="1">
      <alignment horizontal="right"/>
    </xf>
    <xf numFmtId="0" fontId="8" fillId="0" borderId="3" xfId="0" applyFont="1" applyFill="1" applyBorder="1" applyAlignment="1">
      <alignment horizontal="right"/>
    </xf>
    <xf numFmtId="0" fontId="12" fillId="0" borderId="1"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9" fillId="0" borderId="3" xfId="0" applyFont="1" applyFill="1" applyBorder="1" applyAlignment="1">
      <alignment horizontal="right"/>
    </xf>
    <xf numFmtId="0" fontId="9" fillId="0" borderId="1" xfId="0" applyFont="1" applyFill="1" applyBorder="1" applyAlignment="1">
      <alignment horizontal="right"/>
    </xf>
    <xf numFmtId="0" fontId="12" fillId="0" borderId="0" xfId="0" applyFont="1" applyFill="1" applyAlignment="1">
      <alignment horizontal="left" vertical="center" wrapText="1"/>
    </xf>
    <xf numFmtId="0" fontId="14" fillId="0" borderId="0" xfId="0" applyFont="1" applyFill="1" applyAlignment="1">
      <alignment horizontal="left"/>
    </xf>
    <xf numFmtId="0" fontId="12" fillId="0" borderId="0" xfId="0" applyFont="1" applyFill="1" applyAlignment="1"/>
    <xf numFmtId="0" fontId="13" fillId="0" borderId="1" xfId="0" applyFont="1" applyFill="1" applyBorder="1" applyAlignment="1">
      <alignment horizontal="center"/>
    </xf>
    <xf numFmtId="0" fontId="15" fillId="0" borderId="1" xfId="0" applyFont="1" applyFill="1" applyBorder="1" applyAlignment="1">
      <alignment horizontal="center"/>
    </xf>
    <xf numFmtId="0" fontId="13" fillId="0" borderId="9"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10" xfId="0"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3" fillId="0" borderId="6" xfId="0" applyFont="1" applyFill="1" applyBorder="1" applyAlignment="1">
      <alignment horizontal="center" vertical="center" wrapText="1" shrinkToFit="1"/>
    </xf>
    <xf numFmtId="0" fontId="13" fillId="0" borderId="8" xfId="0" applyFont="1" applyFill="1" applyBorder="1" applyAlignment="1">
      <alignment horizontal="right" vertical="center" shrinkToFit="1"/>
    </xf>
    <xf numFmtId="0" fontId="16" fillId="0" borderId="0" xfId="0" applyFont="1" applyFill="1" applyAlignment="1">
      <alignment horizontal="left" vertical="center" wrapText="1" shrinkToFit="1"/>
    </xf>
    <xf numFmtId="0" fontId="16" fillId="0" borderId="0" xfId="0" applyFont="1" applyFill="1" applyAlignment="1">
      <alignment horizontal="left" vertical="center" shrinkToFit="1"/>
    </xf>
    <xf numFmtId="0" fontId="13" fillId="0" borderId="12" xfId="0" applyFont="1" applyFill="1" applyBorder="1" applyAlignment="1">
      <alignment horizontal="center" vertical="center" wrapText="1" shrinkToFit="1"/>
    </xf>
    <xf numFmtId="0" fontId="13" fillId="0" borderId="13"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0" fontId="13" fillId="0" borderId="5"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16" xfId="0" applyFont="1" applyFill="1" applyBorder="1" applyAlignment="1">
      <alignment horizontal="center" vertical="center" wrapText="1" shrinkToFit="1"/>
    </xf>
    <xf numFmtId="0" fontId="13" fillId="0" borderId="17" xfId="0" applyFont="1" applyFill="1" applyBorder="1" applyAlignment="1">
      <alignment horizontal="center" vertical="center" wrapText="1" shrinkToFit="1"/>
    </xf>
    <xf numFmtId="0" fontId="13" fillId="0" borderId="18" xfId="0" applyFont="1" applyFill="1" applyBorder="1" applyAlignment="1">
      <alignment horizontal="center" vertical="center" wrapText="1" shrinkToFit="1"/>
    </xf>
    <xf numFmtId="0" fontId="13" fillId="0" borderId="19" xfId="0" applyFont="1" applyFill="1" applyBorder="1" applyAlignment="1">
      <alignment horizontal="center" vertical="center" wrapText="1" shrinkToFit="1"/>
    </xf>
    <xf numFmtId="0" fontId="13" fillId="0" borderId="20" xfId="0" applyFont="1" applyFill="1" applyBorder="1" applyAlignment="1">
      <alignment horizontal="center" vertical="center" wrapText="1" shrinkToFit="1"/>
    </xf>
    <xf numFmtId="0" fontId="13" fillId="0" borderId="21"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22" xfId="0" applyFont="1" applyFill="1" applyBorder="1" applyAlignment="1">
      <alignment horizontal="center" vertical="center" wrapText="1" shrinkToFit="1"/>
    </xf>
    <xf numFmtId="0" fontId="13" fillId="0" borderId="23" xfId="0" applyFont="1" applyFill="1" applyBorder="1" applyAlignment="1">
      <alignment horizontal="center" vertical="center" wrapText="1" shrinkToFit="1"/>
    </xf>
    <xf numFmtId="0" fontId="13" fillId="0" borderId="24" xfId="0" applyFont="1" applyFill="1" applyBorder="1" applyAlignment="1">
      <alignment horizontal="center" vertical="center" wrapText="1" shrinkToFit="1"/>
    </xf>
    <xf numFmtId="0" fontId="13" fillId="0" borderId="25" xfId="0" applyFont="1" applyFill="1" applyBorder="1" applyAlignment="1">
      <alignment horizontal="center" vertical="center" wrapText="1" shrinkToFit="1"/>
    </xf>
    <xf numFmtId="0" fontId="13" fillId="0" borderId="26" xfId="0" applyFont="1" applyFill="1" applyBorder="1" applyAlignment="1">
      <alignment horizontal="center" vertical="center" wrapText="1" shrinkToFit="1"/>
    </xf>
    <xf numFmtId="0" fontId="13" fillId="0" borderId="27"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28" xfId="0" applyFont="1" applyFill="1" applyBorder="1" applyAlignment="1">
      <alignment horizontal="center" vertical="center" wrapText="1" shrinkToFit="1"/>
    </xf>
    <xf numFmtId="4" fontId="13" fillId="0" borderId="8" xfId="0" applyNumberFormat="1" applyFont="1" applyFill="1" applyBorder="1" applyAlignment="1">
      <alignment horizontal="right" vertical="center" shrinkToFit="1"/>
    </xf>
    <xf numFmtId="0" fontId="13" fillId="0" borderId="9" xfId="0" applyFont="1" applyFill="1" applyBorder="1" applyAlignment="1">
      <alignment horizontal="left" vertical="center" shrinkToFit="1"/>
    </xf>
    <xf numFmtId="0" fontId="13" fillId="0" borderId="9" xfId="0" applyFont="1" applyFill="1" applyBorder="1" applyAlignment="1">
      <alignment horizontal="right" vertical="center" shrinkToFit="1"/>
    </xf>
    <xf numFmtId="4" fontId="13" fillId="0" borderId="9" xfId="0" applyNumberFormat="1" applyFont="1" applyFill="1" applyBorder="1" applyAlignment="1">
      <alignment horizontal="right" vertical="center" shrinkToFit="1"/>
    </xf>
    <xf numFmtId="0" fontId="12" fillId="0" borderId="9" xfId="0" applyFont="1" applyFill="1" applyBorder="1" applyAlignment="1">
      <alignment horizontal="left" vertical="center" shrinkToFit="1"/>
    </xf>
    <xf numFmtId="4" fontId="12" fillId="0" borderId="8" xfId="0" applyNumberFormat="1" applyFont="1" applyFill="1" applyBorder="1" applyAlignment="1">
      <alignment horizontal="right" vertical="center" shrinkToFit="1"/>
    </xf>
    <xf numFmtId="0" fontId="13" fillId="0" borderId="29" xfId="0" applyFont="1" applyFill="1" applyBorder="1" applyAlignment="1">
      <alignment horizontal="center" vertical="center" shrinkToFit="1"/>
    </xf>
    <xf numFmtId="0" fontId="12" fillId="0" borderId="1" xfId="0" applyFont="1" applyFill="1" applyBorder="1" applyAlignment="1">
      <alignment horizontal="left" vertical="center" shrinkToFit="1"/>
    </xf>
    <xf numFmtId="4" fontId="12" fillId="0" borderId="1" xfId="0" applyNumberFormat="1" applyFont="1" applyFill="1" applyBorder="1" applyAlignment="1">
      <alignment horizontal="right" vertical="center" shrinkToFit="1"/>
    </xf>
    <xf numFmtId="4" fontId="8" fillId="0" borderId="1" xfId="0" applyNumberFormat="1" applyFont="1" applyFill="1" applyBorder="1" applyAlignment="1"/>
    <xf numFmtId="0" fontId="12" fillId="0" borderId="1" xfId="0" applyFont="1" applyFill="1" applyBorder="1" applyAlignment="1">
      <alignment horizontal="right" vertical="center" shrinkToFit="1"/>
    </xf>
    <xf numFmtId="0" fontId="13" fillId="0" borderId="9" xfId="0" applyFont="1" applyFill="1" applyBorder="1" applyAlignment="1">
      <alignment horizontal="center" vertical="center" shrinkToFit="1"/>
    </xf>
    <xf numFmtId="0" fontId="13" fillId="0" borderId="28"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178" fontId="16" fillId="0" borderId="0" xfId="0" applyNumberFormat="1" applyFont="1" applyFill="1" applyAlignment="1">
      <alignment horizontal="left" vertical="center" wrapText="1" shrinkToFit="1"/>
    </xf>
    <xf numFmtId="178" fontId="16" fillId="0" borderId="0" xfId="0" applyNumberFormat="1" applyFont="1" applyFill="1" applyAlignment="1">
      <alignment horizontal="left" vertical="center" shrinkToFit="1"/>
    </xf>
    <xf numFmtId="0" fontId="17" fillId="0" borderId="0" xfId="0" applyFont="1" applyFill="1" applyAlignment="1">
      <alignment horizontal="left" vertical="center" shrinkToFit="1"/>
    </xf>
    <xf numFmtId="0" fontId="12" fillId="0" borderId="0" xfId="0" applyFont="1" applyFill="1" applyAlignment="1">
      <alignment horizontal="left" vertical="center" shrinkToFit="1"/>
    </xf>
    <xf numFmtId="0" fontId="16" fillId="0" borderId="0" xfId="0" applyFont="1" applyFill="1" applyAlignment="1">
      <alignment horizontal="center"/>
    </xf>
    <xf numFmtId="0" fontId="12" fillId="0" borderId="11" xfId="0" applyFont="1" applyFill="1" applyBorder="1" applyAlignment="1">
      <alignment horizontal="center" vertical="center" wrapText="1" shrinkToFit="1"/>
    </xf>
    <xf numFmtId="0" fontId="12" fillId="0" borderId="6" xfId="0" applyFont="1" applyFill="1" applyBorder="1" applyAlignment="1">
      <alignment horizontal="center" vertical="center" wrapText="1" shrinkToFit="1"/>
    </xf>
    <xf numFmtId="0" fontId="13" fillId="0" borderId="30" xfId="0" applyFont="1" applyFill="1" applyBorder="1" applyAlignment="1">
      <alignment horizontal="center" vertical="center" wrapText="1" shrinkToFit="1"/>
    </xf>
    <xf numFmtId="0" fontId="12" fillId="0" borderId="0" xfId="0" applyFont="1" applyFill="1" applyAlignment="1">
      <alignment horizontal="center" vertical="center" wrapText="1" shrinkToFit="1"/>
    </xf>
    <xf numFmtId="0" fontId="12" fillId="0" borderId="20" xfId="0" applyFont="1" applyFill="1" applyBorder="1" applyAlignment="1">
      <alignment horizontal="center" vertical="center" wrapText="1" shrinkToFit="1"/>
    </xf>
    <xf numFmtId="0" fontId="12" fillId="0" borderId="30" xfId="0" applyFont="1" applyFill="1" applyBorder="1" applyAlignment="1">
      <alignment horizontal="center" vertical="center" wrapText="1" shrinkToFit="1"/>
    </xf>
    <xf numFmtId="0" fontId="12" fillId="0" borderId="7" xfId="0" applyFont="1" applyFill="1" applyBorder="1" applyAlignment="1">
      <alignment horizontal="center" vertical="center" wrapText="1" shrinkToFit="1"/>
    </xf>
    <xf numFmtId="0" fontId="12" fillId="0" borderId="28" xfId="0" applyFont="1" applyFill="1" applyBorder="1" applyAlignment="1">
      <alignment horizontal="center" vertical="center" wrapText="1" shrinkToFit="1"/>
    </xf>
    <xf numFmtId="0" fontId="12" fillId="0" borderId="8" xfId="0" applyFont="1" applyFill="1" applyBorder="1" applyAlignment="1">
      <alignment horizontal="center" vertical="center" wrapText="1" shrinkToFit="1"/>
    </xf>
    <xf numFmtId="0" fontId="13" fillId="0" borderId="8" xfId="0" applyNumberFormat="1" applyFont="1" applyFill="1" applyBorder="1" applyAlignment="1">
      <alignment horizontal="right" vertical="center" shrinkToFit="1"/>
    </xf>
    <xf numFmtId="0" fontId="13" fillId="0" borderId="9" xfId="0" applyNumberFormat="1" applyFont="1" applyFill="1" applyBorder="1" applyAlignment="1">
      <alignment horizontal="right" vertical="center" shrinkToFit="1"/>
    </xf>
    <xf numFmtId="0" fontId="12" fillId="0" borderId="8" xfId="0" applyNumberFormat="1" applyFont="1" applyFill="1" applyBorder="1" applyAlignment="1">
      <alignment horizontal="right" vertical="center" shrinkToFit="1"/>
    </xf>
    <xf numFmtId="0" fontId="12" fillId="0" borderId="8" xfId="0" applyFont="1" applyFill="1" applyBorder="1" applyAlignment="1">
      <alignment horizontal="right" vertical="center" shrinkToFi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8" xfId="0" applyFont="1" applyFill="1" applyBorder="1" applyAlignment="1">
      <alignment horizontal="center" vertical="center"/>
    </xf>
    <xf numFmtId="0" fontId="12" fillId="0" borderId="1" xfId="0" applyFont="1" applyFill="1" applyBorder="1" applyAlignment="1">
      <alignment horizontal="left" vertical="center"/>
    </xf>
    <xf numFmtId="0" fontId="8" fillId="0" borderId="1" xfId="0" applyFont="1" applyFill="1" applyBorder="1" applyAlignment="1"/>
    <xf numFmtId="0" fontId="16" fillId="0" borderId="0" xfId="0" applyFont="1" applyFill="1" applyAlignment="1">
      <alignment horizontal="left" vertical="center" wrapText="1"/>
    </xf>
    <xf numFmtId="0" fontId="16" fillId="0" borderId="0" xfId="0" applyFont="1" applyFill="1" applyAlignment="1">
      <alignment horizontal="left" vertical="center"/>
    </xf>
    <xf numFmtId="0" fontId="17" fillId="0" borderId="0" xfId="0" applyFont="1" applyFill="1" applyAlignment="1">
      <alignment horizontal="left" vertical="center"/>
    </xf>
    <xf numFmtId="0" fontId="12" fillId="0" borderId="0" xfId="0" applyFont="1" applyFill="1" applyAlignment="1">
      <alignment horizontal="left" vertical="center"/>
    </xf>
    <xf numFmtId="0" fontId="14" fillId="0" borderId="0" xfId="0" applyFont="1" applyFill="1" applyAlignment="1">
      <alignment horizontal="left" vertical="center"/>
    </xf>
    <xf numFmtId="0" fontId="14" fillId="0" borderId="0" xfId="0" applyFont="1" applyFill="1" applyAlignment="1">
      <alignment horizontal="center"/>
    </xf>
    <xf numFmtId="0" fontId="12" fillId="0" borderId="0" xfId="0" applyFont="1" applyFill="1" applyBorder="1" applyAlignment="1">
      <alignment vertical="center"/>
    </xf>
    <xf numFmtId="0" fontId="13" fillId="0" borderId="2" xfId="0" applyFont="1" applyFill="1" applyBorder="1" applyAlignment="1">
      <alignment horizontal="center"/>
    </xf>
    <xf numFmtId="0" fontId="13" fillId="0" borderId="1" xfId="0" applyFont="1" applyFill="1" applyBorder="1" applyAlignment="1">
      <alignment horizontal="center" vertical="center" wrapText="1" shrinkToFit="1"/>
    </xf>
    <xf numFmtId="0" fontId="13" fillId="0" borderId="11" xfId="0" applyFont="1" applyFill="1" applyBorder="1" applyAlignment="1">
      <alignment horizontal="center" vertical="center" shrinkToFit="1"/>
    </xf>
    <xf numFmtId="4" fontId="13" fillId="0" borderId="1" xfId="0" applyNumberFormat="1" applyFont="1" applyFill="1" applyBorder="1" applyAlignment="1">
      <alignment horizontal="right" vertical="center"/>
    </xf>
    <xf numFmtId="0" fontId="13" fillId="0" borderId="1" xfId="0" applyFont="1" applyFill="1" applyBorder="1" applyAlignment="1">
      <alignment horizontal="right" vertical="center"/>
    </xf>
    <xf numFmtId="4" fontId="12" fillId="0" borderId="1" xfId="0" applyNumberFormat="1" applyFont="1" applyFill="1" applyBorder="1" applyAlignment="1">
      <alignment horizontal="right" vertical="center"/>
    </xf>
    <xf numFmtId="0" fontId="12" fillId="0" borderId="1" xfId="0" applyFont="1" applyFill="1" applyBorder="1" applyAlignment="1">
      <alignment horizontal="right" vertical="center"/>
    </xf>
    <xf numFmtId="0" fontId="13" fillId="0" borderId="31" xfId="0" applyFont="1" applyFill="1" applyBorder="1" applyAlignment="1">
      <alignment horizontal="center"/>
    </xf>
    <xf numFmtId="4" fontId="9" fillId="0" borderId="0" xfId="0" applyNumberFormat="1" applyFont="1" applyFill="1" applyAlignment="1">
      <alignment horizontal="right"/>
    </xf>
    <xf numFmtId="4" fontId="10" fillId="0" borderId="0" xfId="0" applyNumberFormat="1" applyFont="1" applyFill="1" applyAlignment="1">
      <alignment horizontal="right"/>
    </xf>
    <xf numFmtId="4" fontId="11" fillId="0" borderId="0" xfId="0" applyNumberFormat="1" applyFont="1" applyFill="1" applyAlignment="1">
      <alignment horizontal="right"/>
    </xf>
    <xf numFmtId="4" fontId="8" fillId="0" borderId="0" xfId="0" applyNumberFormat="1" applyFont="1" applyFill="1" applyAlignment="1">
      <alignment horizontal="right"/>
    </xf>
    <xf numFmtId="4" fontId="12" fillId="0" borderId="0" xfId="0" applyNumberFormat="1" applyFont="1" applyFill="1" applyAlignment="1">
      <alignment horizontal="right"/>
    </xf>
    <xf numFmtId="4" fontId="13" fillId="0" borderId="6" xfId="0" applyNumberFormat="1" applyFont="1" applyFill="1" applyBorder="1" applyAlignment="1">
      <alignment horizontal="center" vertical="center" shrinkToFit="1"/>
    </xf>
    <xf numFmtId="4" fontId="13" fillId="0" borderId="8" xfId="0" applyNumberFormat="1" applyFont="1" applyFill="1" applyBorder="1" applyAlignment="1">
      <alignment horizontal="center" vertical="center" shrinkToFit="1"/>
    </xf>
    <xf numFmtId="4" fontId="12" fillId="0" borderId="20" xfId="0" applyNumberFormat="1" applyFont="1" applyFill="1" applyBorder="1" applyAlignment="1">
      <alignment horizontal="right" vertical="center" shrinkToFit="1"/>
    </xf>
    <xf numFmtId="4" fontId="8" fillId="0" borderId="1" xfId="0" applyNumberFormat="1" applyFont="1" applyFill="1" applyBorder="1" applyAlignment="1">
      <alignment horizontal="right"/>
    </xf>
    <xf numFmtId="4" fontId="16" fillId="0" borderId="0" xfId="0" applyNumberFormat="1" applyFont="1" applyFill="1" applyAlignment="1">
      <alignment horizontal="left" vertical="center"/>
    </xf>
    <xf numFmtId="4" fontId="14" fillId="0" borderId="0" xfId="0" applyNumberFormat="1" applyFont="1" applyFill="1" applyAlignment="1">
      <alignment horizontal="righ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A3232"/>
      <color rgb="0080808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A5" sqref="A5"/>
    </sheetView>
  </sheetViews>
  <sheetFormatPr defaultColWidth="8" defaultRowHeight="12.75" outlineLevelCol="3"/>
  <cols>
    <col min="1" max="1" width="36" style="22" customWidth="1"/>
    <col min="2" max="2" width="36" style="133" customWidth="1"/>
    <col min="3" max="3" width="36" style="22" customWidth="1"/>
    <col min="4" max="4" width="36" style="133" customWidth="1"/>
    <col min="5" max="5" width="8.5" style="22" customWidth="1"/>
    <col min="6" max="16384" width="8" style="22"/>
  </cols>
  <sheetData>
    <row r="1" ht="27" customHeight="1" spans="1:4">
      <c r="A1" s="24" t="s">
        <v>0</v>
      </c>
      <c r="B1" s="134"/>
      <c r="C1" s="25"/>
      <c r="D1" s="135"/>
    </row>
    <row r="2" s="21" customFormat="1" ht="14.25" customHeight="1" spans="2:4">
      <c r="B2" s="136"/>
      <c r="C2" s="21"/>
      <c r="D2" s="137" t="s">
        <v>1</v>
      </c>
    </row>
    <row r="3" s="21" customFormat="1" ht="14.25" customHeight="1" spans="1:4">
      <c r="A3" s="47" t="s">
        <v>2</v>
      </c>
      <c r="B3" s="136"/>
      <c r="C3" s="21"/>
      <c r="D3" s="137" t="s">
        <v>3</v>
      </c>
    </row>
    <row r="4" s="21" customFormat="1" ht="15.4" customHeight="1" spans="1:4">
      <c r="A4" s="85" t="s">
        <v>4</v>
      </c>
      <c r="B4" s="138"/>
      <c r="C4" s="34" t="s">
        <v>5</v>
      </c>
      <c r="D4" s="138"/>
    </row>
    <row r="5" s="21" customFormat="1" ht="15.4" customHeight="1" spans="1:4">
      <c r="A5" s="90" t="s">
        <v>6</v>
      </c>
      <c r="B5" s="139" t="s">
        <v>7</v>
      </c>
      <c r="C5" s="92" t="s">
        <v>8</v>
      </c>
      <c r="D5" s="139" t="s">
        <v>7</v>
      </c>
    </row>
    <row r="6" s="21" customFormat="1" ht="15.4" customHeight="1" spans="1:4">
      <c r="A6" s="83" t="s">
        <v>9</v>
      </c>
      <c r="B6" s="84">
        <v>1574.83</v>
      </c>
      <c r="C6" s="38" t="s">
        <v>10</v>
      </c>
      <c r="D6" s="84" t="s">
        <v>11</v>
      </c>
    </row>
    <row r="7" s="21" customFormat="1" ht="15.4" customHeight="1" spans="1:4">
      <c r="A7" s="83" t="s">
        <v>12</v>
      </c>
      <c r="B7" s="84">
        <v>2</v>
      </c>
      <c r="C7" s="38" t="s">
        <v>13</v>
      </c>
      <c r="D7" s="84" t="s">
        <v>11</v>
      </c>
    </row>
    <row r="8" s="21" customFormat="1" ht="15.4" customHeight="1" spans="1:4">
      <c r="A8" s="83" t="s">
        <v>14</v>
      </c>
      <c r="B8" s="84" t="s">
        <v>11</v>
      </c>
      <c r="C8" s="38" t="s">
        <v>15</v>
      </c>
      <c r="D8" s="84" t="s">
        <v>11</v>
      </c>
    </row>
    <row r="9" s="21" customFormat="1" ht="15.4" customHeight="1" spans="1:4">
      <c r="A9" s="83" t="s">
        <v>16</v>
      </c>
      <c r="B9" s="84" t="s">
        <v>11</v>
      </c>
      <c r="C9" s="38" t="s">
        <v>17</v>
      </c>
      <c r="D9" s="84" t="s">
        <v>11</v>
      </c>
    </row>
    <row r="10" s="21" customFormat="1" ht="15.4" customHeight="1" spans="1:4">
      <c r="A10" s="83" t="s">
        <v>18</v>
      </c>
      <c r="B10" s="84">
        <v>42.41</v>
      </c>
      <c r="C10" s="38" t="s">
        <v>19</v>
      </c>
      <c r="D10" s="84">
        <v>1171.88</v>
      </c>
    </row>
    <row r="11" s="21" customFormat="1" ht="15.4" customHeight="1" spans="1:4">
      <c r="A11" s="83" t="s">
        <v>20</v>
      </c>
      <c r="B11" s="84" t="s">
        <v>11</v>
      </c>
      <c r="C11" s="38" t="s">
        <v>21</v>
      </c>
      <c r="D11" s="84" t="s">
        <v>11</v>
      </c>
    </row>
    <row r="12" s="21" customFormat="1" ht="15.4" customHeight="1" spans="1:4">
      <c r="A12" s="83" t="s">
        <v>22</v>
      </c>
      <c r="B12" s="84" t="s">
        <v>11</v>
      </c>
      <c r="C12" s="38" t="s">
        <v>23</v>
      </c>
      <c r="D12" s="84" t="s">
        <v>11</v>
      </c>
    </row>
    <row r="13" s="21" customFormat="1" ht="15.4" customHeight="1" spans="1:4">
      <c r="A13" s="83" t="s">
        <v>24</v>
      </c>
      <c r="B13" s="140" t="s">
        <v>11</v>
      </c>
      <c r="C13" s="38" t="s">
        <v>25</v>
      </c>
      <c r="D13" s="84">
        <v>304.02</v>
      </c>
    </row>
    <row r="14" s="21" customFormat="1" ht="15.4" customHeight="1" spans="1:4">
      <c r="A14" s="83" t="s">
        <v>11</v>
      </c>
      <c r="B14" s="141"/>
      <c r="C14" s="38" t="s">
        <v>26</v>
      </c>
      <c r="D14" s="84">
        <v>68.27</v>
      </c>
    </row>
    <row r="15" s="21" customFormat="1" ht="15.4" customHeight="1" spans="1:4">
      <c r="A15" s="83" t="s">
        <v>11</v>
      </c>
      <c r="B15" s="141"/>
      <c r="C15" s="38" t="s">
        <v>27</v>
      </c>
      <c r="D15" s="84" t="s">
        <v>11</v>
      </c>
    </row>
    <row r="16" s="21" customFormat="1" ht="15.4" customHeight="1" spans="1:4">
      <c r="A16" s="83" t="s">
        <v>11</v>
      </c>
      <c r="B16" s="141"/>
      <c r="C16" s="38" t="s">
        <v>28</v>
      </c>
      <c r="D16" s="84" t="s">
        <v>11</v>
      </c>
    </row>
    <row r="17" s="21" customFormat="1" ht="15.4" customHeight="1" spans="1:4">
      <c r="A17" s="83" t="s">
        <v>11</v>
      </c>
      <c r="B17" s="141"/>
      <c r="C17" s="38" t="s">
        <v>29</v>
      </c>
      <c r="D17" s="84" t="s">
        <v>11</v>
      </c>
    </row>
    <row r="18" s="21" customFormat="1" ht="15.4" customHeight="1" spans="1:4">
      <c r="A18" s="83" t="s">
        <v>11</v>
      </c>
      <c r="B18" s="87" t="s">
        <v>11</v>
      </c>
      <c r="C18" s="38" t="s">
        <v>30</v>
      </c>
      <c r="D18" s="84" t="s">
        <v>11</v>
      </c>
    </row>
    <row r="19" s="21" customFormat="1" ht="15.4" customHeight="1" spans="1:4">
      <c r="A19" s="83" t="s">
        <v>11</v>
      </c>
      <c r="B19" s="84" t="s">
        <v>11</v>
      </c>
      <c r="C19" s="38" t="s">
        <v>31</v>
      </c>
      <c r="D19" s="84" t="s">
        <v>11</v>
      </c>
    </row>
    <row r="20" s="21" customFormat="1" ht="15.4" customHeight="1" spans="1:4">
      <c r="A20" s="83" t="s">
        <v>11</v>
      </c>
      <c r="B20" s="84" t="s">
        <v>11</v>
      </c>
      <c r="C20" s="38" t="s">
        <v>32</v>
      </c>
      <c r="D20" s="84" t="s">
        <v>11</v>
      </c>
    </row>
    <row r="21" s="21" customFormat="1" ht="15.4" customHeight="1" spans="1:4">
      <c r="A21" s="83" t="s">
        <v>11</v>
      </c>
      <c r="B21" s="84" t="s">
        <v>11</v>
      </c>
      <c r="C21" s="38" t="s">
        <v>33</v>
      </c>
      <c r="D21" s="84" t="s">
        <v>11</v>
      </c>
    </row>
    <row r="22" s="21" customFormat="1" ht="15.4" customHeight="1" spans="1:4">
      <c r="A22" s="83" t="s">
        <v>11</v>
      </c>
      <c r="B22" s="84" t="s">
        <v>11</v>
      </c>
      <c r="C22" s="38" t="s">
        <v>34</v>
      </c>
      <c r="D22" s="84" t="s">
        <v>11</v>
      </c>
    </row>
    <row r="23" s="21" customFormat="1" ht="15.4" customHeight="1" spans="1:4">
      <c r="A23" s="83" t="s">
        <v>11</v>
      </c>
      <c r="B23" s="84" t="s">
        <v>11</v>
      </c>
      <c r="C23" s="38" t="s">
        <v>35</v>
      </c>
      <c r="D23" s="84" t="s">
        <v>11</v>
      </c>
    </row>
    <row r="24" s="21" customFormat="1" ht="15.4" customHeight="1" spans="1:4">
      <c r="A24" s="83" t="s">
        <v>11</v>
      </c>
      <c r="B24" s="84" t="s">
        <v>11</v>
      </c>
      <c r="C24" s="38" t="s">
        <v>36</v>
      </c>
      <c r="D24" s="84">
        <v>74.13</v>
      </c>
    </row>
    <row r="25" s="21" customFormat="1" ht="15.4" customHeight="1" spans="1:4">
      <c r="A25" s="83" t="s">
        <v>11</v>
      </c>
      <c r="B25" s="84" t="s">
        <v>11</v>
      </c>
      <c r="C25" s="38" t="s">
        <v>37</v>
      </c>
      <c r="D25" s="84" t="s">
        <v>11</v>
      </c>
    </row>
    <row r="26" s="21" customFormat="1" ht="15.4" customHeight="1" spans="1:4">
      <c r="A26" s="83" t="s">
        <v>11</v>
      </c>
      <c r="B26" s="84" t="s">
        <v>11</v>
      </c>
      <c r="C26" s="38" t="s">
        <v>38</v>
      </c>
      <c r="D26" s="84" t="s">
        <v>11</v>
      </c>
    </row>
    <row r="27" s="21" customFormat="1" ht="15.4" customHeight="1" spans="1:4">
      <c r="A27" s="83" t="s">
        <v>11</v>
      </c>
      <c r="B27" s="84" t="s">
        <v>11</v>
      </c>
      <c r="C27" s="38" t="s">
        <v>39</v>
      </c>
      <c r="D27" s="84" t="s">
        <v>11</v>
      </c>
    </row>
    <row r="28" s="21" customFormat="1" ht="15.4" customHeight="1" spans="1:4">
      <c r="A28" s="83" t="s">
        <v>11</v>
      </c>
      <c r="B28" s="84" t="s">
        <v>11</v>
      </c>
      <c r="C28" s="38" t="s">
        <v>40</v>
      </c>
      <c r="D28" s="84">
        <v>2</v>
      </c>
    </row>
    <row r="29" s="21" customFormat="1" ht="15.4" customHeight="1" spans="1:4">
      <c r="A29" s="90" t="s">
        <v>11</v>
      </c>
      <c r="B29" s="84" t="s">
        <v>11</v>
      </c>
      <c r="C29" s="38" t="s">
        <v>41</v>
      </c>
      <c r="D29" s="84" t="s">
        <v>11</v>
      </c>
    </row>
    <row r="30" s="21" customFormat="1" ht="15.4" customHeight="1" spans="1:4">
      <c r="A30" s="83" t="s">
        <v>11</v>
      </c>
      <c r="B30" s="84" t="s">
        <v>11</v>
      </c>
      <c r="C30" s="38" t="s">
        <v>42</v>
      </c>
      <c r="D30" s="84" t="s">
        <v>11</v>
      </c>
    </row>
    <row r="31" s="21" customFormat="1" ht="15.4" customHeight="1" spans="1:4">
      <c r="A31" s="83" t="s">
        <v>11</v>
      </c>
      <c r="B31" s="84" t="s">
        <v>11</v>
      </c>
      <c r="C31" s="38" t="s">
        <v>43</v>
      </c>
      <c r="D31" s="84" t="s">
        <v>11</v>
      </c>
    </row>
    <row r="32" s="21" customFormat="1" ht="15.4" customHeight="1" spans="1:4">
      <c r="A32" s="90" t="s">
        <v>44</v>
      </c>
      <c r="B32" s="84">
        <v>1619.24</v>
      </c>
      <c r="C32" s="92" t="s">
        <v>45</v>
      </c>
      <c r="D32" s="84">
        <v>1620.31</v>
      </c>
    </row>
    <row r="33" s="21" customFormat="1" ht="15.4" customHeight="1" spans="1:4">
      <c r="A33" s="83" t="s">
        <v>46</v>
      </c>
      <c r="B33" s="84" t="s">
        <v>11</v>
      </c>
      <c r="C33" s="38" t="s">
        <v>47</v>
      </c>
      <c r="D33" s="84" t="s">
        <v>11</v>
      </c>
    </row>
    <row r="34" s="21" customFormat="1" ht="15.4" customHeight="1" spans="1:4">
      <c r="A34" s="83" t="s">
        <v>48</v>
      </c>
      <c r="B34" s="84">
        <v>1.07</v>
      </c>
      <c r="C34" s="38" t="s">
        <v>49</v>
      </c>
      <c r="D34" s="140" t="s">
        <v>11</v>
      </c>
    </row>
    <row r="35" s="21" customFormat="1" ht="15.4" customHeight="1" spans="1:4">
      <c r="A35" s="90" t="s">
        <v>50</v>
      </c>
      <c r="B35" s="87">
        <v>1620.31</v>
      </c>
      <c r="C35" s="91" t="s">
        <v>50</v>
      </c>
      <c r="D35" s="87">
        <v>1620.31</v>
      </c>
    </row>
    <row r="36" ht="38.1" customHeight="1" spans="1:4">
      <c r="A36" s="118" t="str">
        <f>IF(VALUE("13")&gt;0,"备注：1.本表反映部门本年度的总收支和年末结转结余情况。
      2.本套报表金额单位转换时可能存在尾数误差。","备注：本表反映部门本年度的总收支和年末结转结余情况。本部门无相关数据，故本表为空。")</f>
        <v>备注：1.本表反映部门本年度的总收支和年末结转结余情况。
      2.本套报表金额单位转换时可能存在尾数误差。</v>
      </c>
      <c r="B36" s="142"/>
      <c r="C36" s="119"/>
      <c r="D36" s="142"/>
    </row>
    <row r="37" ht="38.1" customHeight="1"/>
    <row r="38" customHeight="1" spans="2:2">
      <c r="B38" s="143"/>
    </row>
  </sheetData>
  <mergeCells count="4">
    <mergeCell ref="A1:D1"/>
    <mergeCell ref="A4:B4"/>
    <mergeCell ref="C4:D4"/>
    <mergeCell ref="A36:D36"/>
  </mergeCells>
  <printOptions horizontalCentered="1"/>
  <pageMargins left="0.751388888888889" right="0.751388888888889" top="1" bottom="1" header="0.511805555555556" footer="0.511805555555556"/>
  <pageSetup paperSize="9" scale="75" orientation="landscape"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selection activeCell="J21" sqref="J21"/>
    </sheetView>
  </sheetViews>
  <sheetFormatPr defaultColWidth="9" defaultRowHeight="14.25"/>
  <cols>
    <col min="1" max="1" width="15.75" customWidth="1"/>
    <col min="4" max="4" width="15.375" customWidth="1"/>
    <col min="5" max="5" width="11.75" customWidth="1"/>
    <col min="6" max="6" width="11.125" customWidth="1"/>
    <col min="7" max="7" width="16.75" customWidth="1"/>
    <col min="10" max="10" width="13.625" customWidth="1"/>
    <col min="11" max="11" width="10.75" customWidth="1"/>
    <col min="12" max="12" width="13.5" customWidth="1"/>
  </cols>
  <sheetData>
    <row r="1" ht="30" customHeight="1" spans="1:12">
      <c r="A1" s="2" t="s">
        <v>376</v>
      </c>
      <c r="B1" s="2"/>
      <c r="C1" s="2"/>
      <c r="D1" s="2"/>
      <c r="E1" s="2"/>
      <c r="F1" s="2"/>
      <c r="G1" s="2"/>
      <c r="H1" s="2"/>
      <c r="I1" s="2"/>
      <c r="J1" s="2"/>
      <c r="K1" s="2"/>
      <c r="L1" s="2"/>
    </row>
    <row r="2" s="1" customFormat="1" ht="13.5" spans="1:12">
      <c r="A2" s="3"/>
      <c r="B2" s="3"/>
      <c r="C2" s="3"/>
      <c r="D2" s="3"/>
      <c r="E2" s="3"/>
      <c r="F2" s="3"/>
      <c r="G2" s="3"/>
      <c r="H2" s="3"/>
      <c r="I2" s="3"/>
      <c r="J2" s="3"/>
      <c r="K2" s="3"/>
      <c r="L2" s="3"/>
    </row>
    <row r="3" s="1" customFormat="1" ht="13.5" spans="1:12">
      <c r="A3" s="4" t="s">
        <v>377</v>
      </c>
      <c r="B3" s="6"/>
      <c r="C3" s="6"/>
      <c r="D3" s="4" t="s">
        <v>378</v>
      </c>
      <c r="E3" s="6"/>
      <c r="F3" s="6"/>
      <c r="G3" s="4" t="s">
        <v>379</v>
      </c>
      <c r="H3" s="7"/>
      <c r="I3" s="7"/>
      <c r="J3" s="4" t="s">
        <v>11</v>
      </c>
      <c r="K3" s="6" t="s">
        <v>11</v>
      </c>
      <c r="L3" s="6"/>
    </row>
    <row r="4" s="1" customFormat="1" ht="13.5" spans="1:12">
      <c r="A4" s="4" t="s">
        <v>380</v>
      </c>
      <c r="B4" s="6"/>
      <c r="C4" s="6"/>
      <c r="D4" s="4" t="s">
        <v>381</v>
      </c>
      <c r="E4" s="6"/>
      <c r="F4" s="6"/>
      <c r="G4" s="4" t="s">
        <v>382</v>
      </c>
      <c r="H4" s="6"/>
      <c r="I4" s="6"/>
      <c r="J4" s="4" t="s">
        <v>383</v>
      </c>
      <c r="K4" s="6"/>
      <c r="L4" s="6"/>
    </row>
    <row r="5" s="1" customFormat="1" ht="15" spans="1:12">
      <c r="A5" s="8" t="s">
        <v>384</v>
      </c>
      <c r="B5" s="8"/>
      <c r="C5" s="8"/>
      <c r="D5" s="8"/>
      <c r="E5" s="8"/>
      <c r="F5" s="8"/>
      <c r="G5" s="8"/>
      <c r="H5" s="8"/>
      <c r="I5" s="8"/>
      <c r="J5" s="8"/>
      <c r="K5" s="8"/>
      <c r="L5" s="8"/>
    </row>
    <row r="6" s="1" customFormat="1" ht="31" customHeight="1" spans="1:12">
      <c r="A6" s="9"/>
      <c r="B6" s="10"/>
      <c r="C6" s="11" t="s">
        <v>385</v>
      </c>
      <c r="D6" s="12"/>
      <c r="E6" s="11" t="s">
        <v>386</v>
      </c>
      <c r="F6" s="12"/>
      <c r="G6" s="11" t="s">
        <v>387</v>
      </c>
      <c r="H6" s="12"/>
      <c r="I6" s="11" t="s">
        <v>388</v>
      </c>
      <c r="J6" s="12"/>
      <c r="K6" s="15" t="s">
        <v>389</v>
      </c>
      <c r="L6" s="15" t="s">
        <v>390</v>
      </c>
    </row>
    <row r="7" s="1" customFormat="1" ht="13.5" spans="1:12">
      <c r="A7" s="13" t="s">
        <v>391</v>
      </c>
      <c r="B7" s="13"/>
      <c r="C7" s="14"/>
      <c r="D7" s="14"/>
      <c r="E7" s="14"/>
      <c r="F7" s="14"/>
      <c r="G7" s="14"/>
      <c r="H7" s="14"/>
      <c r="I7" s="17"/>
      <c r="J7" s="17"/>
      <c r="K7" s="19"/>
      <c r="L7" s="19"/>
    </row>
    <row r="8" s="1" customFormat="1" ht="13.5" spans="1:12">
      <c r="A8" s="13" t="s">
        <v>392</v>
      </c>
      <c r="B8" s="13"/>
      <c r="C8" s="14"/>
      <c r="D8" s="14"/>
      <c r="E8" s="14"/>
      <c r="F8" s="14"/>
      <c r="G8" s="14"/>
      <c r="H8" s="14"/>
      <c r="I8" s="17"/>
      <c r="J8" s="17"/>
      <c r="K8" s="19"/>
      <c r="L8" s="19"/>
    </row>
    <row r="9" s="1" customFormat="1" ht="15" spans="1:12">
      <c r="A9" s="8" t="s">
        <v>393</v>
      </c>
      <c r="B9" s="8"/>
      <c r="C9" s="8"/>
      <c r="D9" s="8"/>
      <c r="E9" s="8"/>
      <c r="F9" s="8"/>
      <c r="G9" s="8"/>
      <c r="H9" s="8"/>
      <c r="I9" s="8"/>
      <c r="J9" s="8"/>
      <c r="K9" s="8"/>
      <c r="L9" s="8"/>
    </row>
    <row r="10" s="1" customFormat="1" ht="13.5" spans="1:12">
      <c r="A10" s="15" t="s">
        <v>394</v>
      </c>
      <c r="B10" s="15"/>
      <c r="C10" s="15"/>
      <c r="D10" s="15"/>
      <c r="E10" s="15" t="s">
        <v>395</v>
      </c>
      <c r="F10" s="15"/>
      <c r="G10" s="15"/>
      <c r="H10" s="15"/>
      <c r="I10" s="15" t="s">
        <v>396</v>
      </c>
      <c r="J10" s="15"/>
      <c r="K10" s="15"/>
      <c r="L10" s="15"/>
    </row>
    <row r="11" s="1" customFormat="1" ht="13.5" spans="1:12">
      <c r="A11" s="16"/>
      <c r="B11" s="16"/>
      <c r="C11" s="16"/>
      <c r="D11" s="16"/>
      <c r="E11" s="16"/>
      <c r="F11" s="16"/>
      <c r="G11" s="16"/>
      <c r="H11" s="16"/>
      <c r="I11" s="16"/>
      <c r="J11" s="16"/>
      <c r="K11" s="16"/>
      <c r="L11" s="16"/>
    </row>
    <row r="12" s="1" customFormat="1" ht="15" spans="1:12">
      <c r="A12" s="8" t="s">
        <v>397</v>
      </c>
      <c r="B12" s="8"/>
      <c r="C12" s="8"/>
      <c r="D12" s="8"/>
      <c r="E12" s="8"/>
      <c r="F12" s="8"/>
      <c r="G12" s="8"/>
      <c r="H12" s="8"/>
      <c r="I12" s="8"/>
      <c r="J12" s="8"/>
      <c r="K12" s="8"/>
      <c r="L12" s="8"/>
    </row>
    <row r="13" s="1" customFormat="1" ht="13.5" spans="1:12">
      <c r="A13" s="15" t="s">
        <v>398</v>
      </c>
      <c r="B13" s="15" t="s">
        <v>399</v>
      </c>
      <c r="C13" s="15" t="s">
        <v>400</v>
      </c>
      <c r="D13" s="15" t="s">
        <v>401</v>
      </c>
      <c r="E13" s="15" t="s">
        <v>402</v>
      </c>
      <c r="F13" s="15" t="s">
        <v>403</v>
      </c>
      <c r="G13" s="15" t="s">
        <v>404</v>
      </c>
      <c r="H13" s="15" t="s">
        <v>405</v>
      </c>
      <c r="I13" s="15" t="s">
        <v>406</v>
      </c>
      <c r="J13" s="15" t="s">
        <v>407</v>
      </c>
      <c r="K13" s="15" t="s">
        <v>408</v>
      </c>
      <c r="L13" s="15" t="s">
        <v>409</v>
      </c>
    </row>
    <row r="14" s="1" customFormat="1" ht="13.5" spans="1:12">
      <c r="A14" s="6"/>
      <c r="B14" s="6"/>
      <c r="C14" s="6"/>
      <c r="D14" s="13"/>
      <c r="E14" s="13"/>
      <c r="F14" s="17"/>
      <c r="G14" s="17"/>
      <c r="H14" s="18"/>
      <c r="I14" s="18"/>
      <c r="J14" s="6"/>
      <c r="K14" s="6"/>
      <c r="L14" s="6"/>
    </row>
    <row r="15" s="1" customFormat="1" ht="13.5" spans="1:12">
      <c r="A15" s="6"/>
      <c r="B15" s="6"/>
      <c r="C15" s="6"/>
      <c r="D15" s="13"/>
      <c r="E15" s="13"/>
      <c r="F15" s="17"/>
      <c r="G15" s="17"/>
      <c r="H15" s="18"/>
      <c r="I15" s="18"/>
      <c r="J15" s="6"/>
      <c r="K15" s="6"/>
      <c r="L15" s="6"/>
    </row>
    <row r="16" s="1" customFormat="1" ht="13.5" spans="1:12">
      <c r="A16" s="6"/>
      <c r="B16" s="6"/>
      <c r="C16" s="6"/>
      <c r="D16" s="13"/>
      <c r="E16" s="13"/>
      <c r="F16" s="17"/>
      <c r="G16" s="17"/>
      <c r="H16" s="18"/>
      <c r="I16" s="18"/>
      <c r="J16" s="6"/>
      <c r="K16" s="6"/>
      <c r="L16" s="6"/>
    </row>
    <row r="17" s="1" customFormat="1" ht="13.5" spans="1:12">
      <c r="A17" s="6"/>
      <c r="B17" s="6"/>
      <c r="C17" s="6"/>
      <c r="D17" s="13"/>
      <c r="E17" s="13"/>
      <c r="F17" s="17"/>
      <c r="G17" s="17"/>
      <c r="H17" s="18"/>
      <c r="I17" s="18"/>
      <c r="J17" s="6"/>
      <c r="K17" s="6"/>
      <c r="L17" s="6"/>
    </row>
    <row r="18" s="1" customFormat="1" ht="13.5" spans="1:12">
      <c r="A18" s="6"/>
      <c r="B18" s="6"/>
      <c r="C18" s="6"/>
      <c r="D18" s="13"/>
      <c r="E18" s="13"/>
      <c r="F18" s="17"/>
      <c r="G18" s="17"/>
      <c r="H18" s="18"/>
      <c r="I18" s="18"/>
      <c r="J18" s="6"/>
      <c r="K18" s="6"/>
      <c r="L18" s="6"/>
    </row>
    <row r="19" s="1" customFormat="1" ht="13.5" spans="1:12">
      <c r="A19" s="6"/>
      <c r="B19" s="6"/>
      <c r="C19" s="6"/>
      <c r="D19" s="13"/>
      <c r="E19" s="13"/>
      <c r="F19" s="17"/>
      <c r="G19" s="17"/>
      <c r="H19" s="18"/>
      <c r="I19" s="18"/>
      <c r="J19" s="6"/>
      <c r="K19" s="6"/>
      <c r="L19" s="6"/>
    </row>
    <row r="20" s="1" customFormat="1" ht="13.5" spans="1:12">
      <c r="A20" s="6"/>
      <c r="B20" s="6"/>
      <c r="C20" s="6"/>
      <c r="D20" s="13"/>
      <c r="E20" s="13"/>
      <c r="F20" s="17"/>
      <c r="G20" s="17"/>
      <c r="H20" s="18"/>
      <c r="I20" s="18"/>
      <c r="J20" s="6"/>
      <c r="K20" s="6"/>
      <c r="L20" s="6"/>
    </row>
    <row r="21" s="1" customFormat="1" ht="13.5" spans="1:12">
      <c r="A21" s="6"/>
      <c r="B21" s="6"/>
      <c r="C21" s="6"/>
      <c r="D21" s="13"/>
      <c r="E21" s="13"/>
      <c r="F21" s="17"/>
      <c r="G21" s="17"/>
      <c r="H21" s="18"/>
      <c r="I21" s="18"/>
      <c r="J21" s="6"/>
      <c r="K21" s="6"/>
      <c r="L21" s="6"/>
    </row>
    <row r="22" s="1" customFormat="1" ht="13.5" spans="1:12">
      <c r="A22" s="6"/>
      <c r="B22" s="6"/>
      <c r="C22" s="6"/>
      <c r="D22" s="13"/>
      <c r="E22" s="13"/>
      <c r="F22" s="17"/>
      <c r="G22" s="17"/>
      <c r="H22" s="18"/>
      <c r="I22" s="18"/>
      <c r="J22" s="6"/>
      <c r="K22" s="6"/>
      <c r="L22" s="6"/>
    </row>
    <row r="23" s="1" customFormat="1" ht="13.5" spans="1:12">
      <c r="A23" s="6"/>
      <c r="B23" s="6"/>
      <c r="C23" s="6"/>
      <c r="D23" s="13"/>
      <c r="E23" s="13"/>
      <c r="F23" s="17"/>
      <c r="G23" s="17"/>
      <c r="H23" s="18"/>
      <c r="I23" s="18"/>
      <c r="J23" s="6"/>
      <c r="K23" s="6"/>
      <c r="L23" s="6"/>
    </row>
    <row r="24" s="1" customFormat="1" ht="13.5"/>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1"/>
  <pageMargins left="0.751388888888889" right="0.751388888888889" top="1" bottom="1" header="0.5" footer="0.5"/>
  <pageSetup paperSize="9" scale="84"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selection activeCell="L8" sqref="L8"/>
    </sheetView>
  </sheetViews>
  <sheetFormatPr defaultColWidth="9" defaultRowHeight="14.25"/>
  <cols>
    <col min="1" max="1" width="24.125" customWidth="1"/>
    <col min="3" max="3" width="26.25" customWidth="1"/>
    <col min="4" max="4" width="16.75" customWidth="1"/>
    <col min="6" max="6" width="15.625" customWidth="1"/>
    <col min="7" max="7" width="14.625" customWidth="1"/>
    <col min="10" max="10" width="13.125" customWidth="1"/>
    <col min="11" max="11" width="11.375" customWidth="1"/>
    <col min="12" max="12" width="12.875" customWidth="1"/>
  </cols>
  <sheetData>
    <row r="1" ht="27" spans="1:12">
      <c r="A1" s="2" t="s">
        <v>410</v>
      </c>
      <c r="B1" s="2"/>
      <c r="C1" s="2"/>
      <c r="D1" s="2"/>
      <c r="E1" s="2"/>
      <c r="F1" s="2"/>
      <c r="G1" s="2"/>
      <c r="H1" s="2"/>
      <c r="I1" s="2"/>
      <c r="J1" s="2"/>
      <c r="K1" s="2"/>
      <c r="L1" s="2"/>
    </row>
    <row r="2" s="1" customFormat="1" ht="13.5" spans="1:12">
      <c r="A2" s="3"/>
      <c r="B2" s="3"/>
      <c r="C2" s="3"/>
      <c r="D2" s="3"/>
      <c r="E2" s="3"/>
      <c r="F2" s="3"/>
      <c r="G2" s="3"/>
      <c r="H2" s="3"/>
      <c r="I2" s="3"/>
      <c r="J2" s="3"/>
      <c r="K2" s="3"/>
      <c r="L2" s="3"/>
    </row>
    <row r="3" s="1" customFormat="1" ht="31" customHeight="1" spans="1:12">
      <c r="A3" s="4" t="s">
        <v>377</v>
      </c>
      <c r="B3" s="6" t="s">
        <v>411</v>
      </c>
      <c r="C3" s="6"/>
      <c r="D3" s="4" t="s">
        <v>378</v>
      </c>
      <c r="E3" s="6" t="s">
        <v>412</v>
      </c>
      <c r="F3" s="6"/>
      <c r="G3" s="4" t="s">
        <v>379</v>
      </c>
      <c r="H3" s="7" t="s">
        <v>413</v>
      </c>
      <c r="I3" s="7"/>
      <c r="J3" s="4" t="s">
        <v>11</v>
      </c>
      <c r="K3" s="6" t="s">
        <v>11</v>
      </c>
      <c r="L3" s="6"/>
    </row>
    <row r="4" s="1" customFormat="1" ht="31" customHeight="1" spans="1:12">
      <c r="A4" s="4" t="s">
        <v>380</v>
      </c>
      <c r="B4" s="6" t="s">
        <v>414</v>
      </c>
      <c r="C4" s="6"/>
      <c r="D4" s="4" t="s">
        <v>381</v>
      </c>
      <c r="E4" s="6" t="s">
        <v>415</v>
      </c>
      <c r="F4" s="6"/>
      <c r="G4" s="4" t="s">
        <v>382</v>
      </c>
      <c r="H4" s="6" t="s">
        <v>416</v>
      </c>
      <c r="I4" s="6"/>
      <c r="J4" s="4" t="s">
        <v>383</v>
      </c>
      <c r="K4" s="6" t="s">
        <v>417</v>
      </c>
      <c r="L4" s="6"/>
    </row>
    <row r="5" s="1" customFormat="1" ht="31" customHeight="1" spans="1:12">
      <c r="A5" s="8" t="s">
        <v>384</v>
      </c>
      <c r="B5" s="8"/>
      <c r="C5" s="8"/>
      <c r="D5" s="8"/>
      <c r="E5" s="8"/>
      <c r="F5" s="8"/>
      <c r="G5" s="8"/>
      <c r="H5" s="8"/>
      <c r="I5" s="8"/>
      <c r="J5" s="8"/>
      <c r="K5" s="8"/>
      <c r="L5" s="8"/>
    </row>
    <row r="6" s="1" customFormat="1" ht="31" customHeight="1" spans="1:12">
      <c r="A6" s="9"/>
      <c r="B6" s="10"/>
      <c r="C6" s="11" t="s">
        <v>385</v>
      </c>
      <c r="D6" s="12"/>
      <c r="E6" s="11" t="s">
        <v>386</v>
      </c>
      <c r="F6" s="12"/>
      <c r="G6" s="11" t="s">
        <v>387</v>
      </c>
      <c r="H6" s="12"/>
      <c r="I6" s="11" t="s">
        <v>388</v>
      </c>
      <c r="J6" s="12"/>
      <c r="K6" s="15" t="s">
        <v>389</v>
      </c>
      <c r="L6" s="15" t="s">
        <v>390</v>
      </c>
    </row>
    <row r="7" s="1" customFormat="1" ht="31" customHeight="1" spans="1:12">
      <c r="A7" s="13" t="s">
        <v>391</v>
      </c>
      <c r="B7" s="13"/>
      <c r="C7" s="14">
        <v>109926.6</v>
      </c>
      <c r="D7" s="14"/>
      <c r="E7" s="14">
        <v>108816.6</v>
      </c>
      <c r="F7" s="14"/>
      <c r="G7" s="14">
        <v>108816.6</v>
      </c>
      <c r="H7" s="14"/>
      <c r="I7" s="17"/>
      <c r="J7" s="17"/>
      <c r="K7" s="19"/>
      <c r="L7" s="19"/>
    </row>
    <row r="8" s="1" customFormat="1" ht="31" customHeight="1" spans="1:12">
      <c r="A8" s="13" t="s">
        <v>392</v>
      </c>
      <c r="B8" s="13"/>
      <c r="C8" s="14">
        <v>109926.6</v>
      </c>
      <c r="D8" s="14"/>
      <c r="E8" s="14">
        <v>108816.6</v>
      </c>
      <c r="F8" s="14"/>
      <c r="G8" s="14">
        <v>108816.6</v>
      </c>
      <c r="H8" s="14"/>
      <c r="I8" s="17">
        <v>100</v>
      </c>
      <c r="J8" s="17"/>
      <c r="K8" s="19">
        <v>10</v>
      </c>
      <c r="L8" s="19">
        <v>10</v>
      </c>
    </row>
    <row r="9" s="1" customFormat="1" ht="31" customHeight="1" spans="1:12">
      <c r="A9" s="8" t="s">
        <v>393</v>
      </c>
      <c r="B9" s="8"/>
      <c r="C9" s="8"/>
      <c r="D9" s="8"/>
      <c r="E9" s="8"/>
      <c r="F9" s="8"/>
      <c r="G9" s="8"/>
      <c r="H9" s="8"/>
      <c r="I9" s="8"/>
      <c r="J9" s="8"/>
      <c r="K9" s="8"/>
      <c r="L9" s="8"/>
    </row>
    <row r="10" s="1" customFormat="1" ht="31" customHeight="1" spans="1:12">
      <c r="A10" s="15" t="s">
        <v>394</v>
      </c>
      <c r="B10" s="15"/>
      <c r="C10" s="15"/>
      <c r="D10" s="15"/>
      <c r="E10" s="15" t="s">
        <v>395</v>
      </c>
      <c r="F10" s="15"/>
      <c r="G10" s="15"/>
      <c r="H10" s="15"/>
      <c r="I10" s="15" t="s">
        <v>396</v>
      </c>
      <c r="J10" s="15"/>
      <c r="K10" s="15"/>
      <c r="L10" s="15"/>
    </row>
    <row r="11" s="1" customFormat="1" ht="77" customHeight="1" spans="1:12">
      <c r="A11" s="16" t="s">
        <v>418</v>
      </c>
      <c r="B11" s="16"/>
      <c r="C11" s="16"/>
      <c r="D11" s="16"/>
      <c r="E11" s="16" t="s">
        <v>418</v>
      </c>
      <c r="F11" s="16"/>
      <c r="G11" s="16"/>
      <c r="H11" s="16"/>
      <c r="I11" s="16" t="s">
        <v>419</v>
      </c>
      <c r="J11" s="16"/>
      <c r="K11" s="16"/>
      <c r="L11" s="16"/>
    </row>
    <row r="12" s="1" customFormat="1" ht="31" customHeight="1" spans="1:12">
      <c r="A12" s="8" t="s">
        <v>397</v>
      </c>
      <c r="B12" s="8"/>
      <c r="C12" s="8"/>
      <c r="D12" s="8"/>
      <c r="E12" s="8"/>
      <c r="F12" s="8"/>
      <c r="G12" s="8"/>
      <c r="H12" s="8"/>
      <c r="I12" s="8"/>
      <c r="J12" s="8"/>
      <c r="K12" s="8"/>
      <c r="L12" s="8"/>
    </row>
    <row r="13" s="1" customFormat="1" ht="31" customHeight="1" spans="1:12">
      <c r="A13" s="15" t="s">
        <v>398</v>
      </c>
      <c r="B13" s="15" t="s">
        <v>399</v>
      </c>
      <c r="C13" s="15" t="s">
        <v>400</v>
      </c>
      <c r="D13" s="15" t="s">
        <v>401</v>
      </c>
      <c r="E13" s="15" t="s">
        <v>402</v>
      </c>
      <c r="F13" s="15" t="s">
        <v>403</v>
      </c>
      <c r="G13" s="15" t="s">
        <v>404</v>
      </c>
      <c r="H13" s="15" t="s">
        <v>405</v>
      </c>
      <c r="I13" s="15" t="s">
        <v>406</v>
      </c>
      <c r="J13" s="15" t="s">
        <v>407</v>
      </c>
      <c r="K13" s="15" t="s">
        <v>408</v>
      </c>
      <c r="L13" s="15" t="s">
        <v>409</v>
      </c>
    </row>
    <row r="14" s="1" customFormat="1" ht="31" customHeight="1" spans="1:12">
      <c r="A14" s="6" t="s">
        <v>420</v>
      </c>
      <c r="B14" s="6" t="s">
        <v>421</v>
      </c>
      <c r="C14" s="6" t="s">
        <v>422</v>
      </c>
      <c r="D14" s="13" t="s">
        <v>423</v>
      </c>
      <c r="E14" s="13" t="s">
        <v>423</v>
      </c>
      <c r="F14" s="17" t="s">
        <v>339</v>
      </c>
      <c r="G14" s="17" t="s">
        <v>424</v>
      </c>
      <c r="H14" s="18" t="s">
        <v>425</v>
      </c>
      <c r="I14" s="18" t="s">
        <v>425</v>
      </c>
      <c r="J14" s="6" t="s">
        <v>11</v>
      </c>
      <c r="K14" s="6" t="s">
        <v>11</v>
      </c>
      <c r="L14" s="6" t="s">
        <v>11</v>
      </c>
    </row>
    <row r="15" s="1" customFormat="1" ht="31" customHeight="1" spans="1:12">
      <c r="A15" s="6" t="s">
        <v>426</v>
      </c>
      <c r="B15" s="6" t="s">
        <v>427</v>
      </c>
      <c r="C15" s="6" t="s">
        <v>422</v>
      </c>
      <c r="D15" s="13" t="s">
        <v>428</v>
      </c>
      <c r="E15" s="13" t="s">
        <v>428</v>
      </c>
      <c r="F15" s="17" t="s">
        <v>339</v>
      </c>
      <c r="G15" s="17" t="s">
        <v>424</v>
      </c>
      <c r="H15" s="18" t="s">
        <v>429</v>
      </c>
      <c r="I15" s="18" t="s">
        <v>429</v>
      </c>
      <c r="J15" s="6" t="s">
        <v>11</v>
      </c>
      <c r="K15" s="6" t="s">
        <v>11</v>
      </c>
      <c r="L15" s="6" t="s">
        <v>11</v>
      </c>
    </row>
    <row r="16" s="1" customFormat="1" ht="31" customHeight="1" spans="1:12">
      <c r="A16" s="6" t="s">
        <v>430</v>
      </c>
      <c r="B16" s="6" t="s">
        <v>431</v>
      </c>
      <c r="C16" s="6" t="s">
        <v>422</v>
      </c>
      <c r="D16" s="13" t="s">
        <v>424</v>
      </c>
      <c r="E16" s="13" t="s">
        <v>424</v>
      </c>
      <c r="F16" s="17" t="s">
        <v>339</v>
      </c>
      <c r="G16" s="17" t="s">
        <v>424</v>
      </c>
      <c r="H16" s="18" t="s">
        <v>432</v>
      </c>
      <c r="I16" s="18" t="s">
        <v>432</v>
      </c>
      <c r="J16" s="6" t="s">
        <v>11</v>
      </c>
      <c r="K16" s="6" t="s">
        <v>11</v>
      </c>
      <c r="L16" s="6" t="s">
        <v>11</v>
      </c>
    </row>
    <row r="17" s="1" customFormat="1" ht="31" customHeight="1" spans="1:12">
      <c r="A17" s="6" t="s">
        <v>433</v>
      </c>
      <c r="B17" s="6" t="s">
        <v>431</v>
      </c>
      <c r="C17" s="6" t="s">
        <v>434</v>
      </c>
      <c r="D17" s="13" t="s">
        <v>435</v>
      </c>
      <c r="E17" s="13" t="s">
        <v>435</v>
      </c>
      <c r="F17" s="17" t="s">
        <v>339</v>
      </c>
      <c r="G17" s="17" t="s">
        <v>424</v>
      </c>
      <c r="H17" s="18" t="s">
        <v>436</v>
      </c>
      <c r="I17" s="18" t="s">
        <v>436</v>
      </c>
      <c r="J17" s="6" t="s">
        <v>11</v>
      </c>
      <c r="K17" s="6" t="s">
        <v>11</v>
      </c>
      <c r="L17" s="6" t="s">
        <v>11</v>
      </c>
    </row>
    <row r="18" s="1" customFormat="1" ht="31" customHeight="1" spans="1:12">
      <c r="A18" s="6" t="s">
        <v>437</v>
      </c>
      <c r="B18" s="6" t="s">
        <v>438</v>
      </c>
      <c r="C18" s="6" t="s">
        <v>422</v>
      </c>
      <c r="D18" s="13" t="s">
        <v>439</v>
      </c>
      <c r="E18" s="13" t="s">
        <v>439</v>
      </c>
      <c r="F18" s="17" t="s">
        <v>339</v>
      </c>
      <c r="G18" s="17" t="s">
        <v>424</v>
      </c>
      <c r="H18" s="18" t="s">
        <v>436</v>
      </c>
      <c r="I18" s="18" t="s">
        <v>436</v>
      </c>
      <c r="J18" s="6" t="s">
        <v>11</v>
      </c>
      <c r="K18" s="6" t="s">
        <v>11</v>
      </c>
      <c r="L18" s="6" t="s">
        <v>11</v>
      </c>
    </row>
    <row r="19" s="1" customFormat="1" ht="31" customHeight="1" spans="1:12">
      <c r="A19" s="6" t="s">
        <v>440</v>
      </c>
      <c r="B19" s="6" t="s">
        <v>431</v>
      </c>
      <c r="C19" s="6" t="s">
        <v>434</v>
      </c>
      <c r="D19" s="13" t="s">
        <v>441</v>
      </c>
      <c r="E19" s="13" t="s">
        <v>442</v>
      </c>
      <c r="F19" s="17" t="s">
        <v>443</v>
      </c>
      <c r="G19" s="17" t="s">
        <v>444</v>
      </c>
      <c r="H19" s="18" t="s">
        <v>428</v>
      </c>
      <c r="I19" s="18" t="s">
        <v>445</v>
      </c>
      <c r="J19" s="6" t="s">
        <v>11</v>
      </c>
      <c r="K19" s="6" t="s">
        <v>11</v>
      </c>
      <c r="L19" s="20"/>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1"/>
  <pageMargins left="0.751388888888889" right="0.751388888888889" top="1" bottom="1" header="0.5" footer="0.5"/>
  <pageSetup paperSize="9" scale="71"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selection activeCell="B4" sqref="B4:C4"/>
    </sheetView>
  </sheetViews>
  <sheetFormatPr defaultColWidth="9" defaultRowHeight="14.25"/>
  <cols>
    <col min="1" max="1" width="20.5" customWidth="1"/>
    <col min="3" max="3" width="26.25" customWidth="1"/>
    <col min="4" max="4" width="15.625" customWidth="1"/>
    <col min="5" max="5" width="10.125" customWidth="1"/>
    <col min="6" max="6" width="14.875" customWidth="1"/>
    <col min="7" max="7" width="14.75" customWidth="1"/>
    <col min="10" max="10" width="12.75" customWidth="1"/>
    <col min="11" max="11" width="11.875" customWidth="1"/>
    <col min="12" max="12" width="13.125" customWidth="1"/>
  </cols>
  <sheetData>
    <row r="1" ht="27" spans="1:12">
      <c r="A1" s="2" t="s">
        <v>410</v>
      </c>
      <c r="B1" s="2"/>
      <c r="C1" s="2"/>
      <c r="D1" s="2"/>
      <c r="E1" s="2"/>
      <c r="F1" s="2"/>
      <c r="G1" s="2"/>
      <c r="H1" s="2"/>
      <c r="I1" s="2"/>
      <c r="J1" s="2"/>
      <c r="K1" s="2"/>
      <c r="L1" s="2"/>
    </row>
    <row r="2" spans="1:12">
      <c r="A2" s="3"/>
      <c r="B2" s="3"/>
      <c r="C2" s="3"/>
      <c r="D2" s="3"/>
      <c r="E2" s="3"/>
      <c r="F2" s="3"/>
      <c r="G2" s="3"/>
      <c r="H2" s="3"/>
      <c r="I2" s="3"/>
      <c r="J2" s="3"/>
      <c r="K2" s="3"/>
      <c r="L2" s="3"/>
    </row>
    <row r="3" s="1" customFormat="1" ht="30" customHeight="1" spans="1:12">
      <c r="A3" s="4" t="s">
        <v>377</v>
      </c>
      <c r="B3" s="5" t="s">
        <v>446</v>
      </c>
      <c r="C3" s="5"/>
      <c r="D3" s="4" t="s">
        <v>378</v>
      </c>
      <c r="E3" s="6" t="s">
        <v>447</v>
      </c>
      <c r="F3" s="6"/>
      <c r="G3" s="4" t="s">
        <v>379</v>
      </c>
      <c r="H3" s="7" t="s">
        <v>448</v>
      </c>
      <c r="I3" s="7"/>
      <c r="J3" s="4" t="s">
        <v>11</v>
      </c>
      <c r="K3" s="6" t="s">
        <v>11</v>
      </c>
      <c r="L3" s="6"/>
    </row>
    <row r="4" s="1" customFormat="1" ht="30" customHeight="1" spans="1:12">
      <c r="A4" s="4" t="s">
        <v>380</v>
      </c>
      <c r="B4" s="6" t="s">
        <v>414</v>
      </c>
      <c r="C4" s="6"/>
      <c r="D4" s="4" t="s">
        <v>381</v>
      </c>
      <c r="E4" s="6" t="s">
        <v>415</v>
      </c>
      <c r="F4" s="6"/>
      <c r="G4" s="4" t="s">
        <v>382</v>
      </c>
      <c r="H4" s="6" t="s">
        <v>416</v>
      </c>
      <c r="I4" s="6"/>
      <c r="J4" s="4" t="s">
        <v>383</v>
      </c>
      <c r="K4" s="6" t="s">
        <v>417</v>
      </c>
      <c r="L4" s="6"/>
    </row>
    <row r="5" s="1" customFormat="1" ht="30" customHeight="1" spans="1:12">
      <c r="A5" s="8" t="s">
        <v>384</v>
      </c>
      <c r="B5" s="8"/>
      <c r="C5" s="8"/>
      <c r="D5" s="8"/>
      <c r="E5" s="8"/>
      <c r="F5" s="8"/>
      <c r="G5" s="8"/>
      <c r="H5" s="8"/>
      <c r="I5" s="8"/>
      <c r="J5" s="8"/>
      <c r="K5" s="8"/>
      <c r="L5" s="8"/>
    </row>
    <row r="6" s="1" customFormat="1" ht="30" customHeight="1" spans="1:12">
      <c r="A6" s="9"/>
      <c r="B6" s="10"/>
      <c r="C6" s="11" t="s">
        <v>385</v>
      </c>
      <c r="D6" s="12"/>
      <c r="E6" s="11" t="s">
        <v>386</v>
      </c>
      <c r="F6" s="12"/>
      <c r="G6" s="11" t="s">
        <v>387</v>
      </c>
      <c r="H6" s="12"/>
      <c r="I6" s="11" t="s">
        <v>388</v>
      </c>
      <c r="J6" s="12"/>
      <c r="K6" s="15" t="s">
        <v>389</v>
      </c>
      <c r="L6" s="15" t="s">
        <v>390</v>
      </c>
    </row>
    <row r="7" s="1" customFormat="1" ht="30" customHeight="1" spans="1:12">
      <c r="A7" s="13" t="s">
        <v>391</v>
      </c>
      <c r="B7" s="13"/>
      <c r="C7" s="14">
        <v>0</v>
      </c>
      <c r="D7" s="14"/>
      <c r="E7" s="14">
        <v>18550</v>
      </c>
      <c r="F7" s="14"/>
      <c r="G7" s="14">
        <v>18550</v>
      </c>
      <c r="H7" s="14"/>
      <c r="I7" s="17"/>
      <c r="J7" s="17"/>
      <c r="K7" s="19"/>
      <c r="L7" s="19"/>
    </row>
    <row r="8" s="1" customFormat="1" ht="30" customHeight="1" spans="1:12">
      <c r="A8" s="13" t="s">
        <v>392</v>
      </c>
      <c r="B8" s="13"/>
      <c r="C8" s="14">
        <v>0</v>
      </c>
      <c r="D8" s="14"/>
      <c r="E8" s="14">
        <v>18550</v>
      </c>
      <c r="F8" s="14"/>
      <c r="G8" s="14">
        <v>18550</v>
      </c>
      <c r="H8" s="14"/>
      <c r="I8" s="17">
        <v>100</v>
      </c>
      <c r="J8" s="17"/>
      <c r="K8" s="19">
        <v>10</v>
      </c>
      <c r="L8" s="19">
        <v>10</v>
      </c>
    </row>
    <row r="9" s="1" customFormat="1" ht="30" customHeight="1" spans="1:12">
      <c r="A9" s="8" t="s">
        <v>393</v>
      </c>
      <c r="B9" s="8"/>
      <c r="C9" s="8"/>
      <c r="D9" s="8"/>
      <c r="E9" s="8"/>
      <c r="F9" s="8"/>
      <c r="G9" s="8"/>
      <c r="H9" s="8"/>
      <c r="I9" s="8"/>
      <c r="J9" s="8"/>
      <c r="K9" s="8"/>
      <c r="L9" s="8"/>
    </row>
    <row r="10" s="1" customFormat="1" ht="30" customHeight="1" spans="1:12">
      <c r="A10" s="15" t="s">
        <v>394</v>
      </c>
      <c r="B10" s="15"/>
      <c r="C10" s="15"/>
      <c r="D10" s="15"/>
      <c r="E10" s="15" t="s">
        <v>395</v>
      </c>
      <c r="F10" s="15"/>
      <c r="G10" s="15"/>
      <c r="H10" s="15"/>
      <c r="I10" s="15" t="s">
        <v>396</v>
      </c>
      <c r="J10" s="15"/>
      <c r="K10" s="15"/>
      <c r="L10" s="15"/>
    </row>
    <row r="11" s="1" customFormat="1" ht="54" customHeight="1" spans="1:12">
      <c r="A11" s="16" t="s">
        <v>449</v>
      </c>
      <c r="B11" s="16"/>
      <c r="C11" s="16"/>
      <c r="D11" s="16"/>
      <c r="E11" s="16" t="s">
        <v>449</v>
      </c>
      <c r="F11" s="16"/>
      <c r="G11" s="16"/>
      <c r="H11" s="16"/>
      <c r="I11" s="16" t="s">
        <v>450</v>
      </c>
      <c r="J11" s="16"/>
      <c r="K11" s="16"/>
      <c r="L11" s="16"/>
    </row>
    <row r="12" s="1" customFormat="1" ht="30" customHeight="1" spans="1:12">
      <c r="A12" s="8" t="s">
        <v>397</v>
      </c>
      <c r="B12" s="8"/>
      <c r="C12" s="8"/>
      <c r="D12" s="8"/>
      <c r="E12" s="8"/>
      <c r="F12" s="8"/>
      <c r="G12" s="8"/>
      <c r="H12" s="8"/>
      <c r="I12" s="8"/>
      <c r="J12" s="8"/>
      <c r="K12" s="8"/>
      <c r="L12" s="8"/>
    </row>
    <row r="13" s="1" customFormat="1" ht="30" customHeight="1" spans="1:12">
      <c r="A13" s="15" t="s">
        <v>398</v>
      </c>
      <c r="B13" s="15" t="s">
        <v>399</v>
      </c>
      <c r="C13" s="15" t="s">
        <v>400</v>
      </c>
      <c r="D13" s="15" t="s">
        <v>401</v>
      </c>
      <c r="E13" s="15" t="s">
        <v>402</v>
      </c>
      <c r="F13" s="15" t="s">
        <v>403</v>
      </c>
      <c r="G13" s="15" t="s">
        <v>404</v>
      </c>
      <c r="H13" s="15" t="s">
        <v>405</v>
      </c>
      <c r="I13" s="15" t="s">
        <v>406</v>
      </c>
      <c r="J13" s="15" t="s">
        <v>407</v>
      </c>
      <c r="K13" s="15" t="s">
        <v>408</v>
      </c>
      <c r="L13" s="15" t="s">
        <v>409</v>
      </c>
    </row>
    <row r="14" s="1" customFormat="1" ht="30" customHeight="1" spans="1:12">
      <c r="A14" s="6" t="s">
        <v>451</v>
      </c>
      <c r="B14" s="6" t="s">
        <v>452</v>
      </c>
      <c r="C14" s="6" t="s">
        <v>422</v>
      </c>
      <c r="D14" s="13" t="s">
        <v>453</v>
      </c>
      <c r="E14" s="13" t="s">
        <v>453</v>
      </c>
      <c r="F14" s="17" t="s">
        <v>339</v>
      </c>
      <c r="G14" s="17" t="s">
        <v>424</v>
      </c>
      <c r="H14" s="18" t="s">
        <v>432</v>
      </c>
      <c r="I14" s="18" t="s">
        <v>432</v>
      </c>
      <c r="J14" s="6" t="s">
        <v>11</v>
      </c>
      <c r="K14" s="6" t="s">
        <v>11</v>
      </c>
      <c r="L14" s="6" t="s">
        <v>11</v>
      </c>
    </row>
    <row r="15" s="1" customFormat="1" ht="30" customHeight="1" spans="1:12">
      <c r="A15" s="6" t="s">
        <v>454</v>
      </c>
      <c r="B15" s="6" t="s">
        <v>427</v>
      </c>
      <c r="C15" s="6" t="s">
        <v>422</v>
      </c>
      <c r="D15" s="13" t="s">
        <v>455</v>
      </c>
      <c r="E15" s="13" t="s">
        <v>455</v>
      </c>
      <c r="F15" s="17" t="s">
        <v>339</v>
      </c>
      <c r="G15" s="17" t="s">
        <v>424</v>
      </c>
      <c r="H15" s="18" t="s">
        <v>429</v>
      </c>
      <c r="I15" s="18" t="s">
        <v>429</v>
      </c>
      <c r="J15" s="6" t="s">
        <v>11</v>
      </c>
      <c r="K15" s="6" t="s">
        <v>11</v>
      </c>
      <c r="L15" s="6" t="s">
        <v>11</v>
      </c>
    </row>
    <row r="16" s="1" customFormat="1" ht="30" customHeight="1" spans="1:12">
      <c r="A16" s="6" t="s">
        <v>456</v>
      </c>
      <c r="B16" s="6" t="s">
        <v>431</v>
      </c>
      <c r="C16" s="6" t="s">
        <v>434</v>
      </c>
      <c r="D16" s="13" t="s">
        <v>441</v>
      </c>
      <c r="E16" s="13" t="s">
        <v>435</v>
      </c>
      <c r="F16" s="17" t="s">
        <v>457</v>
      </c>
      <c r="G16" s="17" t="s">
        <v>424</v>
      </c>
      <c r="H16" s="18" t="s">
        <v>432</v>
      </c>
      <c r="I16" s="18" t="s">
        <v>432</v>
      </c>
      <c r="J16" s="6" t="s">
        <v>11</v>
      </c>
      <c r="K16" s="6" t="s">
        <v>11</v>
      </c>
      <c r="L16" s="6" t="s">
        <v>11</v>
      </c>
    </row>
    <row r="17" s="1" customFormat="1" ht="30" customHeight="1" spans="1:12">
      <c r="A17" s="6" t="s">
        <v>458</v>
      </c>
      <c r="B17" s="6" t="s">
        <v>427</v>
      </c>
      <c r="C17" s="6" t="s">
        <v>422</v>
      </c>
      <c r="D17" s="13" t="s">
        <v>455</v>
      </c>
      <c r="E17" s="13" t="s">
        <v>455</v>
      </c>
      <c r="F17" s="17" t="s">
        <v>339</v>
      </c>
      <c r="G17" s="17" t="s">
        <v>424</v>
      </c>
      <c r="H17" s="18" t="s">
        <v>432</v>
      </c>
      <c r="I17" s="18" t="s">
        <v>432</v>
      </c>
      <c r="J17" s="6" t="s">
        <v>11</v>
      </c>
      <c r="K17" s="6" t="s">
        <v>11</v>
      </c>
      <c r="L17" s="6" t="s">
        <v>11</v>
      </c>
    </row>
    <row r="18" s="1" customFormat="1" ht="30" customHeight="1" spans="1:12">
      <c r="A18" s="6" t="s">
        <v>437</v>
      </c>
      <c r="B18" s="6" t="s">
        <v>438</v>
      </c>
      <c r="C18" s="6" t="s">
        <v>434</v>
      </c>
      <c r="D18" s="13" t="s">
        <v>439</v>
      </c>
      <c r="E18" s="13" t="s">
        <v>439</v>
      </c>
      <c r="F18" s="17" t="s">
        <v>339</v>
      </c>
      <c r="G18" s="17" t="s">
        <v>424</v>
      </c>
      <c r="H18" s="18" t="s">
        <v>432</v>
      </c>
      <c r="I18" s="18" t="s">
        <v>432</v>
      </c>
      <c r="J18" s="6" t="s">
        <v>11</v>
      </c>
      <c r="K18" s="6" t="s">
        <v>11</v>
      </c>
      <c r="L18" s="6" t="s">
        <v>11</v>
      </c>
    </row>
    <row r="19" s="1" customFormat="1" ht="30" customHeight="1" spans="1:12">
      <c r="A19" s="6" t="s">
        <v>459</v>
      </c>
      <c r="B19" s="6" t="s">
        <v>431</v>
      </c>
      <c r="C19" s="6" t="s">
        <v>434</v>
      </c>
      <c r="D19" s="13" t="s">
        <v>442</v>
      </c>
      <c r="E19" s="13" t="s">
        <v>460</v>
      </c>
      <c r="F19" s="17" t="s">
        <v>461</v>
      </c>
      <c r="G19" s="17" t="s">
        <v>462</v>
      </c>
      <c r="H19" s="18" t="s">
        <v>428</v>
      </c>
      <c r="I19" s="18" t="s">
        <v>463</v>
      </c>
      <c r="J19" s="6" t="s">
        <v>11</v>
      </c>
      <c r="K19" s="6" t="s">
        <v>11</v>
      </c>
      <c r="L19" s="20"/>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1"/>
  <pageMargins left="0.357638888888889" right="0.357638888888889" top="1" bottom="1" header="0.5" footer="0.5"/>
  <pageSetup paperSize="9" scale="76"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tabSelected="1" workbookViewId="0">
      <selection activeCell="E8" sqref="E8:F8"/>
    </sheetView>
  </sheetViews>
  <sheetFormatPr defaultColWidth="9" defaultRowHeight="14.25"/>
  <cols>
    <col min="1" max="1" width="24.125" customWidth="1"/>
    <col min="3" max="3" width="19.5" customWidth="1"/>
    <col min="4" max="4" width="16.125" customWidth="1"/>
    <col min="5" max="5" width="10.25" customWidth="1"/>
    <col min="6" max="6" width="14.625" customWidth="1"/>
    <col min="7" max="7" width="13.875" customWidth="1"/>
    <col min="10" max="10" width="12.375" customWidth="1"/>
    <col min="11" max="11" width="11.875" customWidth="1"/>
    <col min="12" max="12" width="12.625" customWidth="1"/>
  </cols>
  <sheetData>
    <row r="1" ht="27" spans="1:12">
      <c r="A1" s="2" t="s">
        <v>410</v>
      </c>
      <c r="B1" s="2"/>
      <c r="C1" s="2"/>
      <c r="D1" s="2"/>
      <c r="E1" s="2"/>
      <c r="F1" s="2"/>
      <c r="G1" s="2"/>
      <c r="H1" s="2"/>
      <c r="I1" s="2"/>
      <c r="J1" s="2"/>
      <c r="K1" s="2"/>
      <c r="L1" s="2"/>
    </row>
    <row r="2" s="1" customFormat="1" ht="13.5" spans="1:12">
      <c r="A2" s="3"/>
      <c r="B2" s="3"/>
      <c r="C2" s="3"/>
      <c r="D2" s="3"/>
      <c r="E2" s="3"/>
      <c r="F2" s="3"/>
      <c r="G2" s="3"/>
      <c r="H2" s="3"/>
      <c r="I2" s="3"/>
      <c r="J2" s="3"/>
      <c r="K2" s="3"/>
      <c r="L2" s="3"/>
    </row>
    <row r="3" s="1" customFormat="1" ht="33" customHeight="1" spans="1:12">
      <c r="A3" s="4" t="s">
        <v>377</v>
      </c>
      <c r="B3" s="5" t="s">
        <v>464</v>
      </c>
      <c r="C3" s="5"/>
      <c r="D3" s="4" t="s">
        <v>378</v>
      </c>
      <c r="E3" s="6" t="s">
        <v>465</v>
      </c>
      <c r="F3" s="6"/>
      <c r="G3" s="4" t="s">
        <v>379</v>
      </c>
      <c r="H3" s="7" t="s">
        <v>448</v>
      </c>
      <c r="I3" s="7"/>
      <c r="J3" s="4" t="s">
        <v>11</v>
      </c>
      <c r="K3" s="6" t="s">
        <v>11</v>
      </c>
      <c r="L3" s="6"/>
    </row>
    <row r="4" s="1" customFormat="1" ht="33" customHeight="1" spans="1:12">
      <c r="A4" s="4" t="s">
        <v>380</v>
      </c>
      <c r="B4" s="6" t="s">
        <v>414</v>
      </c>
      <c r="C4" s="6"/>
      <c r="D4" s="4" t="s">
        <v>381</v>
      </c>
      <c r="E4" s="6" t="s">
        <v>415</v>
      </c>
      <c r="F4" s="6"/>
      <c r="G4" s="4" t="s">
        <v>382</v>
      </c>
      <c r="H4" s="6" t="s">
        <v>466</v>
      </c>
      <c r="I4" s="6"/>
      <c r="J4" s="4" t="s">
        <v>383</v>
      </c>
      <c r="K4" s="6" t="s">
        <v>417</v>
      </c>
      <c r="L4" s="6"/>
    </row>
    <row r="5" s="1" customFormat="1" ht="33" customHeight="1" spans="1:12">
      <c r="A5" s="8" t="s">
        <v>384</v>
      </c>
      <c r="B5" s="8"/>
      <c r="C5" s="8"/>
      <c r="D5" s="8"/>
      <c r="E5" s="8"/>
      <c r="F5" s="8"/>
      <c r="G5" s="8"/>
      <c r="H5" s="8"/>
      <c r="I5" s="8"/>
      <c r="J5" s="8"/>
      <c r="K5" s="8"/>
      <c r="L5" s="8"/>
    </row>
    <row r="6" s="1" customFormat="1" ht="33" customHeight="1" spans="1:12">
      <c r="A6" s="9"/>
      <c r="B6" s="10"/>
      <c r="C6" s="11" t="s">
        <v>385</v>
      </c>
      <c r="D6" s="12"/>
      <c r="E6" s="11" t="s">
        <v>386</v>
      </c>
      <c r="F6" s="12"/>
      <c r="G6" s="11" t="s">
        <v>387</v>
      </c>
      <c r="H6" s="12"/>
      <c r="I6" s="11" t="s">
        <v>388</v>
      </c>
      <c r="J6" s="12"/>
      <c r="K6" s="15" t="s">
        <v>389</v>
      </c>
      <c r="L6" s="15" t="s">
        <v>390</v>
      </c>
    </row>
    <row r="7" s="1" customFormat="1" ht="33" customHeight="1" spans="1:12">
      <c r="A7" s="13" t="s">
        <v>391</v>
      </c>
      <c r="B7" s="13"/>
      <c r="C7" s="14">
        <v>0</v>
      </c>
      <c r="D7" s="14"/>
      <c r="E7" s="14">
        <v>35100</v>
      </c>
      <c r="F7" s="14"/>
      <c r="G7" s="14">
        <v>35100</v>
      </c>
      <c r="H7" s="14"/>
      <c r="I7" s="17"/>
      <c r="J7" s="17"/>
      <c r="K7" s="19"/>
      <c r="L7" s="19"/>
    </row>
    <row r="8" s="1" customFormat="1" ht="33" customHeight="1" spans="1:12">
      <c r="A8" s="13" t="s">
        <v>392</v>
      </c>
      <c r="B8" s="13"/>
      <c r="C8" s="14">
        <v>0</v>
      </c>
      <c r="D8" s="14"/>
      <c r="E8" s="14">
        <v>35100</v>
      </c>
      <c r="F8" s="14"/>
      <c r="G8" s="14">
        <v>35100</v>
      </c>
      <c r="H8" s="14"/>
      <c r="I8" s="17">
        <v>100</v>
      </c>
      <c r="J8" s="17"/>
      <c r="K8" s="19">
        <v>10</v>
      </c>
      <c r="L8" s="19">
        <v>10</v>
      </c>
    </row>
    <row r="9" s="1" customFormat="1" ht="33" customHeight="1" spans="1:12">
      <c r="A9" s="8" t="s">
        <v>393</v>
      </c>
      <c r="B9" s="8"/>
      <c r="C9" s="8"/>
      <c r="D9" s="8"/>
      <c r="E9" s="8"/>
      <c r="F9" s="8"/>
      <c r="G9" s="8"/>
      <c r="H9" s="8"/>
      <c r="I9" s="8"/>
      <c r="J9" s="8"/>
      <c r="K9" s="8"/>
      <c r="L9" s="8"/>
    </row>
    <row r="10" s="1" customFormat="1" ht="33" customHeight="1" spans="1:12">
      <c r="A10" s="15" t="s">
        <v>394</v>
      </c>
      <c r="B10" s="15"/>
      <c r="C10" s="15"/>
      <c r="D10" s="15"/>
      <c r="E10" s="15" t="s">
        <v>395</v>
      </c>
      <c r="F10" s="15"/>
      <c r="G10" s="15"/>
      <c r="H10" s="15"/>
      <c r="I10" s="15" t="s">
        <v>396</v>
      </c>
      <c r="J10" s="15"/>
      <c r="K10" s="15"/>
      <c r="L10" s="15"/>
    </row>
    <row r="11" s="1" customFormat="1" ht="57" customHeight="1" spans="1:12">
      <c r="A11" s="16" t="s">
        <v>467</v>
      </c>
      <c r="B11" s="16"/>
      <c r="C11" s="16"/>
      <c r="D11" s="16"/>
      <c r="E11" s="16" t="s">
        <v>467</v>
      </c>
      <c r="F11" s="16"/>
      <c r="G11" s="16"/>
      <c r="H11" s="16"/>
      <c r="I11" s="16" t="s">
        <v>468</v>
      </c>
      <c r="J11" s="16"/>
      <c r="K11" s="16"/>
      <c r="L11" s="16"/>
    </row>
    <row r="12" s="1" customFormat="1" ht="33" customHeight="1" spans="1:12">
      <c r="A12" s="8" t="s">
        <v>397</v>
      </c>
      <c r="B12" s="8"/>
      <c r="C12" s="8"/>
      <c r="D12" s="8"/>
      <c r="E12" s="8"/>
      <c r="F12" s="8"/>
      <c r="G12" s="8"/>
      <c r="H12" s="8"/>
      <c r="I12" s="8"/>
      <c r="J12" s="8"/>
      <c r="K12" s="8"/>
      <c r="L12" s="8"/>
    </row>
    <row r="13" s="1" customFormat="1" ht="33" customHeight="1" spans="1:12">
      <c r="A13" s="15" t="s">
        <v>398</v>
      </c>
      <c r="B13" s="15" t="s">
        <v>399</v>
      </c>
      <c r="C13" s="15" t="s">
        <v>400</v>
      </c>
      <c r="D13" s="15" t="s">
        <v>401</v>
      </c>
      <c r="E13" s="15" t="s">
        <v>402</v>
      </c>
      <c r="F13" s="15" t="s">
        <v>403</v>
      </c>
      <c r="G13" s="15" t="s">
        <v>404</v>
      </c>
      <c r="H13" s="15" t="s">
        <v>405</v>
      </c>
      <c r="I13" s="15" t="s">
        <v>406</v>
      </c>
      <c r="J13" s="15" t="s">
        <v>407</v>
      </c>
      <c r="K13" s="15" t="s">
        <v>408</v>
      </c>
      <c r="L13" s="15" t="s">
        <v>409</v>
      </c>
    </row>
    <row r="14" s="1" customFormat="1" ht="33" customHeight="1" spans="1:12">
      <c r="A14" s="6" t="s">
        <v>469</v>
      </c>
      <c r="B14" s="6" t="s">
        <v>427</v>
      </c>
      <c r="C14" s="6" t="s">
        <v>422</v>
      </c>
      <c r="D14" s="13" t="s">
        <v>470</v>
      </c>
      <c r="E14" s="13" t="s">
        <v>470</v>
      </c>
      <c r="F14" s="17" t="s">
        <v>339</v>
      </c>
      <c r="G14" s="17" t="s">
        <v>424</v>
      </c>
      <c r="H14" s="18" t="s">
        <v>429</v>
      </c>
      <c r="I14" s="18" t="s">
        <v>429</v>
      </c>
      <c r="J14" s="6" t="s">
        <v>11</v>
      </c>
      <c r="K14" s="6" t="s">
        <v>11</v>
      </c>
      <c r="L14" s="6" t="s">
        <v>11</v>
      </c>
    </row>
    <row r="15" s="1" customFormat="1" ht="33" customHeight="1" spans="1:12">
      <c r="A15" s="6" t="s">
        <v>471</v>
      </c>
      <c r="B15" s="6" t="s">
        <v>431</v>
      </c>
      <c r="C15" s="6" t="s">
        <v>434</v>
      </c>
      <c r="D15" s="13" t="s">
        <v>441</v>
      </c>
      <c r="E15" s="13" t="s">
        <v>441</v>
      </c>
      <c r="F15" s="17" t="s">
        <v>339</v>
      </c>
      <c r="G15" s="17" t="s">
        <v>424</v>
      </c>
      <c r="H15" s="18" t="s">
        <v>432</v>
      </c>
      <c r="I15" s="18" t="s">
        <v>432</v>
      </c>
      <c r="J15" s="6" t="s">
        <v>11</v>
      </c>
      <c r="K15" s="6" t="s">
        <v>11</v>
      </c>
      <c r="L15" s="6" t="s">
        <v>11</v>
      </c>
    </row>
    <row r="16" s="1" customFormat="1" ht="33" customHeight="1" spans="1:12">
      <c r="A16" s="6" t="s">
        <v>472</v>
      </c>
      <c r="B16" s="6" t="s">
        <v>473</v>
      </c>
      <c r="C16" s="6" t="s">
        <v>422</v>
      </c>
      <c r="D16" s="13" t="s">
        <v>474</v>
      </c>
      <c r="E16" s="13" t="s">
        <v>474</v>
      </c>
      <c r="F16" s="17" t="s">
        <v>339</v>
      </c>
      <c r="G16" s="17" t="s">
        <v>424</v>
      </c>
      <c r="H16" s="18" t="s">
        <v>432</v>
      </c>
      <c r="I16" s="18" t="s">
        <v>432</v>
      </c>
      <c r="J16" s="6" t="s">
        <v>11</v>
      </c>
      <c r="K16" s="6" t="s">
        <v>11</v>
      </c>
      <c r="L16" s="6" t="s">
        <v>11</v>
      </c>
    </row>
    <row r="17" s="1" customFormat="1" ht="33" customHeight="1" spans="1:12">
      <c r="A17" s="6" t="s">
        <v>475</v>
      </c>
      <c r="B17" s="6" t="s">
        <v>427</v>
      </c>
      <c r="C17" s="6" t="s">
        <v>422</v>
      </c>
      <c r="D17" s="13" t="s">
        <v>470</v>
      </c>
      <c r="E17" s="13" t="s">
        <v>470</v>
      </c>
      <c r="F17" s="17" t="s">
        <v>339</v>
      </c>
      <c r="G17" s="17" t="s">
        <v>424</v>
      </c>
      <c r="H17" s="18" t="s">
        <v>432</v>
      </c>
      <c r="I17" s="18" t="s">
        <v>432</v>
      </c>
      <c r="J17" s="6" t="s">
        <v>11</v>
      </c>
      <c r="K17" s="6" t="s">
        <v>11</v>
      </c>
      <c r="L17" s="6" t="s">
        <v>11</v>
      </c>
    </row>
    <row r="18" s="1" customFormat="1" ht="33" customHeight="1" spans="1:12">
      <c r="A18" s="6" t="s">
        <v>476</v>
      </c>
      <c r="B18" s="6" t="s">
        <v>438</v>
      </c>
      <c r="C18" s="6" t="s">
        <v>434</v>
      </c>
      <c r="D18" s="13" t="s">
        <v>439</v>
      </c>
      <c r="E18" s="13" t="s">
        <v>439</v>
      </c>
      <c r="F18" s="17" t="s">
        <v>339</v>
      </c>
      <c r="G18" s="17" t="s">
        <v>424</v>
      </c>
      <c r="H18" s="18" t="s">
        <v>432</v>
      </c>
      <c r="I18" s="18" t="s">
        <v>432</v>
      </c>
      <c r="J18" s="6" t="s">
        <v>11</v>
      </c>
      <c r="K18" s="6" t="s">
        <v>11</v>
      </c>
      <c r="L18" s="6" t="s">
        <v>11</v>
      </c>
    </row>
    <row r="19" s="1" customFormat="1" ht="33" customHeight="1" spans="1:12">
      <c r="A19" s="6" t="s">
        <v>477</v>
      </c>
      <c r="B19" s="6" t="s">
        <v>431</v>
      </c>
      <c r="C19" s="6" t="s">
        <v>434</v>
      </c>
      <c r="D19" s="13" t="s">
        <v>442</v>
      </c>
      <c r="E19" s="13" t="s">
        <v>460</v>
      </c>
      <c r="F19" s="17" t="s">
        <v>461</v>
      </c>
      <c r="G19" s="17" t="s">
        <v>462</v>
      </c>
      <c r="H19" s="18" t="s">
        <v>428</v>
      </c>
      <c r="I19" s="18" t="s">
        <v>463</v>
      </c>
      <c r="J19" s="6" t="s">
        <v>11</v>
      </c>
      <c r="K19" s="6" t="s">
        <v>11</v>
      </c>
      <c r="L19" s="20"/>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1"/>
  <pageMargins left="0.554861111111111" right="0.554861111111111" top="1" bottom="1" header="0.5" footer="0.5"/>
  <pageSetup paperSize="9"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workbookViewId="0">
      <selection activeCell="K19" sqref="K19"/>
    </sheetView>
  </sheetViews>
  <sheetFormatPr defaultColWidth="8" defaultRowHeight="12.75"/>
  <cols>
    <col min="1" max="3" width="4.625" style="22" customWidth="1"/>
    <col min="4" max="4" width="33.625" style="22" customWidth="1"/>
    <col min="5" max="6" width="15.625" style="22" customWidth="1"/>
    <col min="7" max="7" width="13.875" style="22" customWidth="1"/>
    <col min="8" max="9" width="15.625" style="22" customWidth="1"/>
    <col min="10" max="10" width="13.25" style="22" customWidth="1"/>
    <col min="11" max="11" width="10.875" style="22" customWidth="1"/>
    <col min="12" max="12" width="12" style="22" customWidth="1"/>
    <col min="13" max="13" width="8.5" style="22" customWidth="1"/>
    <col min="14" max="16384" width="8" style="22"/>
  </cols>
  <sheetData>
    <row r="1" ht="27" customHeight="1" spans="1:12">
      <c r="A1" s="24" t="s">
        <v>51</v>
      </c>
      <c r="B1" s="25"/>
      <c r="C1" s="25"/>
      <c r="D1" s="25"/>
      <c r="E1" s="25"/>
      <c r="F1" s="25"/>
      <c r="G1" s="24"/>
      <c r="H1" s="25"/>
      <c r="I1" s="25"/>
      <c r="J1" s="25"/>
      <c r="K1" s="25"/>
      <c r="L1" s="25"/>
    </row>
    <row r="2" s="21" customFormat="1" ht="14.25" customHeight="1" spans="12:12">
      <c r="L2" s="29" t="s">
        <v>52</v>
      </c>
    </row>
    <row r="3" s="21" customFormat="1" ht="14.25" customHeight="1" spans="1:12">
      <c r="A3" s="47" t="s">
        <v>2</v>
      </c>
      <c r="B3" s="21"/>
      <c r="C3" s="21"/>
      <c r="D3" s="21"/>
      <c r="E3" s="21"/>
      <c r="F3" s="21"/>
      <c r="G3" s="21"/>
      <c r="H3" s="21"/>
      <c r="I3" s="21"/>
      <c r="J3" s="21"/>
      <c r="K3" s="21"/>
      <c r="L3" s="29" t="s">
        <v>3</v>
      </c>
    </row>
    <row r="4" s="21" customFormat="1" ht="20.25" customHeight="1" spans="1:12">
      <c r="A4" s="125" t="s">
        <v>6</v>
      </c>
      <c r="B4" s="132"/>
      <c r="C4" s="132"/>
      <c r="D4" s="132"/>
      <c r="E4" s="126" t="s">
        <v>44</v>
      </c>
      <c r="F4" s="126" t="s">
        <v>53</v>
      </c>
      <c r="G4" s="126" t="s">
        <v>54</v>
      </c>
      <c r="H4" s="48" t="s">
        <v>55</v>
      </c>
      <c r="I4" s="49"/>
      <c r="J4" s="126" t="s">
        <v>56</v>
      </c>
      <c r="K4" s="126" t="s">
        <v>57</v>
      </c>
      <c r="L4" s="126" t="s">
        <v>58</v>
      </c>
    </row>
    <row r="5" s="21" customFormat="1" ht="15.4" customHeight="1" spans="1:12">
      <c r="A5" s="90" t="s">
        <v>59</v>
      </c>
      <c r="B5" s="92"/>
      <c r="C5" s="92"/>
      <c r="D5" s="91" t="s">
        <v>60</v>
      </c>
      <c r="E5" s="126"/>
      <c r="F5" s="126"/>
      <c r="G5" s="126"/>
      <c r="H5" s="126" t="s">
        <v>61</v>
      </c>
      <c r="I5" s="126" t="s">
        <v>62</v>
      </c>
      <c r="J5" s="126"/>
      <c r="K5" s="126"/>
      <c r="L5" s="126"/>
    </row>
    <row r="6" s="21" customFormat="1" ht="15.4" customHeight="1" spans="1:12">
      <c r="A6" s="90"/>
      <c r="B6" s="92"/>
      <c r="C6" s="92"/>
      <c r="D6" s="91"/>
      <c r="E6" s="126"/>
      <c r="F6" s="126"/>
      <c r="G6" s="126"/>
      <c r="H6" s="126"/>
      <c r="I6" s="126"/>
      <c r="J6" s="126"/>
      <c r="K6" s="126"/>
      <c r="L6" s="126"/>
    </row>
    <row r="7" s="21" customFormat="1" ht="15.4" customHeight="1" spans="1:12">
      <c r="A7" s="90"/>
      <c r="B7" s="92"/>
      <c r="C7" s="92"/>
      <c r="D7" s="91"/>
      <c r="E7" s="126"/>
      <c r="F7" s="126"/>
      <c r="G7" s="126"/>
      <c r="H7" s="126"/>
      <c r="I7" s="126"/>
      <c r="J7" s="126"/>
      <c r="K7" s="126"/>
      <c r="L7" s="126"/>
    </row>
    <row r="8" s="21" customFormat="1" ht="15.4" customHeight="1" spans="1:12">
      <c r="A8" s="90"/>
      <c r="B8" s="92"/>
      <c r="C8" s="92"/>
      <c r="D8" s="91"/>
      <c r="E8" s="126"/>
      <c r="F8" s="126"/>
      <c r="G8" s="126"/>
      <c r="H8" s="126"/>
      <c r="I8" s="126"/>
      <c r="J8" s="126"/>
      <c r="K8" s="126"/>
      <c r="L8" s="126"/>
    </row>
    <row r="9" s="21" customFormat="1" ht="15.4" customHeight="1" spans="1:12">
      <c r="A9" s="31" t="s">
        <v>63</v>
      </c>
      <c r="B9" s="127"/>
      <c r="C9" s="127"/>
      <c r="D9" s="34"/>
      <c r="E9" s="79">
        <v>1619.24</v>
      </c>
      <c r="F9" s="79">
        <v>1576.83</v>
      </c>
      <c r="G9" s="79" t="s">
        <v>11</v>
      </c>
      <c r="H9" s="79">
        <v>42.41</v>
      </c>
      <c r="I9" s="56" t="s">
        <v>11</v>
      </c>
      <c r="J9" s="56" t="s">
        <v>11</v>
      </c>
      <c r="K9" s="56" t="s">
        <v>11</v>
      </c>
      <c r="L9" s="56" t="s">
        <v>11</v>
      </c>
    </row>
    <row r="10" s="21" customFormat="1" ht="15.4" customHeight="1" spans="1:12">
      <c r="A10" s="80" t="s">
        <v>64</v>
      </c>
      <c r="B10" s="38" t="s">
        <v>11</v>
      </c>
      <c r="C10" s="38" t="s">
        <v>11</v>
      </c>
      <c r="D10" s="80" t="s">
        <v>65</v>
      </c>
      <c r="E10" s="128">
        <v>1170.82</v>
      </c>
      <c r="F10" s="128">
        <v>1128.41</v>
      </c>
      <c r="G10" s="128" t="s">
        <v>11</v>
      </c>
      <c r="H10" s="128">
        <v>42.41</v>
      </c>
      <c r="I10" s="129" t="s">
        <v>11</v>
      </c>
      <c r="J10" s="129" t="s">
        <v>11</v>
      </c>
      <c r="K10" s="129" t="s">
        <v>11</v>
      </c>
      <c r="L10" s="129" t="s">
        <v>11</v>
      </c>
    </row>
    <row r="11" s="21" customFormat="1" ht="15.4" customHeight="1" spans="1:12">
      <c r="A11" s="80" t="s">
        <v>66</v>
      </c>
      <c r="B11" s="38" t="s">
        <v>11</v>
      </c>
      <c r="C11" s="38" t="s">
        <v>11</v>
      </c>
      <c r="D11" s="80" t="s">
        <v>67</v>
      </c>
      <c r="E11" s="128">
        <v>1170.82</v>
      </c>
      <c r="F11" s="128">
        <v>1128.41</v>
      </c>
      <c r="G11" s="128" t="s">
        <v>11</v>
      </c>
      <c r="H11" s="128">
        <v>42.41</v>
      </c>
      <c r="I11" s="129" t="s">
        <v>11</v>
      </c>
      <c r="J11" s="129" t="s">
        <v>11</v>
      </c>
      <c r="K11" s="129" t="s">
        <v>11</v>
      </c>
      <c r="L11" s="129" t="s">
        <v>11</v>
      </c>
    </row>
    <row r="12" s="21" customFormat="1" ht="15.4" customHeight="1" spans="1:12">
      <c r="A12" s="83" t="s">
        <v>68</v>
      </c>
      <c r="B12" s="38" t="s">
        <v>11</v>
      </c>
      <c r="C12" s="38" t="s">
        <v>11</v>
      </c>
      <c r="D12" s="38" t="s">
        <v>69</v>
      </c>
      <c r="E12" s="130">
        <v>52.37</v>
      </c>
      <c r="F12" s="130">
        <v>12.98</v>
      </c>
      <c r="G12" s="130" t="s">
        <v>11</v>
      </c>
      <c r="H12" s="130">
        <v>39.38</v>
      </c>
      <c r="I12" s="131" t="s">
        <v>11</v>
      </c>
      <c r="J12" s="131" t="s">
        <v>11</v>
      </c>
      <c r="K12" s="131" t="s">
        <v>11</v>
      </c>
      <c r="L12" s="131" t="s">
        <v>11</v>
      </c>
    </row>
    <row r="13" s="21" customFormat="1" ht="15.4" customHeight="1" spans="1:12">
      <c r="A13" s="83" t="s">
        <v>70</v>
      </c>
      <c r="B13" s="38" t="s">
        <v>11</v>
      </c>
      <c r="C13" s="38" t="s">
        <v>11</v>
      </c>
      <c r="D13" s="38" t="s">
        <v>71</v>
      </c>
      <c r="E13" s="130">
        <v>1118.45</v>
      </c>
      <c r="F13" s="130">
        <v>1115.42</v>
      </c>
      <c r="G13" s="130" t="s">
        <v>11</v>
      </c>
      <c r="H13" s="130">
        <v>3.03</v>
      </c>
      <c r="I13" s="131" t="s">
        <v>11</v>
      </c>
      <c r="J13" s="131" t="s">
        <v>11</v>
      </c>
      <c r="K13" s="131" t="s">
        <v>11</v>
      </c>
      <c r="L13" s="131" t="s">
        <v>11</v>
      </c>
    </row>
    <row r="14" s="21" customFormat="1" ht="15.4" customHeight="1" spans="1:12">
      <c r="A14" s="80" t="s">
        <v>72</v>
      </c>
      <c r="B14" s="38" t="s">
        <v>11</v>
      </c>
      <c r="C14" s="38" t="s">
        <v>11</v>
      </c>
      <c r="D14" s="80" t="s">
        <v>73</v>
      </c>
      <c r="E14" s="128">
        <v>304.02</v>
      </c>
      <c r="F14" s="128">
        <v>304.02</v>
      </c>
      <c r="G14" s="128" t="s">
        <v>11</v>
      </c>
      <c r="H14" s="128" t="s">
        <v>11</v>
      </c>
      <c r="I14" s="129" t="s">
        <v>11</v>
      </c>
      <c r="J14" s="129" t="s">
        <v>11</v>
      </c>
      <c r="K14" s="129" t="s">
        <v>11</v>
      </c>
      <c r="L14" s="129" t="s">
        <v>11</v>
      </c>
    </row>
    <row r="15" s="21" customFormat="1" ht="15.4" customHeight="1" spans="1:12">
      <c r="A15" s="80" t="s">
        <v>74</v>
      </c>
      <c r="B15" s="38" t="s">
        <v>11</v>
      </c>
      <c r="C15" s="38" t="s">
        <v>11</v>
      </c>
      <c r="D15" s="80" t="s">
        <v>75</v>
      </c>
      <c r="E15" s="128">
        <v>290.34</v>
      </c>
      <c r="F15" s="128">
        <v>290.34</v>
      </c>
      <c r="G15" s="128" t="s">
        <v>11</v>
      </c>
      <c r="H15" s="128" t="s">
        <v>11</v>
      </c>
      <c r="I15" s="129" t="s">
        <v>11</v>
      </c>
      <c r="J15" s="129" t="s">
        <v>11</v>
      </c>
      <c r="K15" s="129" t="s">
        <v>11</v>
      </c>
      <c r="L15" s="129" t="s">
        <v>11</v>
      </c>
    </row>
    <row r="16" s="21" customFormat="1" ht="15.4" customHeight="1" spans="1:12">
      <c r="A16" s="83" t="s">
        <v>76</v>
      </c>
      <c r="B16" s="38" t="s">
        <v>11</v>
      </c>
      <c r="C16" s="38" t="s">
        <v>11</v>
      </c>
      <c r="D16" s="38" t="s">
        <v>77</v>
      </c>
      <c r="E16" s="130">
        <v>91.19</v>
      </c>
      <c r="F16" s="130">
        <v>91.19</v>
      </c>
      <c r="G16" s="130" t="s">
        <v>11</v>
      </c>
      <c r="H16" s="130" t="s">
        <v>11</v>
      </c>
      <c r="I16" s="131" t="s">
        <v>11</v>
      </c>
      <c r="J16" s="131" t="s">
        <v>11</v>
      </c>
      <c r="K16" s="131" t="s">
        <v>11</v>
      </c>
      <c r="L16" s="131" t="s">
        <v>11</v>
      </c>
    </row>
    <row r="17" s="21" customFormat="1" ht="15.4" customHeight="1" spans="1:12">
      <c r="A17" s="83" t="s">
        <v>78</v>
      </c>
      <c r="B17" s="38" t="s">
        <v>11</v>
      </c>
      <c r="C17" s="38" t="s">
        <v>11</v>
      </c>
      <c r="D17" s="38" t="s">
        <v>79</v>
      </c>
      <c r="E17" s="130">
        <v>46.2</v>
      </c>
      <c r="F17" s="130">
        <v>46.2</v>
      </c>
      <c r="G17" s="130" t="s">
        <v>11</v>
      </c>
      <c r="H17" s="130" t="s">
        <v>11</v>
      </c>
      <c r="I17" s="131" t="s">
        <v>11</v>
      </c>
      <c r="J17" s="131" t="s">
        <v>11</v>
      </c>
      <c r="K17" s="131" t="s">
        <v>11</v>
      </c>
      <c r="L17" s="131" t="s">
        <v>11</v>
      </c>
    </row>
    <row r="18" s="21" customFormat="1" ht="15.4" customHeight="1" spans="1:12">
      <c r="A18" s="83" t="s">
        <v>80</v>
      </c>
      <c r="B18" s="38" t="s">
        <v>11</v>
      </c>
      <c r="C18" s="38" t="s">
        <v>11</v>
      </c>
      <c r="D18" s="38" t="s">
        <v>81</v>
      </c>
      <c r="E18" s="130">
        <v>152.95</v>
      </c>
      <c r="F18" s="130">
        <v>152.95</v>
      </c>
      <c r="G18" s="130" t="s">
        <v>11</v>
      </c>
      <c r="H18" s="130" t="s">
        <v>11</v>
      </c>
      <c r="I18" s="131" t="s">
        <v>11</v>
      </c>
      <c r="J18" s="131" t="s">
        <v>11</v>
      </c>
      <c r="K18" s="131" t="s">
        <v>11</v>
      </c>
      <c r="L18" s="131" t="s">
        <v>11</v>
      </c>
    </row>
    <row r="19" s="21" customFormat="1" ht="15.4" customHeight="1" spans="1:12">
      <c r="A19" s="80" t="s">
        <v>82</v>
      </c>
      <c r="B19" s="38" t="s">
        <v>11</v>
      </c>
      <c r="C19" s="38" t="s">
        <v>11</v>
      </c>
      <c r="D19" s="80" t="s">
        <v>83</v>
      </c>
      <c r="E19" s="128">
        <v>13.68</v>
      </c>
      <c r="F19" s="128">
        <v>13.68</v>
      </c>
      <c r="G19" s="128" t="s">
        <v>11</v>
      </c>
      <c r="H19" s="128" t="s">
        <v>11</v>
      </c>
      <c r="I19" s="129" t="s">
        <v>11</v>
      </c>
      <c r="J19" s="129" t="s">
        <v>11</v>
      </c>
      <c r="K19" s="129" t="s">
        <v>11</v>
      </c>
      <c r="L19" s="129" t="s">
        <v>11</v>
      </c>
    </row>
    <row r="20" s="21" customFormat="1" ht="15.4" customHeight="1" spans="1:12">
      <c r="A20" s="83" t="s">
        <v>84</v>
      </c>
      <c r="B20" s="38" t="s">
        <v>11</v>
      </c>
      <c r="C20" s="38" t="s">
        <v>11</v>
      </c>
      <c r="D20" s="38" t="s">
        <v>85</v>
      </c>
      <c r="E20" s="130">
        <v>13.68</v>
      </c>
      <c r="F20" s="130">
        <v>13.68</v>
      </c>
      <c r="G20" s="130" t="s">
        <v>11</v>
      </c>
      <c r="H20" s="130" t="s">
        <v>11</v>
      </c>
      <c r="I20" s="131" t="s">
        <v>11</v>
      </c>
      <c r="J20" s="131" t="s">
        <v>11</v>
      </c>
      <c r="K20" s="131" t="s">
        <v>11</v>
      </c>
      <c r="L20" s="131" t="s">
        <v>11</v>
      </c>
    </row>
    <row r="21" s="21" customFormat="1" ht="15.4" customHeight="1" spans="1:12">
      <c r="A21" s="80" t="s">
        <v>86</v>
      </c>
      <c r="B21" s="38" t="s">
        <v>11</v>
      </c>
      <c r="C21" s="38" t="s">
        <v>11</v>
      </c>
      <c r="D21" s="80" t="s">
        <v>87</v>
      </c>
      <c r="E21" s="128">
        <v>68.27</v>
      </c>
      <c r="F21" s="128">
        <v>68.27</v>
      </c>
      <c r="G21" s="128" t="s">
        <v>11</v>
      </c>
      <c r="H21" s="128" t="s">
        <v>11</v>
      </c>
      <c r="I21" s="129" t="s">
        <v>11</v>
      </c>
      <c r="J21" s="129" t="s">
        <v>11</v>
      </c>
      <c r="K21" s="129" t="s">
        <v>11</v>
      </c>
      <c r="L21" s="129" t="s">
        <v>11</v>
      </c>
    </row>
    <row r="22" s="21" customFormat="1" ht="15.4" customHeight="1" spans="1:12">
      <c r="A22" s="80" t="s">
        <v>88</v>
      </c>
      <c r="B22" s="38" t="s">
        <v>11</v>
      </c>
      <c r="C22" s="38" t="s">
        <v>11</v>
      </c>
      <c r="D22" s="80" t="s">
        <v>89</v>
      </c>
      <c r="E22" s="128">
        <v>68.27</v>
      </c>
      <c r="F22" s="128">
        <v>68.27</v>
      </c>
      <c r="G22" s="128" t="s">
        <v>11</v>
      </c>
      <c r="H22" s="128" t="s">
        <v>11</v>
      </c>
      <c r="I22" s="129" t="s">
        <v>11</v>
      </c>
      <c r="J22" s="129" t="s">
        <v>11</v>
      </c>
      <c r="K22" s="129" t="s">
        <v>11</v>
      </c>
      <c r="L22" s="129" t="s">
        <v>11</v>
      </c>
    </row>
    <row r="23" s="21" customFormat="1" ht="15.4" customHeight="1" spans="1:12">
      <c r="A23" s="83" t="s">
        <v>90</v>
      </c>
      <c r="B23" s="38" t="s">
        <v>11</v>
      </c>
      <c r="C23" s="38" t="s">
        <v>11</v>
      </c>
      <c r="D23" s="38" t="s">
        <v>91</v>
      </c>
      <c r="E23" s="130">
        <v>57.23</v>
      </c>
      <c r="F23" s="130">
        <v>57.23</v>
      </c>
      <c r="G23" s="130" t="s">
        <v>11</v>
      </c>
      <c r="H23" s="130" t="s">
        <v>11</v>
      </c>
      <c r="I23" s="131" t="s">
        <v>11</v>
      </c>
      <c r="J23" s="131" t="s">
        <v>11</v>
      </c>
      <c r="K23" s="131" t="s">
        <v>11</v>
      </c>
      <c r="L23" s="131" t="s">
        <v>11</v>
      </c>
    </row>
    <row r="24" s="21" customFormat="1" ht="15.4" customHeight="1" spans="1:12">
      <c r="A24" s="83" t="s">
        <v>92</v>
      </c>
      <c r="B24" s="38" t="s">
        <v>11</v>
      </c>
      <c r="C24" s="38" t="s">
        <v>11</v>
      </c>
      <c r="D24" s="38" t="s">
        <v>93</v>
      </c>
      <c r="E24" s="130">
        <v>11.04</v>
      </c>
      <c r="F24" s="130">
        <v>11.04</v>
      </c>
      <c r="G24" s="130" t="s">
        <v>11</v>
      </c>
      <c r="H24" s="130" t="s">
        <v>11</v>
      </c>
      <c r="I24" s="131" t="s">
        <v>11</v>
      </c>
      <c r="J24" s="131" t="s">
        <v>11</v>
      </c>
      <c r="K24" s="131" t="s">
        <v>11</v>
      </c>
      <c r="L24" s="131" t="s">
        <v>11</v>
      </c>
    </row>
    <row r="25" s="21" customFormat="1" ht="15.4" customHeight="1" spans="1:12">
      <c r="A25" s="80" t="s">
        <v>94</v>
      </c>
      <c r="B25" s="38" t="s">
        <v>11</v>
      </c>
      <c r="C25" s="38" t="s">
        <v>11</v>
      </c>
      <c r="D25" s="80" t="s">
        <v>95</v>
      </c>
      <c r="E25" s="128">
        <v>74.13</v>
      </c>
      <c r="F25" s="128">
        <v>74.13</v>
      </c>
      <c r="G25" s="128" t="s">
        <v>11</v>
      </c>
      <c r="H25" s="128" t="s">
        <v>11</v>
      </c>
      <c r="I25" s="129" t="s">
        <v>11</v>
      </c>
      <c r="J25" s="129" t="s">
        <v>11</v>
      </c>
      <c r="K25" s="129" t="s">
        <v>11</v>
      </c>
      <c r="L25" s="129" t="s">
        <v>11</v>
      </c>
    </row>
    <row r="26" s="21" customFormat="1" ht="15.4" customHeight="1" spans="1:12">
      <c r="A26" s="80" t="s">
        <v>96</v>
      </c>
      <c r="B26" s="38" t="s">
        <v>11</v>
      </c>
      <c r="C26" s="38" t="s">
        <v>11</v>
      </c>
      <c r="D26" s="80" t="s">
        <v>97</v>
      </c>
      <c r="E26" s="128">
        <v>74.13</v>
      </c>
      <c r="F26" s="128">
        <v>74.13</v>
      </c>
      <c r="G26" s="128" t="s">
        <v>11</v>
      </c>
      <c r="H26" s="128" t="s">
        <v>11</v>
      </c>
      <c r="I26" s="129" t="s">
        <v>11</v>
      </c>
      <c r="J26" s="129" t="s">
        <v>11</v>
      </c>
      <c r="K26" s="129" t="s">
        <v>11</v>
      </c>
      <c r="L26" s="129" t="s">
        <v>11</v>
      </c>
    </row>
    <row r="27" s="21" customFormat="1" ht="15.4" customHeight="1" spans="1:12">
      <c r="A27" s="83" t="s">
        <v>98</v>
      </c>
      <c r="B27" s="38" t="s">
        <v>11</v>
      </c>
      <c r="C27" s="38" t="s">
        <v>11</v>
      </c>
      <c r="D27" s="38" t="s">
        <v>99</v>
      </c>
      <c r="E27" s="130">
        <v>74.13</v>
      </c>
      <c r="F27" s="130">
        <v>74.13</v>
      </c>
      <c r="G27" s="130" t="s">
        <v>11</v>
      </c>
      <c r="H27" s="130" t="s">
        <v>11</v>
      </c>
      <c r="I27" s="131" t="s">
        <v>11</v>
      </c>
      <c r="J27" s="131" t="s">
        <v>11</v>
      </c>
      <c r="K27" s="131" t="s">
        <v>11</v>
      </c>
      <c r="L27" s="131" t="s">
        <v>11</v>
      </c>
    </row>
    <row r="28" s="21" customFormat="1" ht="15.4" customHeight="1" spans="1:12">
      <c r="A28" s="80" t="s">
        <v>100</v>
      </c>
      <c r="B28" s="38" t="s">
        <v>11</v>
      </c>
      <c r="C28" s="38" t="s">
        <v>11</v>
      </c>
      <c r="D28" s="80" t="s">
        <v>101</v>
      </c>
      <c r="E28" s="128">
        <v>2</v>
      </c>
      <c r="F28" s="128">
        <v>2</v>
      </c>
      <c r="G28" s="128" t="s">
        <v>11</v>
      </c>
      <c r="H28" s="128" t="s">
        <v>11</v>
      </c>
      <c r="I28" s="129" t="s">
        <v>11</v>
      </c>
      <c r="J28" s="129" t="s">
        <v>11</v>
      </c>
      <c r="K28" s="129" t="s">
        <v>11</v>
      </c>
      <c r="L28" s="129" t="s">
        <v>11</v>
      </c>
    </row>
    <row r="29" s="21" customFormat="1" ht="15.4" customHeight="1" spans="1:12">
      <c r="A29" s="80" t="s">
        <v>102</v>
      </c>
      <c r="B29" s="38" t="s">
        <v>11</v>
      </c>
      <c r="C29" s="38" t="s">
        <v>11</v>
      </c>
      <c r="D29" s="80" t="s">
        <v>103</v>
      </c>
      <c r="E29" s="128">
        <v>2</v>
      </c>
      <c r="F29" s="128">
        <v>2</v>
      </c>
      <c r="G29" s="128" t="s">
        <v>11</v>
      </c>
      <c r="H29" s="128" t="s">
        <v>11</v>
      </c>
      <c r="I29" s="129" t="s">
        <v>11</v>
      </c>
      <c r="J29" s="129" t="s">
        <v>11</v>
      </c>
      <c r="K29" s="129" t="s">
        <v>11</v>
      </c>
      <c r="L29" s="129" t="s">
        <v>11</v>
      </c>
    </row>
    <row r="30" s="21" customFormat="1" ht="15.4" customHeight="1" spans="1:12">
      <c r="A30" s="83" t="s">
        <v>104</v>
      </c>
      <c r="B30" s="38" t="s">
        <v>11</v>
      </c>
      <c r="C30" s="38" t="s">
        <v>11</v>
      </c>
      <c r="D30" s="38" t="s">
        <v>105</v>
      </c>
      <c r="E30" s="130">
        <v>2</v>
      </c>
      <c r="F30" s="130">
        <v>2</v>
      </c>
      <c r="G30" s="130" t="s">
        <v>11</v>
      </c>
      <c r="H30" s="130" t="s">
        <v>11</v>
      </c>
      <c r="I30" s="131" t="s">
        <v>11</v>
      </c>
      <c r="J30" s="131" t="s">
        <v>11</v>
      </c>
      <c r="K30" s="131" t="s">
        <v>11</v>
      </c>
      <c r="L30" s="131" t="s">
        <v>11</v>
      </c>
    </row>
    <row r="31" ht="48" customHeight="1" spans="1:12">
      <c r="A31" s="57" t="str">
        <f>IF(VALUE("49")&gt;0,"备注：1.本表反映部门本年度取得的各项收入情况。
      2.本套报表金额单位转换时可能存在尾数误差。","备注：本表反映部门本年度取得的各项收入情况。本部门无相关数据，故本表为空。")</f>
        <v>备注：1.本表反映部门本年度取得的各项收入情况。
      2.本套报表金额单位转换时可能存在尾数误差。</v>
      </c>
      <c r="B31" s="58"/>
      <c r="C31" s="58"/>
      <c r="D31" s="58"/>
      <c r="E31" s="58"/>
      <c r="F31" s="58"/>
      <c r="G31" s="58"/>
      <c r="H31" s="58"/>
      <c r="I31" s="58"/>
      <c r="J31" s="58"/>
      <c r="K31" s="58"/>
      <c r="L31" s="58"/>
    </row>
    <row r="32" ht="48" customHeight="1"/>
    <row r="33" customHeight="1" spans="7:7">
      <c r="G33" s="123"/>
    </row>
    <row r="34" customHeight="1"/>
    <row r="35" customHeight="1"/>
  </sheetData>
  <mergeCells count="36">
    <mergeCell ref="A1:L1"/>
    <mergeCell ref="A4:D4"/>
    <mergeCell ref="H4:I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D5:D8"/>
    <mergeCell ref="E4:E8"/>
    <mergeCell ref="F4:F8"/>
    <mergeCell ref="G4:G8"/>
    <mergeCell ref="H5:H8"/>
    <mergeCell ref="I5:I8"/>
    <mergeCell ref="J4:J8"/>
    <mergeCell ref="K4:K8"/>
    <mergeCell ref="L4:L8"/>
    <mergeCell ref="A5:C8"/>
  </mergeCells>
  <printOptions horizontalCentered="1"/>
  <pageMargins left="0.751388888888889" right="0.590277777777778" top="0.550694444444444" bottom="0.393055555555556" header="0.511805555555556" footer="0.472222222222222"/>
  <pageSetup paperSize="9" scale="75"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workbookViewId="0">
      <selection activeCell="L16" sqref="L16"/>
    </sheetView>
  </sheetViews>
  <sheetFormatPr defaultColWidth="8.125" defaultRowHeight="13.5"/>
  <cols>
    <col min="1" max="3" width="4.625" style="124" customWidth="1"/>
    <col min="4" max="4" width="33.625" style="124" customWidth="1"/>
    <col min="5" max="10" width="15.625" style="124" customWidth="1"/>
    <col min="11" max="16384" width="8.125" style="124"/>
  </cols>
  <sheetData>
    <row r="1" ht="27" customHeight="1" spans="1:10">
      <c r="A1" s="24" t="s">
        <v>106</v>
      </c>
      <c r="B1" s="25"/>
      <c r="C1" s="25"/>
      <c r="D1" s="25"/>
      <c r="E1" s="25"/>
      <c r="F1" s="24"/>
      <c r="G1" s="25"/>
      <c r="H1" s="25"/>
      <c r="I1" s="25"/>
      <c r="J1" s="25"/>
    </row>
    <row r="2" ht="14.25" customHeight="1" spans="1:10">
      <c r="A2" s="21"/>
      <c r="B2" s="21"/>
      <c r="C2" s="21"/>
      <c r="D2" s="21"/>
      <c r="E2" s="21"/>
      <c r="F2" s="21"/>
      <c r="G2" s="21"/>
      <c r="H2" s="21"/>
      <c r="I2" s="21"/>
      <c r="J2" s="29" t="s">
        <v>107</v>
      </c>
    </row>
    <row r="3" ht="14.25" customHeight="1" spans="1:10">
      <c r="A3" s="47" t="s">
        <v>2</v>
      </c>
      <c r="B3" s="21"/>
      <c r="C3" s="21"/>
      <c r="D3" s="21"/>
      <c r="E3" s="21"/>
      <c r="F3" s="21"/>
      <c r="G3" s="21"/>
      <c r="H3" s="21"/>
      <c r="I3" s="21"/>
      <c r="J3" s="29" t="s">
        <v>3</v>
      </c>
    </row>
    <row r="4" ht="14.25" customHeight="1" spans="1:10">
      <c r="A4" s="48" t="s">
        <v>6</v>
      </c>
      <c r="B4" s="48"/>
      <c r="C4" s="48"/>
      <c r="D4" s="125"/>
      <c r="E4" s="126" t="s">
        <v>45</v>
      </c>
      <c r="F4" s="126" t="s">
        <v>108</v>
      </c>
      <c r="G4" s="126" t="s">
        <v>109</v>
      </c>
      <c r="H4" s="126" t="s">
        <v>110</v>
      </c>
      <c r="I4" s="126" t="s">
        <v>111</v>
      </c>
      <c r="J4" s="126" t="s">
        <v>112</v>
      </c>
    </row>
    <row r="5" customHeight="1" spans="1:10">
      <c r="A5" s="90" t="s">
        <v>59</v>
      </c>
      <c r="B5" s="92"/>
      <c r="C5" s="92"/>
      <c r="D5" s="91" t="s">
        <v>60</v>
      </c>
      <c r="E5" s="126"/>
      <c r="F5" s="126"/>
      <c r="G5" s="126"/>
      <c r="H5" s="126"/>
      <c r="I5" s="126"/>
      <c r="J5" s="126"/>
    </row>
    <row r="6" customHeight="1" spans="1:10">
      <c r="A6" s="90"/>
      <c r="B6" s="92" t="s">
        <v>11</v>
      </c>
      <c r="C6" s="92" t="s">
        <v>11</v>
      </c>
      <c r="D6" s="91" t="s">
        <v>11</v>
      </c>
      <c r="E6" s="126"/>
      <c r="F6" s="126"/>
      <c r="G6" s="126"/>
      <c r="H6" s="126"/>
      <c r="I6" s="126"/>
      <c r="J6" s="126"/>
    </row>
    <row r="7" customHeight="1" spans="1:10">
      <c r="A7" s="90"/>
      <c r="B7" s="92" t="s">
        <v>11</v>
      </c>
      <c r="C7" s="92" t="s">
        <v>11</v>
      </c>
      <c r="D7" s="91" t="s">
        <v>11</v>
      </c>
      <c r="E7" s="126"/>
      <c r="F7" s="126"/>
      <c r="G7" s="126"/>
      <c r="H7" s="126"/>
      <c r="I7" s="126"/>
      <c r="J7" s="126"/>
    </row>
    <row r="8" customHeight="1" spans="1:10">
      <c r="A8" s="90"/>
      <c r="B8" s="92" t="s">
        <v>11</v>
      </c>
      <c r="C8" s="92" t="s">
        <v>11</v>
      </c>
      <c r="D8" s="91" t="s">
        <v>11</v>
      </c>
      <c r="E8" s="126"/>
      <c r="F8" s="126"/>
      <c r="G8" s="126"/>
      <c r="H8" s="126"/>
      <c r="I8" s="126"/>
      <c r="J8" s="126"/>
    </row>
    <row r="9" ht="14.25" customHeight="1" spans="1:10">
      <c r="A9" s="31" t="s">
        <v>63</v>
      </c>
      <c r="B9" s="127"/>
      <c r="C9" s="127"/>
      <c r="D9" s="34"/>
      <c r="E9" s="79">
        <v>1620.31</v>
      </c>
      <c r="F9" s="79">
        <v>1507.16</v>
      </c>
      <c r="G9" s="79">
        <v>113.15</v>
      </c>
      <c r="H9" s="56" t="s">
        <v>11</v>
      </c>
      <c r="I9" s="56" t="s">
        <v>11</v>
      </c>
      <c r="J9" s="56" t="s">
        <v>11</v>
      </c>
    </row>
    <row r="10" customHeight="1" spans="1:10">
      <c r="A10" s="80" t="s">
        <v>64</v>
      </c>
      <c r="B10" s="38" t="s">
        <v>11</v>
      </c>
      <c r="C10" s="38" t="s">
        <v>11</v>
      </c>
      <c r="D10" s="80" t="s">
        <v>65</v>
      </c>
      <c r="E10" s="128">
        <v>1171.88</v>
      </c>
      <c r="F10" s="128">
        <v>1060.73</v>
      </c>
      <c r="G10" s="128">
        <v>111.15</v>
      </c>
      <c r="H10" s="129" t="s">
        <v>11</v>
      </c>
      <c r="I10" s="129" t="s">
        <v>11</v>
      </c>
      <c r="J10" s="129" t="s">
        <v>11</v>
      </c>
    </row>
    <row r="11" customHeight="1" spans="1:10">
      <c r="A11" s="80" t="s">
        <v>66</v>
      </c>
      <c r="B11" s="38" t="s">
        <v>11</v>
      </c>
      <c r="C11" s="38" t="s">
        <v>11</v>
      </c>
      <c r="D11" s="80" t="s">
        <v>67</v>
      </c>
      <c r="E11" s="128">
        <v>1171.88</v>
      </c>
      <c r="F11" s="128">
        <v>1060.73</v>
      </c>
      <c r="G11" s="128">
        <v>111.15</v>
      </c>
      <c r="H11" s="129" t="s">
        <v>11</v>
      </c>
      <c r="I11" s="129" t="s">
        <v>11</v>
      </c>
      <c r="J11" s="129" t="s">
        <v>11</v>
      </c>
    </row>
    <row r="12" customHeight="1" spans="1:10">
      <c r="A12" s="83" t="s">
        <v>68</v>
      </c>
      <c r="B12" s="38" t="s">
        <v>11</v>
      </c>
      <c r="C12" s="38" t="s">
        <v>11</v>
      </c>
      <c r="D12" s="38" t="s">
        <v>69</v>
      </c>
      <c r="E12" s="130">
        <v>52.37</v>
      </c>
      <c r="F12" s="130" t="s">
        <v>11</v>
      </c>
      <c r="G12" s="130">
        <v>52.37</v>
      </c>
      <c r="H12" s="131" t="s">
        <v>11</v>
      </c>
      <c r="I12" s="131" t="s">
        <v>11</v>
      </c>
      <c r="J12" s="131" t="s">
        <v>11</v>
      </c>
    </row>
    <row r="13" customHeight="1" spans="1:10">
      <c r="A13" s="83" t="s">
        <v>70</v>
      </c>
      <c r="B13" s="38" t="s">
        <v>11</v>
      </c>
      <c r="C13" s="38" t="s">
        <v>11</v>
      </c>
      <c r="D13" s="38" t="s">
        <v>71</v>
      </c>
      <c r="E13" s="130">
        <v>1119.52</v>
      </c>
      <c r="F13" s="130">
        <v>1060.73</v>
      </c>
      <c r="G13" s="130">
        <v>58.78</v>
      </c>
      <c r="H13" s="131" t="s">
        <v>11</v>
      </c>
      <c r="I13" s="131" t="s">
        <v>11</v>
      </c>
      <c r="J13" s="131" t="s">
        <v>11</v>
      </c>
    </row>
    <row r="14" customHeight="1" spans="1:10">
      <c r="A14" s="80" t="s">
        <v>72</v>
      </c>
      <c r="B14" s="38" t="s">
        <v>11</v>
      </c>
      <c r="C14" s="38" t="s">
        <v>11</v>
      </c>
      <c r="D14" s="80" t="s">
        <v>73</v>
      </c>
      <c r="E14" s="128">
        <v>304.02</v>
      </c>
      <c r="F14" s="128">
        <v>304.02</v>
      </c>
      <c r="G14" s="128" t="s">
        <v>11</v>
      </c>
      <c r="H14" s="129" t="s">
        <v>11</v>
      </c>
      <c r="I14" s="129" t="s">
        <v>11</v>
      </c>
      <c r="J14" s="129" t="s">
        <v>11</v>
      </c>
    </row>
    <row r="15" customHeight="1" spans="1:10">
      <c r="A15" s="80" t="s">
        <v>74</v>
      </c>
      <c r="B15" s="38" t="s">
        <v>11</v>
      </c>
      <c r="C15" s="38" t="s">
        <v>11</v>
      </c>
      <c r="D15" s="80" t="s">
        <v>75</v>
      </c>
      <c r="E15" s="128">
        <v>290.34</v>
      </c>
      <c r="F15" s="128">
        <v>290.34</v>
      </c>
      <c r="G15" s="128" t="s">
        <v>11</v>
      </c>
      <c r="H15" s="129" t="s">
        <v>11</v>
      </c>
      <c r="I15" s="129" t="s">
        <v>11</v>
      </c>
      <c r="J15" s="129" t="s">
        <v>11</v>
      </c>
    </row>
    <row r="16" customHeight="1" spans="1:10">
      <c r="A16" s="83" t="s">
        <v>76</v>
      </c>
      <c r="B16" s="38" t="s">
        <v>11</v>
      </c>
      <c r="C16" s="38" t="s">
        <v>11</v>
      </c>
      <c r="D16" s="38" t="s">
        <v>77</v>
      </c>
      <c r="E16" s="130">
        <v>91.19</v>
      </c>
      <c r="F16" s="130">
        <v>91.19</v>
      </c>
      <c r="G16" s="130" t="s">
        <v>11</v>
      </c>
      <c r="H16" s="131" t="s">
        <v>11</v>
      </c>
      <c r="I16" s="131" t="s">
        <v>11</v>
      </c>
      <c r="J16" s="131" t="s">
        <v>11</v>
      </c>
    </row>
    <row r="17" customHeight="1" spans="1:10">
      <c r="A17" s="83" t="s">
        <v>78</v>
      </c>
      <c r="B17" s="38" t="s">
        <v>11</v>
      </c>
      <c r="C17" s="38" t="s">
        <v>11</v>
      </c>
      <c r="D17" s="38" t="s">
        <v>79</v>
      </c>
      <c r="E17" s="130">
        <v>46.2</v>
      </c>
      <c r="F17" s="130">
        <v>46.2</v>
      </c>
      <c r="G17" s="130" t="s">
        <v>11</v>
      </c>
      <c r="H17" s="131" t="s">
        <v>11</v>
      </c>
      <c r="I17" s="131" t="s">
        <v>11</v>
      </c>
      <c r="J17" s="131" t="s">
        <v>11</v>
      </c>
    </row>
    <row r="18" customHeight="1" spans="1:10">
      <c r="A18" s="83" t="s">
        <v>80</v>
      </c>
      <c r="B18" s="38" t="s">
        <v>11</v>
      </c>
      <c r="C18" s="38" t="s">
        <v>11</v>
      </c>
      <c r="D18" s="38" t="s">
        <v>81</v>
      </c>
      <c r="E18" s="130">
        <v>152.95</v>
      </c>
      <c r="F18" s="130">
        <v>152.95</v>
      </c>
      <c r="G18" s="130" t="s">
        <v>11</v>
      </c>
      <c r="H18" s="131" t="s">
        <v>11</v>
      </c>
      <c r="I18" s="131" t="s">
        <v>11</v>
      </c>
      <c r="J18" s="131" t="s">
        <v>11</v>
      </c>
    </row>
    <row r="19" customHeight="1" spans="1:10">
      <c r="A19" s="80" t="s">
        <v>82</v>
      </c>
      <c r="B19" s="38" t="s">
        <v>11</v>
      </c>
      <c r="C19" s="38" t="s">
        <v>11</v>
      </c>
      <c r="D19" s="80" t="s">
        <v>83</v>
      </c>
      <c r="E19" s="128">
        <v>13.68</v>
      </c>
      <c r="F19" s="128">
        <v>13.68</v>
      </c>
      <c r="G19" s="128" t="s">
        <v>11</v>
      </c>
      <c r="H19" s="129" t="s">
        <v>11</v>
      </c>
      <c r="I19" s="129" t="s">
        <v>11</v>
      </c>
      <c r="J19" s="129" t="s">
        <v>11</v>
      </c>
    </row>
    <row r="20" customHeight="1" spans="1:10">
      <c r="A20" s="83" t="s">
        <v>84</v>
      </c>
      <c r="B20" s="38" t="s">
        <v>11</v>
      </c>
      <c r="C20" s="38" t="s">
        <v>11</v>
      </c>
      <c r="D20" s="38" t="s">
        <v>85</v>
      </c>
      <c r="E20" s="130">
        <v>13.68</v>
      </c>
      <c r="F20" s="130">
        <v>13.68</v>
      </c>
      <c r="G20" s="130" t="s">
        <v>11</v>
      </c>
      <c r="H20" s="131" t="s">
        <v>11</v>
      </c>
      <c r="I20" s="131" t="s">
        <v>11</v>
      </c>
      <c r="J20" s="131" t="s">
        <v>11</v>
      </c>
    </row>
    <row r="21" customHeight="1" spans="1:10">
      <c r="A21" s="80" t="s">
        <v>86</v>
      </c>
      <c r="B21" s="38" t="s">
        <v>11</v>
      </c>
      <c r="C21" s="38" t="s">
        <v>11</v>
      </c>
      <c r="D21" s="80" t="s">
        <v>87</v>
      </c>
      <c r="E21" s="128">
        <v>68.27</v>
      </c>
      <c r="F21" s="128">
        <v>68.27</v>
      </c>
      <c r="G21" s="128" t="s">
        <v>11</v>
      </c>
      <c r="H21" s="129" t="s">
        <v>11</v>
      </c>
      <c r="I21" s="129" t="s">
        <v>11</v>
      </c>
      <c r="J21" s="129" t="s">
        <v>11</v>
      </c>
    </row>
    <row r="22" customHeight="1" spans="1:10">
      <c r="A22" s="80" t="s">
        <v>88</v>
      </c>
      <c r="B22" s="38" t="s">
        <v>11</v>
      </c>
      <c r="C22" s="38" t="s">
        <v>11</v>
      </c>
      <c r="D22" s="80" t="s">
        <v>89</v>
      </c>
      <c r="E22" s="128">
        <v>68.27</v>
      </c>
      <c r="F22" s="128">
        <v>68.27</v>
      </c>
      <c r="G22" s="128" t="s">
        <v>11</v>
      </c>
      <c r="H22" s="129" t="s">
        <v>11</v>
      </c>
      <c r="I22" s="129" t="s">
        <v>11</v>
      </c>
      <c r="J22" s="129" t="s">
        <v>11</v>
      </c>
    </row>
    <row r="23" customHeight="1" spans="1:10">
      <c r="A23" s="83" t="s">
        <v>90</v>
      </c>
      <c r="B23" s="38" t="s">
        <v>11</v>
      </c>
      <c r="C23" s="38" t="s">
        <v>11</v>
      </c>
      <c r="D23" s="38" t="s">
        <v>91</v>
      </c>
      <c r="E23" s="130">
        <v>57.23</v>
      </c>
      <c r="F23" s="130">
        <v>57.23</v>
      </c>
      <c r="G23" s="130" t="s">
        <v>11</v>
      </c>
      <c r="H23" s="131" t="s">
        <v>11</v>
      </c>
      <c r="I23" s="131" t="s">
        <v>11</v>
      </c>
      <c r="J23" s="131" t="s">
        <v>11</v>
      </c>
    </row>
    <row r="24" customHeight="1" spans="1:10">
      <c r="A24" s="83" t="s">
        <v>92</v>
      </c>
      <c r="B24" s="38" t="s">
        <v>11</v>
      </c>
      <c r="C24" s="38" t="s">
        <v>11</v>
      </c>
      <c r="D24" s="38" t="s">
        <v>93</v>
      </c>
      <c r="E24" s="130">
        <v>11.04</v>
      </c>
      <c r="F24" s="130">
        <v>11.04</v>
      </c>
      <c r="G24" s="130" t="s">
        <v>11</v>
      </c>
      <c r="H24" s="131" t="s">
        <v>11</v>
      </c>
      <c r="I24" s="131" t="s">
        <v>11</v>
      </c>
      <c r="J24" s="131" t="s">
        <v>11</v>
      </c>
    </row>
    <row r="25" customHeight="1" spans="1:10">
      <c r="A25" s="80" t="s">
        <v>94</v>
      </c>
      <c r="B25" s="38" t="s">
        <v>11</v>
      </c>
      <c r="C25" s="38" t="s">
        <v>11</v>
      </c>
      <c r="D25" s="80" t="s">
        <v>95</v>
      </c>
      <c r="E25" s="128">
        <v>74.13</v>
      </c>
      <c r="F25" s="128">
        <v>74.13</v>
      </c>
      <c r="G25" s="128" t="s">
        <v>11</v>
      </c>
      <c r="H25" s="129" t="s">
        <v>11</v>
      </c>
      <c r="I25" s="129" t="s">
        <v>11</v>
      </c>
      <c r="J25" s="129" t="s">
        <v>11</v>
      </c>
    </row>
    <row r="26" customHeight="1" spans="1:10">
      <c r="A26" s="80" t="s">
        <v>96</v>
      </c>
      <c r="B26" s="38" t="s">
        <v>11</v>
      </c>
      <c r="C26" s="38" t="s">
        <v>11</v>
      </c>
      <c r="D26" s="80" t="s">
        <v>97</v>
      </c>
      <c r="E26" s="128">
        <v>74.13</v>
      </c>
      <c r="F26" s="128">
        <v>74.13</v>
      </c>
      <c r="G26" s="128" t="s">
        <v>11</v>
      </c>
      <c r="H26" s="129" t="s">
        <v>11</v>
      </c>
      <c r="I26" s="129" t="s">
        <v>11</v>
      </c>
      <c r="J26" s="129" t="s">
        <v>11</v>
      </c>
    </row>
    <row r="27" customHeight="1" spans="1:10">
      <c r="A27" s="83" t="s">
        <v>98</v>
      </c>
      <c r="B27" s="38" t="s">
        <v>11</v>
      </c>
      <c r="C27" s="38" t="s">
        <v>11</v>
      </c>
      <c r="D27" s="38" t="s">
        <v>99</v>
      </c>
      <c r="E27" s="130">
        <v>74.13</v>
      </c>
      <c r="F27" s="130">
        <v>74.13</v>
      </c>
      <c r="G27" s="130" t="s">
        <v>11</v>
      </c>
      <c r="H27" s="131" t="s">
        <v>11</v>
      </c>
      <c r="I27" s="131" t="s">
        <v>11</v>
      </c>
      <c r="J27" s="131" t="s">
        <v>11</v>
      </c>
    </row>
    <row r="28" customHeight="1" spans="1:10">
      <c r="A28" s="80" t="s">
        <v>100</v>
      </c>
      <c r="B28" s="38" t="s">
        <v>11</v>
      </c>
      <c r="C28" s="38" t="s">
        <v>11</v>
      </c>
      <c r="D28" s="80" t="s">
        <v>101</v>
      </c>
      <c r="E28" s="128">
        <v>2</v>
      </c>
      <c r="F28" s="128" t="s">
        <v>11</v>
      </c>
      <c r="G28" s="128">
        <v>2</v>
      </c>
      <c r="H28" s="129" t="s">
        <v>11</v>
      </c>
      <c r="I28" s="129" t="s">
        <v>11</v>
      </c>
      <c r="J28" s="129" t="s">
        <v>11</v>
      </c>
    </row>
    <row r="29" customHeight="1" spans="1:10">
      <c r="A29" s="80" t="s">
        <v>102</v>
      </c>
      <c r="B29" s="38" t="s">
        <v>11</v>
      </c>
      <c r="C29" s="38" t="s">
        <v>11</v>
      </c>
      <c r="D29" s="80" t="s">
        <v>103</v>
      </c>
      <c r="E29" s="128">
        <v>2</v>
      </c>
      <c r="F29" s="128" t="s">
        <v>11</v>
      </c>
      <c r="G29" s="128">
        <v>2</v>
      </c>
      <c r="H29" s="129" t="s">
        <v>11</v>
      </c>
      <c r="I29" s="129" t="s">
        <v>11</v>
      </c>
      <c r="J29" s="129" t="s">
        <v>11</v>
      </c>
    </row>
    <row r="30" customHeight="1" spans="1:10">
      <c r="A30" s="83" t="s">
        <v>104</v>
      </c>
      <c r="B30" s="38" t="s">
        <v>11</v>
      </c>
      <c r="C30" s="38" t="s">
        <v>11</v>
      </c>
      <c r="D30" s="38" t="s">
        <v>105</v>
      </c>
      <c r="E30" s="130">
        <v>2</v>
      </c>
      <c r="F30" s="130" t="s">
        <v>11</v>
      </c>
      <c r="G30" s="130">
        <v>2</v>
      </c>
      <c r="H30" s="131" t="s">
        <v>11</v>
      </c>
      <c r="I30" s="131" t="s">
        <v>11</v>
      </c>
      <c r="J30" s="131" t="s">
        <v>11</v>
      </c>
    </row>
    <row r="31" ht="42.95" customHeight="1" spans="1:10">
      <c r="A31" s="57" t="str">
        <f>IF(VALUE("48")&gt;0,"备注：1.本表反映部门本年度各项支出情况。
      2.本套报表金额单位转换时可能存在尾数误差。","备注：本表反映部门本年度各项支出情况。本部门无相关数据，故本表为空。")</f>
        <v>备注：1.本表反映部门本年度各项支出情况。
      2.本套报表金额单位转换时可能存在尾数误差。</v>
      </c>
      <c r="B31" s="58"/>
      <c r="C31" s="58"/>
      <c r="D31" s="58"/>
      <c r="E31" s="58"/>
      <c r="F31" s="58"/>
      <c r="G31" s="58"/>
      <c r="H31" s="58"/>
      <c r="I31" s="58"/>
      <c r="J31" s="58"/>
    </row>
    <row r="32" customHeight="1" spans="6:6">
      <c r="F32" s="123"/>
    </row>
    <row r="33" customHeight="1"/>
    <row r="34" customHeight="1"/>
  </sheetData>
  <mergeCells count="33">
    <mergeCell ref="A1:J1"/>
    <mergeCell ref="A4:D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8"/>
    <mergeCell ref="E4:E8"/>
    <mergeCell ref="F4:F8"/>
    <mergeCell ref="G4:G8"/>
    <mergeCell ref="H4:H8"/>
    <mergeCell ref="I4:I8"/>
    <mergeCell ref="J4:J8"/>
    <mergeCell ref="A5:C8"/>
  </mergeCells>
  <printOptions horizontalCentered="1"/>
  <pageMargins left="0.751388888888889" right="0.472222222222222" top="0.511805555555556" bottom="0.314583333333333" header="0.511805555555556" footer="0.354166666666667"/>
  <pageSetup paperSize="9" scale="88" fitToHeight="0"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2"/>
  <sheetViews>
    <sheetView topLeftCell="A13" workbookViewId="0">
      <selection activeCell="H24" sqref="H24"/>
    </sheetView>
  </sheetViews>
  <sheetFormatPr defaultColWidth="8" defaultRowHeight="12.75" outlineLevelCol="6"/>
  <cols>
    <col min="1" max="1" width="30.375" style="22" customWidth="1"/>
    <col min="2" max="2" width="16.625" style="22" customWidth="1"/>
    <col min="3" max="3" width="31.625" style="22" customWidth="1"/>
    <col min="4" max="7" width="16.625" style="22" customWidth="1"/>
    <col min="8" max="8" width="8.5" style="22" customWidth="1"/>
    <col min="9" max="16384" width="8" style="22"/>
  </cols>
  <sheetData>
    <row r="1" ht="27" customHeight="1" spans="1:7">
      <c r="A1" s="24" t="s">
        <v>113</v>
      </c>
      <c r="B1" s="25"/>
      <c r="C1" s="24"/>
      <c r="D1" s="25"/>
      <c r="E1" s="25"/>
      <c r="F1" s="25"/>
      <c r="G1" s="25"/>
    </row>
    <row r="2" s="21" customFormat="1" ht="14.25" customHeight="1" spans="7:7">
      <c r="G2" s="29" t="s">
        <v>114</v>
      </c>
    </row>
    <row r="3" s="21" customFormat="1" ht="14.25" customHeight="1" spans="1:7">
      <c r="A3" s="47" t="s">
        <v>2</v>
      </c>
      <c r="G3" s="29" t="s">
        <v>3</v>
      </c>
    </row>
    <row r="4" s="21" customFormat="1" ht="15.4" customHeight="1" spans="1:7">
      <c r="A4" s="111" t="s">
        <v>115</v>
      </c>
      <c r="B4" s="112"/>
      <c r="C4" s="111" t="s">
        <v>116</v>
      </c>
      <c r="D4" s="111"/>
      <c r="E4" s="111"/>
      <c r="F4" s="111"/>
      <c r="G4" s="111"/>
    </row>
    <row r="5" s="21" customFormat="1" ht="14.65" customHeight="1" spans="1:7">
      <c r="A5" s="113" t="s">
        <v>6</v>
      </c>
      <c r="B5" s="113" t="s">
        <v>7</v>
      </c>
      <c r="C5" s="114" t="s">
        <v>8</v>
      </c>
      <c r="D5" s="115" t="s">
        <v>7</v>
      </c>
      <c r="E5" s="115"/>
      <c r="F5" s="115" t="s">
        <v>11</v>
      </c>
      <c r="G5" s="115" t="s">
        <v>11</v>
      </c>
    </row>
    <row r="6" s="21" customFormat="1" ht="30.75" customHeight="1" spans="1:7">
      <c r="A6" s="113"/>
      <c r="B6" s="113"/>
      <c r="C6" s="114"/>
      <c r="D6" s="111" t="s">
        <v>61</v>
      </c>
      <c r="E6" s="113" t="s">
        <v>117</v>
      </c>
      <c r="F6" s="113" t="s">
        <v>118</v>
      </c>
      <c r="G6" s="113" t="s">
        <v>119</v>
      </c>
    </row>
    <row r="7" s="21" customFormat="1" ht="15.4" customHeight="1" spans="1:7">
      <c r="A7" s="116" t="s">
        <v>120</v>
      </c>
      <c r="B7" s="87">
        <v>1574.83</v>
      </c>
      <c r="C7" s="116" t="s">
        <v>10</v>
      </c>
      <c r="D7" s="87" t="s">
        <v>11</v>
      </c>
      <c r="E7" s="87" t="s">
        <v>11</v>
      </c>
      <c r="F7" s="87" t="s">
        <v>11</v>
      </c>
      <c r="G7" s="89" t="s">
        <v>11</v>
      </c>
    </row>
    <row r="8" s="21" customFormat="1" ht="15.4" customHeight="1" spans="1:7">
      <c r="A8" s="116" t="s">
        <v>121</v>
      </c>
      <c r="B8" s="87">
        <v>2</v>
      </c>
      <c r="C8" s="116" t="s">
        <v>13</v>
      </c>
      <c r="D8" s="87" t="s">
        <v>11</v>
      </c>
      <c r="E8" s="87" t="s">
        <v>11</v>
      </c>
      <c r="F8" s="87" t="s">
        <v>11</v>
      </c>
      <c r="G8" s="89" t="s">
        <v>11</v>
      </c>
    </row>
    <row r="9" s="21" customFormat="1" ht="15.4" customHeight="1" spans="1:7">
      <c r="A9" s="116" t="s">
        <v>122</v>
      </c>
      <c r="B9" s="87" t="s">
        <v>11</v>
      </c>
      <c r="C9" s="116" t="s">
        <v>15</v>
      </c>
      <c r="D9" s="87" t="s">
        <v>11</v>
      </c>
      <c r="E9" s="87" t="s">
        <v>11</v>
      </c>
      <c r="F9" s="87" t="s">
        <v>11</v>
      </c>
      <c r="G9" s="89" t="s">
        <v>11</v>
      </c>
    </row>
    <row r="10" s="21" customFormat="1" ht="15.4" customHeight="1" spans="1:7">
      <c r="A10" s="116" t="s">
        <v>11</v>
      </c>
      <c r="B10" s="88"/>
      <c r="C10" s="116" t="s">
        <v>17</v>
      </c>
      <c r="D10" s="87" t="s">
        <v>11</v>
      </c>
      <c r="E10" s="87" t="s">
        <v>11</v>
      </c>
      <c r="F10" s="87" t="s">
        <v>11</v>
      </c>
      <c r="G10" s="89" t="s">
        <v>11</v>
      </c>
    </row>
    <row r="11" s="21" customFormat="1" ht="15.4" customHeight="1" spans="1:7">
      <c r="A11" s="116" t="s">
        <v>11</v>
      </c>
      <c r="B11" s="88"/>
      <c r="C11" s="116" t="s">
        <v>19</v>
      </c>
      <c r="D11" s="87">
        <v>1129.47</v>
      </c>
      <c r="E11" s="87">
        <v>1129.47</v>
      </c>
      <c r="F11" s="87" t="s">
        <v>11</v>
      </c>
      <c r="G11" s="89" t="s">
        <v>11</v>
      </c>
    </row>
    <row r="12" s="21" customFormat="1" ht="15.4" customHeight="1" spans="1:7">
      <c r="A12" s="116" t="s">
        <v>11</v>
      </c>
      <c r="B12" s="88"/>
      <c r="C12" s="116" t="s">
        <v>21</v>
      </c>
      <c r="D12" s="87" t="s">
        <v>11</v>
      </c>
      <c r="E12" s="87" t="s">
        <v>11</v>
      </c>
      <c r="F12" s="87" t="s">
        <v>11</v>
      </c>
      <c r="G12" s="89" t="s">
        <v>11</v>
      </c>
    </row>
    <row r="13" s="21" customFormat="1" ht="15.4" customHeight="1" spans="1:7">
      <c r="A13" s="116" t="s">
        <v>11</v>
      </c>
      <c r="B13" s="88"/>
      <c r="C13" s="116" t="s">
        <v>23</v>
      </c>
      <c r="D13" s="87" t="s">
        <v>11</v>
      </c>
      <c r="E13" s="87" t="s">
        <v>11</v>
      </c>
      <c r="F13" s="87" t="s">
        <v>11</v>
      </c>
      <c r="G13" s="89" t="s">
        <v>11</v>
      </c>
    </row>
    <row r="14" s="21" customFormat="1" ht="15.4" customHeight="1" spans="1:7">
      <c r="A14" s="116" t="s">
        <v>11</v>
      </c>
      <c r="B14" s="88"/>
      <c r="C14" s="116" t="s">
        <v>25</v>
      </c>
      <c r="D14" s="87">
        <v>304.02</v>
      </c>
      <c r="E14" s="87">
        <v>304.02</v>
      </c>
      <c r="F14" s="87" t="s">
        <v>11</v>
      </c>
      <c r="G14" s="89" t="s">
        <v>11</v>
      </c>
    </row>
    <row r="15" s="21" customFormat="1" ht="15.4" customHeight="1" spans="1:7">
      <c r="A15" s="116" t="s">
        <v>11</v>
      </c>
      <c r="B15" s="88"/>
      <c r="C15" s="116" t="s">
        <v>26</v>
      </c>
      <c r="D15" s="87">
        <v>68.27</v>
      </c>
      <c r="E15" s="87">
        <v>68.27</v>
      </c>
      <c r="F15" s="87" t="s">
        <v>11</v>
      </c>
      <c r="G15" s="89" t="s">
        <v>11</v>
      </c>
    </row>
    <row r="16" s="21" customFormat="1" ht="15.4" customHeight="1" spans="1:7">
      <c r="A16" s="116" t="s">
        <v>11</v>
      </c>
      <c r="B16" s="87" t="s">
        <v>11</v>
      </c>
      <c r="C16" s="116" t="s">
        <v>27</v>
      </c>
      <c r="D16" s="87" t="s">
        <v>11</v>
      </c>
      <c r="E16" s="87" t="s">
        <v>11</v>
      </c>
      <c r="F16" s="87" t="s">
        <v>11</v>
      </c>
      <c r="G16" s="89" t="s">
        <v>11</v>
      </c>
    </row>
    <row r="17" s="21" customFormat="1" ht="15.4" customHeight="1" spans="1:7">
      <c r="A17" s="116" t="s">
        <v>11</v>
      </c>
      <c r="B17" s="87" t="s">
        <v>11</v>
      </c>
      <c r="C17" s="116" t="s">
        <v>28</v>
      </c>
      <c r="D17" s="87" t="s">
        <v>11</v>
      </c>
      <c r="E17" s="87" t="s">
        <v>11</v>
      </c>
      <c r="F17" s="87" t="s">
        <v>11</v>
      </c>
      <c r="G17" s="89" t="s">
        <v>11</v>
      </c>
    </row>
    <row r="18" s="21" customFormat="1" ht="15.4" customHeight="1" spans="1:7">
      <c r="A18" s="116" t="s">
        <v>11</v>
      </c>
      <c r="B18" s="87" t="s">
        <v>11</v>
      </c>
      <c r="C18" s="116" t="s">
        <v>29</v>
      </c>
      <c r="D18" s="87" t="s">
        <v>11</v>
      </c>
      <c r="E18" s="87" t="s">
        <v>11</v>
      </c>
      <c r="F18" s="87" t="s">
        <v>11</v>
      </c>
      <c r="G18" s="89" t="s">
        <v>11</v>
      </c>
    </row>
    <row r="19" s="21" customFormat="1" ht="15.4" customHeight="1" spans="1:7">
      <c r="A19" s="116" t="s">
        <v>11</v>
      </c>
      <c r="B19" s="87" t="s">
        <v>11</v>
      </c>
      <c r="C19" s="116" t="s">
        <v>30</v>
      </c>
      <c r="D19" s="87" t="s">
        <v>11</v>
      </c>
      <c r="E19" s="87" t="s">
        <v>11</v>
      </c>
      <c r="F19" s="87" t="s">
        <v>11</v>
      </c>
      <c r="G19" s="89" t="s">
        <v>11</v>
      </c>
    </row>
    <row r="20" s="21" customFormat="1" ht="15.4" customHeight="1" spans="1:7">
      <c r="A20" s="116" t="s">
        <v>11</v>
      </c>
      <c r="B20" s="87" t="s">
        <v>11</v>
      </c>
      <c r="C20" s="116" t="s">
        <v>31</v>
      </c>
      <c r="D20" s="87" t="s">
        <v>11</v>
      </c>
      <c r="E20" s="87" t="s">
        <v>11</v>
      </c>
      <c r="F20" s="87" t="s">
        <v>11</v>
      </c>
      <c r="G20" s="89" t="s">
        <v>11</v>
      </c>
    </row>
    <row r="21" s="21" customFormat="1" ht="15.4" customHeight="1" spans="1:7">
      <c r="A21" s="116" t="s">
        <v>11</v>
      </c>
      <c r="B21" s="87" t="s">
        <v>11</v>
      </c>
      <c r="C21" s="116" t="s">
        <v>32</v>
      </c>
      <c r="D21" s="87" t="s">
        <v>11</v>
      </c>
      <c r="E21" s="87" t="s">
        <v>11</v>
      </c>
      <c r="F21" s="87" t="s">
        <v>11</v>
      </c>
      <c r="G21" s="89" t="s">
        <v>11</v>
      </c>
    </row>
    <row r="22" s="21" customFormat="1" ht="15.4" customHeight="1" spans="1:7">
      <c r="A22" s="116" t="s">
        <v>11</v>
      </c>
      <c r="B22" s="87" t="s">
        <v>11</v>
      </c>
      <c r="C22" s="116" t="s">
        <v>33</v>
      </c>
      <c r="D22" s="87" t="s">
        <v>11</v>
      </c>
      <c r="E22" s="87" t="s">
        <v>11</v>
      </c>
      <c r="F22" s="87" t="s">
        <v>11</v>
      </c>
      <c r="G22" s="89" t="s">
        <v>11</v>
      </c>
    </row>
    <row r="23" s="21" customFormat="1" ht="15.4" customHeight="1" spans="1:7">
      <c r="A23" s="116" t="s">
        <v>11</v>
      </c>
      <c r="B23" s="87" t="s">
        <v>11</v>
      </c>
      <c r="C23" s="116" t="s">
        <v>34</v>
      </c>
      <c r="D23" s="87" t="s">
        <v>11</v>
      </c>
      <c r="E23" s="87" t="s">
        <v>11</v>
      </c>
      <c r="F23" s="87" t="s">
        <v>11</v>
      </c>
      <c r="G23" s="89" t="s">
        <v>11</v>
      </c>
    </row>
    <row r="24" s="21" customFormat="1" ht="15.4" customHeight="1" spans="1:7">
      <c r="A24" s="116" t="s">
        <v>11</v>
      </c>
      <c r="B24" s="87" t="s">
        <v>11</v>
      </c>
      <c r="C24" s="116" t="s">
        <v>35</v>
      </c>
      <c r="D24" s="87" t="s">
        <v>11</v>
      </c>
      <c r="E24" s="87" t="s">
        <v>11</v>
      </c>
      <c r="F24" s="87" t="s">
        <v>11</v>
      </c>
      <c r="G24" s="89" t="s">
        <v>11</v>
      </c>
    </row>
    <row r="25" s="21" customFormat="1" ht="15.4" customHeight="1" spans="1:7">
      <c r="A25" s="116" t="s">
        <v>11</v>
      </c>
      <c r="B25" s="87" t="s">
        <v>11</v>
      </c>
      <c r="C25" s="116" t="s">
        <v>36</v>
      </c>
      <c r="D25" s="87">
        <v>74.13</v>
      </c>
      <c r="E25" s="87">
        <v>74.13</v>
      </c>
      <c r="F25" s="87" t="s">
        <v>11</v>
      </c>
      <c r="G25" s="89" t="s">
        <v>11</v>
      </c>
    </row>
    <row r="26" s="21" customFormat="1" ht="15.4" customHeight="1" spans="1:7">
      <c r="A26" s="116" t="s">
        <v>11</v>
      </c>
      <c r="B26" s="87" t="s">
        <v>11</v>
      </c>
      <c r="C26" s="116" t="s">
        <v>37</v>
      </c>
      <c r="D26" s="87" t="s">
        <v>11</v>
      </c>
      <c r="E26" s="87" t="s">
        <v>11</v>
      </c>
      <c r="F26" s="87" t="s">
        <v>11</v>
      </c>
      <c r="G26" s="89" t="s">
        <v>11</v>
      </c>
    </row>
    <row r="27" s="21" customFormat="1" ht="15.4" customHeight="1" spans="1:7">
      <c r="A27" s="116" t="s">
        <v>11</v>
      </c>
      <c r="B27" s="87" t="s">
        <v>11</v>
      </c>
      <c r="C27" s="116" t="s">
        <v>38</v>
      </c>
      <c r="D27" s="87" t="s">
        <v>11</v>
      </c>
      <c r="E27" s="87" t="s">
        <v>11</v>
      </c>
      <c r="F27" s="87" t="s">
        <v>11</v>
      </c>
      <c r="G27" s="89" t="s">
        <v>11</v>
      </c>
    </row>
    <row r="28" s="21" customFormat="1" ht="15.4" customHeight="1" spans="1:7">
      <c r="A28" s="116" t="s">
        <v>11</v>
      </c>
      <c r="B28" s="87" t="s">
        <v>11</v>
      </c>
      <c r="C28" s="116" t="s">
        <v>39</v>
      </c>
      <c r="D28" s="87" t="s">
        <v>11</v>
      </c>
      <c r="E28" s="87" t="s">
        <v>11</v>
      </c>
      <c r="F28" s="87" t="s">
        <v>11</v>
      </c>
      <c r="G28" s="89" t="s">
        <v>11</v>
      </c>
    </row>
    <row r="29" s="21" customFormat="1" ht="15.4" customHeight="1" spans="1:7">
      <c r="A29" s="116" t="s">
        <v>11</v>
      </c>
      <c r="B29" s="87" t="s">
        <v>11</v>
      </c>
      <c r="C29" s="116" t="s">
        <v>40</v>
      </c>
      <c r="D29" s="87">
        <v>2</v>
      </c>
      <c r="E29" s="87" t="s">
        <v>11</v>
      </c>
      <c r="F29" s="87">
        <v>2</v>
      </c>
      <c r="G29" s="89" t="s">
        <v>11</v>
      </c>
    </row>
    <row r="30" s="21" customFormat="1" ht="15.4" customHeight="1" spans="1:7">
      <c r="A30" s="117"/>
      <c r="B30" s="88"/>
      <c r="C30" s="116" t="s">
        <v>41</v>
      </c>
      <c r="D30" s="87" t="s">
        <v>11</v>
      </c>
      <c r="E30" s="87" t="s">
        <v>11</v>
      </c>
      <c r="F30" s="87" t="s">
        <v>11</v>
      </c>
      <c r="G30" s="89" t="s">
        <v>11</v>
      </c>
    </row>
    <row r="31" s="21" customFormat="1" ht="15.4" customHeight="1" spans="1:7">
      <c r="A31" s="117"/>
      <c r="B31" s="88"/>
      <c r="C31" s="116" t="s">
        <v>42</v>
      </c>
      <c r="D31" s="87" t="s">
        <v>11</v>
      </c>
      <c r="E31" s="87" t="s">
        <v>11</v>
      </c>
      <c r="F31" s="87" t="s">
        <v>11</v>
      </c>
      <c r="G31" s="89" t="s">
        <v>11</v>
      </c>
    </row>
    <row r="32" s="21" customFormat="1" ht="15.4" customHeight="1" spans="1:7">
      <c r="A32" s="117"/>
      <c r="B32" s="88"/>
      <c r="C32" s="116" t="s">
        <v>43</v>
      </c>
      <c r="D32" s="87" t="s">
        <v>11</v>
      </c>
      <c r="E32" s="87" t="s">
        <v>11</v>
      </c>
      <c r="F32" s="87" t="s">
        <v>11</v>
      </c>
      <c r="G32" s="89" t="s">
        <v>11</v>
      </c>
    </row>
    <row r="33" s="21" customFormat="1" ht="15.4" customHeight="1" spans="1:7">
      <c r="A33" s="111" t="s">
        <v>44</v>
      </c>
      <c r="B33" s="87">
        <v>1576.83</v>
      </c>
      <c r="C33" s="111" t="s">
        <v>45</v>
      </c>
      <c r="D33" s="87">
        <v>1577.9</v>
      </c>
      <c r="E33" s="87">
        <v>1575.9</v>
      </c>
      <c r="F33" s="87">
        <v>2</v>
      </c>
      <c r="G33" s="89" t="s">
        <v>11</v>
      </c>
    </row>
    <row r="34" s="21" customFormat="1" ht="15.4" customHeight="1" spans="1:7">
      <c r="A34" s="116" t="s">
        <v>123</v>
      </c>
      <c r="B34" s="87">
        <v>1.07</v>
      </c>
      <c r="C34" s="116" t="s">
        <v>124</v>
      </c>
      <c r="D34" s="87" t="s">
        <v>11</v>
      </c>
      <c r="E34" s="87" t="s">
        <v>11</v>
      </c>
      <c r="F34" s="87" t="s">
        <v>11</v>
      </c>
      <c r="G34" s="89" t="s">
        <v>11</v>
      </c>
    </row>
    <row r="35" s="21" customFormat="1" ht="15.4" customHeight="1" spans="1:7">
      <c r="A35" s="116" t="s">
        <v>125</v>
      </c>
      <c r="B35" s="87">
        <v>1.07</v>
      </c>
      <c r="C35" s="117"/>
      <c r="D35" s="88"/>
      <c r="E35" s="88"/>
      <c r="F35" s="88"/>
      <c r="G35" s="117"/>
    </row>
    <row r="36" s="21" customFormat="1" ht="15.4" customHeight="1" spans="1:7">
      <c r="A36" s="116" t="s">
        <v>126</v>
      </c>
      <c r="B36" s="87" t="s">
        <v>11</v>
      </c>
      <c r="C36" s="111"/>
      <c r="D36" s="87"/>
      <c r="E36" s="87"/>
      <c r="F36" s="87"/>
      <c r="G36" s="89"/>
    </row>
    <row r="37" s="21" customFormat="1" ht="15.4" customHeight="1" spans="1:7">
      <c r="A37" s="116" t="s">
        <v>127</v>
      </c>
      <c r="B37" s="87" t="s">
        <v>11</v>
      </c>
      <c r="C37" s="111"/>
      <c r="D37" s="87"/>
      <c r="E37" s="87"/>
      <c r="F37" s="87"/>
      <c r="G37" s="89"/>
    </row>
    <row r="38" s="21" customFormat="1" ht="15.4" customHeight="1" spans="1:7">
      <c r="A38" s="111" t="s">
        <v>50</v>
      </c>
      <c r="B38" s="87">
        <v>1577.9</v>
      </c>
      <c r="C38" s="111" t="s">
        <v>50</v>
      </c>
      <c r="D38" s="87">
        <v>1577.9</v>
      </c>
      <c r="E38" s="87">
        <v>1575.9</v>
      </c>
      <c r="F38" s="87">
        <v>2</v>
      </c>
      <c r="G38" s="89" t="s">
        <v>11</v>
      </c>
    </row>
    <row r="39" ht="42" customHeight="1" spans="1:7">
      <c r="A39" s="118" t="str">
        <f>IF(VALUE("22")&gt;0,"备注：1.本表反映部门本年度一般公共预算财政拨款、政府性基金预算财政拨款及国有资本经营预算财政拨款的总收支和年末结转结余情况。
      2.本套报表金额单位转换时可能存在尾数误差。","备注：本表反映部门本年度一般公共预算财政拨款、政府性基金预算财政拨款及国有资本经营预算财政拨款的总收支和年末结转结余情况。本部门无相关数据，故本表为空。")</f>
        <v>备注：1.本表反映部门本年度一般公共预算财政拨款、政府性基金预算财政拨款及国有资本经营预算财政拨款的总收支和年末结转结余情况。
      2.本套报表金额单位转换时可能存在尾数误差。</v>
      </c>
      <c r="B39" s="119"/>
      <c r="C39" s="119"/>
      <c r="D39" s="119"/>
      <c r="E39" s="119"/>
      <c r="F39" s="119"/>
      <c r="G39" s="119"/>
    </row>
    <row r="40" ht="15.4" customHeight="1" spans="1:7">
      <c r="A40" s="120" t="s">
        <v>128</v>
      </c>
      <c r="B40" s="121"/>
      <c r="C40" s="121"/>
      <c r="D40" s="121"/>
      <c r="E40" s="121"/>
      <c r="F40" s="121"/>
      <c r="G40" s="122" t="s">
        <v>11</v>
      </c>
    </row>
    <row r="41" ht="15.4" customHeight="1"/>
    <row r="42" customHeight="1" spans="3:3">
      <c r="C42" s="123"/>
    </row>
  </sheetData>
  <mergeCells count="9">
    <mergeCell ref="A1:G1"/>
    <mergeCell ref="A4:B4"/>
    <mergeCell ref="C4:G4"/>
    <mergeCell ref="D5:G5"/>
    <mergeCell ref="A39:G39"/>
    <mergeCell ref="A40:F40"/>
    <mergeCell ref="A5:A6"/>
    <mergeCell ref="B5:B6"/>
    <mergeCell ref="C5:C6"/>
  </mergeCells>
  <printOptions horizontalCentered="1"/>
  <pageMargins left="0.751388888888889" right="0.751388888888889" top="0.511805555555556" bottom="0.156944444444444" header="0.5" footer="0.118055555555556"/>
  <pageSetup paperSize="9" scale="7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workbookViewId="0">
      <selection activeCell="I20" sqref="I19:I20"/>
    </sheetView>
  </sheetViews>
  <sheetFormatPr defaultColWidth="8" defaultRowHeight="12.75" outlineLevelCol="6"/>
  <cols>
    <col min="1" max="3" width="4.625" style="22" customWidth="1"/>
    <col min="4" max="4" width="33.625" style="22" customWidth="1"/>
    <col min="5" max="5" width="26.25" style="22" customWidth="1"/>
    <col min="6" max="6" width="24.25" style="22" customWidth="1"/>
    <col min="7" max="7" width="24.5" style="22" customWidth="1"/>
    <col min="8" max="8" width="8.5" style="22" customWidth="1"/>
    <col min="9" max="16384" width="8" style="22"/>
  </cols>
  <sheetData>
    <row r="1" ht="27" customHeight="1" spans="1:7">
      <c r="A1" s="24" t="s">
        <v>129</v>
      </c>
      <c r="B1" s="25"/>
      <c r="C1" s="25"/>
      <c r="D1" s="25"/>
      <c r="E1" s="25"/>
      <c r="F1" s="25"/>
      <c r="G1" s="25"/>
    </row>
    <row r="2" s="21" customFormat="1" ht="14.25" customHeight="1" spans="7:7">
      <c r="G2" s="29" t="s">
        <v>130</v>
      </c>
    </row>
    <row r="3" s="21" customFormat="1" ht="14.25" customHeight="1" spans="1:7">
      <c r="A3" s="47" t="s">
        <v>2</v>
      </c>
      <c r="B3" s="21"/>
      <c r="C3" s="21"/>
      <c r="D3" s="21"/>
      <c r="E3" s="21"/>
      <c r="F3" s="21"/>
      <c r="G3" s="29" t="s">
        <v>3</v>
      </c>
    </row>
    <row r="4" s="21" customFormat="1" ht="15.4" customHeight="1" spans="1:7">
      <c r="A4" s="53" t="s">
        <v>6</v>
      </c>
      <c r="B4" s="98"/>
      <c r="C4" s="98"/>
      <c r="D4" s="99"/>
      <c r="E4" s="55" t="s">
        <v>131</v>
      </c>
      <c r="F4" s="55"/>
      <c r="G4" s="55"/>
    </row>
    <row r="5" s="21" customFormat="1" ht="15.4" customHeight="1" spans="1:7">
      <c r="A5" s="100" t="s">
        <v>59</v>
      </c>
      <c r="B5" s="101"/>
      <c r="C5" s="102"/>
      <c r="D5" s="68" t="s">
        <v>60</v>
      </c>
      <c r="E5" s="51" t="s">
        <v>63</v>
      </c>
      <c r="F5" s="51" t="s">
        <v>108</v>
      </c>
      <c r="G5" s="51" t="s">
        <v>109</v>
      </c>
    </row>
    <row r="6" s="21" customFormat="1" ht="13.9" customHeight="1" spans="1:7">
      <c r="A6" s="103"/>
      <c r="B6" s="101"/>
      <c r="C6" s="102"/>
      <c r="D6" s="68"/>
      <c r="E6" s="51"/>
      <c r="F6" s="51"/>
      <c r="G6" s="51"/>
    </row>
    <row r="7" s="21" customFormat="1" ht="30.75" customHeight="1" spans="1:7">
      <c r="A7" s="104"/>
      <c r="B7" s="105"/>
      <c r="C7" s="106"/>
      <c r="D7" s="51"/>
      <c r="E7" s="51"/>
      <c r="F7" s="51"/>
      <c r="G7" s="51"/>
    </row>
    <row r="8" s="21" customFormat="1" ht="15.4" customHeight="1" spans="1:7">
      <c r="A8" s="77" t="s">
        <v>63</v>
      </c>
      <c r="B8" s="78"/>
      <c r="C8" s="78"/>
      <c r="D8" s="51"/>
      <c r="E8" s="79">
        <v>1575.9</v>
      </c>
      <c r="F8" s="79">
        <v>1507.16</v>
      </c>
      <c r="G8" s="107">
        <v>68.74</v>
      </c>
    </row>
    <row r="9" s="21" customFormat="1" ht="15.4" customHeight="1" spans="1:7">
      <c r="A9" s="80" t="s">
        <v>64</v>
      </c>
      <c r="B9" s="38" t="s">
        <v>11</v>
      </c>
      <c r="C9" s="38" t="s">
        <v>11</v>
      </c>
      <c r="D9" s="80" t="s">
        <v>65</v>
      </c>
      <c r="E9" s="82">
        <v>1129.47</v>
      </c>
      <c r="F9" s="82">
        <v>1060.73</v>
      </c>
      <c r="G9" s="108">
        <v>68.74</v>
      </c>
    </row>
    <row r="10" s="21" customFormat="1" ht="15.4" customHeight="1" spans="1:7">
      <c r="A10" s="80" t="s">
        <v>66</v>
      </c>
      <c r="B10" s="38" t="s">
        <v>11</v>
      </c>
      <c r="C10" s="38" t="s">
        <v>11</v>
      </c>
      <c r="D10" s="80" t="s">
        <v>67</v>
      </c>
      <c r="E10" s="82">
        <v>1129.47</v>
      </c>
      <c r="F10" s="82">
        <v>1060.73</v>
      </c>
      <c r="G10" s="108">
        <v>68.74</v>
      </c>
    </row>
    <row r="11" s="21" customFormat="1" ht="15.4" customHeight="1" spans="1:7">
      <c r="A11" s="83" t="s">
        <v>68</v>
      </c>
      <c r="B11" s="38" t="s">
        <v>11</v>
      </c>
      <c r="C11" s="38" t="s">
        <v>11</v>
      </c>
      <c r="D11" s="38" t="s">
        <v>69</v>
      </c>
      <c r="E11" s="109">
        <v>12.98</v>
      </c>
      <c r="F11" s="110" t="s">
        <v>11</v>
      </c>
      <c r="G11" s="109">
        <v>12.98</v>
      </c>
    </row>
    <row r="12" s="21" customFormat="1" ht="15.4" customHeight="1" spans="1:7">
      <c r="A12" s="83" t="s">
        <v>70</v>
      </c>
      <c r="B12" s="38" t="s">
        <v>11</v>
      </c>
      <c r="C12" s="38" t="s">
        <v>11</v>
      </c>
      <c r="D12" s="38" t="s">
        <v>71</v>
      </c>
      <c r="E12" s="84">
        <v>1116.49</v>
      </c>
      <c r="F12" s="84">
        <v>1060.73</v>
      </c>
      <c r="G12" s="109">
        <v>55.76</v>
      </c>
    </row>
    <row r="13" s="21" customFormat="1" ht="15.4" customHeight="1" spans="1:7">
      <c r="A13" s="80" t="s">
        <v>72</v>
      </c>
      <c r="B13" s="38" t="s">
        <v>11</v>
      </c>
      <c r="C13" s="38" t="s">
        <v>11</v>
      </c>
      <c r="D13" s="80" t="s">
        <v>73</v>
      </c>
      <c r="E13" s="108">
        <v>304.02</v>
      </c>
      <c r="F13" s="108">
        <v>304.02</v>
      </c>
      <c r="G13" s="81" t="s">
        <v>11</v>
      </c>
    </row>
    <row r="14" s="21" customFormat="1" ht="15.4" customHeight="1" spans="1:7">
      <c r="A14" s="80" t="s">
        <v>74</v>
      </c>
      <c r="B14" s="38" t="s">
        <v>11</v>
      </c>
      <c r="C14" s="38" t="s">
        <v>11</v>
      </c>
      <c r="D14" s="80" t="s">
        <v>75</v>
      </c>
      <c r="E14" s="108">
        <v>290.34</v>
      </c>
      <c r="F14" s="108">
        <v>290.34</v>
      </c>
      <c r="G14" s="81" t="s">
        <v>11</v>
      </c>
    </row>
    <row r="15" s="21" customFormat="1" ht="15.4" customHeight="1" spans="1:7">
      <c r="A15" s="83" t="s">
        <v>76</v>
      </c>
      <c r="B15" s="38" t="s">
        <v>11</v>
      </c>
      <c r="C15" s="38" t="s">
        <v>11</v>
      </c>
      <c r="D15" s="38" t="s">
        <v>77</v>
      </c>
      <c r="E15" s="109">
        <v>91.19</v>
      </c>
      <c r="F15" s="109">
        <v>91.19</v>
      </c>
      <c r="G15" s="56" t="s">
        <v>11</v>
      </c>
    </row>
    <row r="16" s="21" customFormat="1" ht="15.4" customHeight="1" spans="1:7">
      <c r="A16" s="83" t="s">
        <v>78</v>
      </c>
      <c r="B16" s="38" t="s">
        <v>11</v>
      </c>
      <c r="C16" s="38" t="s">
        <v>11</v>
      </c>
      <c r="D16" s="38" t="s">
        <v>79</v>
      </c>
      <c r="E16" s="109">
        <v>46.2</v>
      </c>
      <c r="F16" s="109">
        <v>46.2</v>
      </c>
      <c r="G16" s="56" t="s">
        <v>11</v>
      </c>
    </row>
    <row r="17" s="21" customFormat="1" ht="15.4" customHeight="1" spans="1:7">
      <c r="A17" s="83" t="s">
        <v>80</v>
      </c>
      <c r="B17" s="38" t="s">
        <v>11</v>
      </c>
      <c r="C17" s="38" t="s">
        <v>11</v>
      </c>
      <c r="D17" s="38" t="s">
        <v>81</v>
      </c>
      <c r="E17" s="109">
        <v>152.95</v>
      </c>
      <c r="F17" s="109">
        <v>152.95</v>
      </c>
      <c r="G17" s="56" t="s">
        <v>11</v>
      </c>
    </row>
    <row r="18" s="21" customFormat="1" ht="15.4" customHeight="1" spans="1:7">
      <c r="A18" s="80" t="s">
        <v>82</v>
      </c>
      <c r="B18" s="38" t="s">
        <v>11</v>
      </c>
      <c r="C18" s="38" t="s">
        <v>11</v>
      </c>
      <c r="D18" s="80" t="s">
        <v>83</v>
      </c>
      <c r="E18" s="108">
        <v>13.68</v>
      </c>
      <c r="F18" s="108">
        <v>13.68</v>
      </c>
      <c r="G18" s="81" t="s">
        <v>11</v>
      </c>
    </row>
    <row r="19" s="21" customFormat="1" ht="15.4" customHeight="1" spans="1:7">
      <c r="A19" s="83" t="s">
        <v>84</v>
      </c>
      <c r="B19" s="38" t="s">
        <v>11</v>
      </c>
      <c r="C19" s="38" t="s">
        <v>11</v>
      </c>
      <c r="D19" s="38" t="s">
        <v>85</v>
      </c>
      <c r="E19" s="109">
        <v>13.68</v>
      </c>
      <c r="F19" s="109">
        <v>13.68</v>
      </c>
      <c r="G19" s="56" t="s">
        <v>11</v>
      </c>
    </row>
    <row r="20" s="21" customFormat="1" ht="15.4" customHeight="1" spans="1:7">
      <c r="A20" s="80" t="s">
        <v>86</v>
      </c>
      <c r="B20" s="38" t="s">
        <v>11</v>
      </c>
      <c r="C20" s="38" t="s">
        <v>11</v>
      </c>
      <c r="D20" s="80" t="s">
        <v>87</v>
      </c>
      <c r="E20" s="108">
        <v>68.27</v>
      </c>
      <c r="F20" s="108">
        <v>68.27</v>
      </c>
      <c r="G20" s="81" t="s">
        <v>11</v>
      </c>
    </row>
    <row r="21" s="21" customFormat="1" ht="15.4" customHeight="1" spans="1:7">
      <c r="A21" s="80" t="s">
        <v>88</v>
      </c>
      <c r="B21" s="38" t="s">
        <v>11</v>
      </c>
      <c r="C21" s="38" t="s">
        <v>11</v>
      </c>
      <c r="D21" s="80" t="s">
        <v>89</v>
      </c>
      <c r="E21" s="108">
        <v>68.27</v>
      </c>
      <c r="F21" s="108">
        <v>68.27</v>
      </c>
      <c r="G21" s="81" t="s">
        <v>11</v>
      </c>
    </row>
    <row r="22" s="21" customFormat="1" ht="15.4" customHeight="1" spans="1:7">
      <c r="A22" s="83" t="s">
        <v>90</v>
      </c>
      <c r="B22" s="38" t="s">
        <v>11</v>
      </c>
      <c r="C22" s="38" t="s">
        <v>11</v>
      </c>
      <c r="D22" s="38" t="s">
        <v>91</v>
      </c>
      <c r="E22" s="109">
        <v>57.23</v>
      </c>
      <c r="F22" s="109">
        <v>57.23</v>
      </c>
      <c r="G22" s="56" t="s">
        <v>11</v>
      </c>
    </row>
    <row r="23" s="21" customFormat="1" ht="15.4" customHeight="1" spans="1:7">
      <c r="A23" s="83" t="s">
        <v>92</v>
      </c>
      <c r="B23" s="38" t="s">
        <v>11</v>
      </c>
      <c r="C23" s="38" t="s">
        <v>11</v>
      </c>
      <c r="D23" s="38" t="s">
        <v>93</v>
      </c>
      <c r="E23" s="109">
        <v>11.04</v>
      </c>
      <c r="F23" s="109">
        <v>11.04</v>
      </c>
      <c r="G23" s="56" t="s">
        <v>11</v>
      </c>
    </row>
    <row r="24" s="21" customFormat="1" ht="15.4" customHeight="1" spans="1:7">
      <c r="A24" s="80" t="s">
        <v>94</v>
      </c>
      <c r="B24" s="38" t="s">
        <v>11</v>
      </c>
      <c r="C24" s="38" t="s">
        <v>11</v>
      </c>
      <c r="D24" s="80" t="s">
        <v>95</v>
      </c>
      <c r="E24" s="108">
        <v>74.13</v>
      </c>
      <c r="F24" s="108">
        <v>74.13</v>
      </c>
      <c r="G24" s="81" t="s">
        <v>11</v>
      </c>
    </row>
    <row r="25" s="21" customFormat="1" ht="15.4" customHeight="1" spans="1:7">
      <c r="A25" s="80" t="s">
        <v>96</v>
      </c>
      <c r="B25" s="38" t="s">
        <v>11</v>
      </c>
      <c r="C25" s="38" t="s">
        <v>11</v>
      </c>
      <c r="D25" s="80" t="s">
        <v>97</v>
      </c>
      <c r="E25" s="108">
        <v>74.13</v>
      </c>
      <c r="F25" s="108">
        <v>74.13</v>
      </c>
      <c r="G25" s="81" t="s">
        <v>11</v>
      </c>
    </row>
    <row r="26" s="21" customFormat="1" ht="15.4" customHeight="1" spans="1:7">
      <c r="A26" s="83" t="s">
        <v>98</v>
      </c>
      <c r="B26" s="38" t="s">
        <v>11</v>
      </c>
      <c r="C26" s="38" t="s">
        <v>11</v>
      </c>
      <c r="D26" s="38" t="s">
        <v>99</v>
      </c>
      <c r="E26" s="109">
        <v>74.13</v>
      </c>
      <c r="F26" s="109">
        <v>74.13</v>
      </c>
      <c r="G26" s="56" t="s">
        <v>11</v>
      </c>
    </row>
    <row r="27" ht="42" customHeight="1" spans="1:7">
      <c r="A27" s="57" t="str">
        <f>IF(VALUE("42")&gt;0,"备注：1.本表反映部门本年度一般公共预算财政拨款支出情况。
      2.本套报表金额单位转换时可能存在尾数误差。","备注：本表反映部门本年度一般公共预算财政拨款支出情况。本部门无相关数据，故本表为空。")</f>
        <v>备注：1.本表反映部门本年度一般公共预算财政拨款支出情况。
      2.本套报表金额单位转换时可能存在尾数误差。</v>
      </c>
      <c r="B27" s="58"/>
      <c r="C27" s="58"/>
      <c r="D27" s="58"/>
      <c r="E27" s="58"/>
      <c r="F27" s="58"/>
      <c r="G27" s="58"/>
    </row>
    <row r="28" customHeight="1"/>
    <row r="29" customHeight="1"/>
  </sheetData>
  <mergeCells count="28">
    <mergeCell ref="A1:G1"/>
    <mergeCell ref="A4:D4"/>
    <mergeCell ref="E4:G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rintOptions horizontalCentered="1"/>
  <pageMargins left="0.751388888888889" right="0.550694444444444" top="0.472222222222222" bottom="0.511805555555556" header="0.5" footer="0.5"/>
  <pageSetup paperSize="9"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topLeftCell="A15" workbookViewId="0">
      <selection activeCell="F26" sqref="F26"/>
    </sheetView>
  </sheetViews>
  <sheetFormatPr defaultColWidth="8" defaultRowHeight="12.75"/>
  <cols>
    <col min="1" max="1" width="11.375" style="22" customWidth="1"/>
    <col min="2" max="2" width="29.625" style="22" customWidth="1"/>
    <col min="3" max="3" width="18.625" style="22" customWidth="1"/>
    <col min="4" max="4" width="11" style="22" customWidth="1"/>
    <col min="5" max="5" width="23.125" style="22" customWidth="1"/>
    <col min="6" max="6" width="18.625" style="22" customWidth="1"/>
    <col min="7" max="7" width="10.875" style="22" customWidth="1"/>
    <col min="8" max="8" width="37.625" style="22" customWidth="1"/>
    <col min="9" max="9" width="18.625" style="22" customWidth="1"/>
    <col min="10" max="10" width="8.5" style="22" customWidth="1"/>
    <col min="11" max="16384" width="8" style="22"/>
  </cols>
  <sheetData>
    <row r="1" ht="27" customHeight="1" spans="1:9">
      <c r="A1" s="24" t="s">
        <v>132</v>
      </c>
      <c r="B1" s="25"/>
      <c r="C1" s="25"/>
      <c r="D1" s="25"/>
      <c r="E1" s="24"/>
      <c r="F1" s="25"/>
      <c r="G1" s="25"/>
      <c r="H1" s="25"/>
      <c r="I1" s="25"/>
    </row>
    <row r="2" s="21" customFormat="1" ht="14.25" customHeight="1" spans="9:9">
      <c r="I2" s="29" t="s">
        <v>133</v>
      </c>
    </row>
    <row r="3" s="21" customFormat="1" ht="14.25" customHeight="1" spans="1:9">
      <c r="A3" s="47" t="s">
        <v>2</v>
      </c>
      <c r="I3" s="29" t="s">
        <v>3</v>
      </c>
    </row>
    <row r="4" s="21" customFormat="1" ht="15.4" customHeight="1" spans="1:9">
      <c r="A4" s="85" t="s">
        <v>134</v>
      </c>
      <c r="B4" s="34"/>
      <c r="C4" s="34"/>
      <c r="D4" s="34" t="s">
        <v>135</v>
      </c>
      <c r="E4" s="34"/>
      <c r="F4" s="34"/>
      <c r="G4" s="34"/>
      <c r="H4" s="34"/>
      <c r="I4" s="34"/>
    </row>
    <row r="5" s="21" customFormat="1" ht="15.4" customHeight="1" spans="1:9">
      <c r="A5" s="50" t="s">
        <v>136</v>
      </c>
      <c r="B5" s="51" t="s">
        <v>137</v>
      </c>
      <c r="C5" s="51" t="s">
        <v>138</v>
      </c>
      <c r="D5" s="50" t="s">
        <v>136</v>
      </c>
      <c r="E5" s="51" t="s">
        <v>137</v>
      </c>
      <c r="F5" s="51" t="s">
        <v>138</v>
      </c>
      <c r="G5" s="50" t="s">
        <v>136</v>
      </c>
      <c r="H5" s="51" t="s">
        <v>137</v>
      </c>
      <c r="I5" s="51" t="s">
        <v>138</v>
      </c>
    </row>
    <row r="6" s="21" customFormat="1" ht="15.4" customHeight="1" spans="1:9">
      <c r="A6" s="52"/>
      <c r="B6" s="68"/>
      <c r="C6" s="68"/>
      <c r="D6" s="52"/>
      <c r="E6" s="68"/>
      <c r="F6" s="68"/>
      <c r="G6" s="52"/>
      <c r="H6" s="68"/>
      <c r="I6" s="68"/>
    </row>
    <row r="7" s="21" customFormat="1" ht="15.4" customHeight="1" spans="1:9">
      <c r="A7" s="86" t="s">
        <v>139</v>
      </c>
      <c r="B7" s="86" t="s">
        <v>140</v>
      </c>
      <c r="C7" s="87">
        <v>1262.08</v>
      </c>
      <c r="D7" s="86" t="s">
        <v>141</v>
      </c>
      <c r="E7" s="86" t="s">
        <v>142</v>
      </c>
      <c r="F7" s="87">
        <v>90.42</v>
      </c>
      <c r="G7" s="86" t="s">
        <v>143</v>
      </c>
      <c r="H7" s="86" t="s">
        <v>144</v>
      </c>
      <c r="I7" s="89" t="s">
        <v>11</v>
      </c>
    </row>
    <row r="8" s="21" customFormat="1" ht="15.4" customHeight="1" spans="1:9">
      <c r="A8" s="86" t="s">
        <v>145</v>
      </c>
      <c r="B8" s="86" t="s">
        <v>146</v>
      </c>
      <c r="C8" s="87">
        <v>359.11</v>
      </c>
      <c r="D8" s="86" t="s">
        <v>147</v>
      </c>
      <c r="E8" s="86" t="s">
        <v>148</v>
      </c>
      <c r="F8" s="87">
        <v>14.99</v>
      </c>
      <c r="G8" s="86" t="s">
        <v>149</v>
      </c>
      <c r="H8" s="86" t="s">
        <v>150</v>
      </c>
      <c r="I8" s="89" t="s">
        <v>11</v>
      </c>
    </row>
    <row r="9" s="21" customFormat="1" ht="15.4" customHeight="1" spans="1:9">
      <c r="A9" s="86" t="s">
        <v>151</v>
      </c>
      <c r="B9" s="86" t="s">
        <v>152</v>
      </c>
      <c r="C9" s="87">
        <v>44.67</v>
      </c>
      <c r="D9" s="86" t="s">
        <v>153</v>
      </c>
      <c r="E9" s="86" t="s">
        <v>154</v>
      </c>
      <c r="F9" s="87" t="s">
        <v>11</v>
      </c>
      <c r="G9" s="86" t="s">
        <v>155</v>
      </c>
      <c r="H9" s="86" t="s">
        <v>156</v>
      </c>
      <c r="I9" s="89" t="s">
        <v>11</v>
      </c>
    </row>
    <row r="10" s="21" customFormat="1" ht="15.4" customHeight="1" spans="1:9">
      <c r="A10" s="86" t="s">
        <v>157</v>
      </c>
      <c r="B10" s="86" t="s">
        <v>158</v>
      </c>
      <c r="C10" s="87" t="s">
        <v>11</v>
      </c>
      <c r="D10" s="86" t="s">
        <v>159</v>
      </c>
      <c r="E10" s="86" t="s">
        <v>160</v>
      </c>
      <c r="F10" s="87" t="s">
        <v>11</v>
      </c>
      <c r="G10" s="86" t="s">
        <v>161</v>
      </c>
      <c r="H10" s="86" t="s">
        <v>162</v>
      </c>
      <c r="I10" s="89" t="s">
        <v>11</v>
      </c>
    </row>
    <row r="11" s="21" customFormat="1" ht="15.4" customHeight="1" spans="1:9">
      <c r="A11" s="86" t="s">
        <v>163</v>
      </c>
      <c r="B11" s="86" t="s">
        <v>164</v>
      </c>
      <c r="C11" s="87" t="s">
        <v>11</v>
      </c>
      <c r="D11" s="86" t="s">
        <v>165</v>
      </c>
      <c r="E11" s="86" t="s">
        <v>166</v>
      </c>
      <c r="F11" s="87" t="s">
        <v>11</v>
      </c>
      <c r="G11" s="86" t="s">
        <v>167</v>
      </c>
      <c r="H11" s="86" t="s">
        <v>168</v>
      </c>
      <c r="I11" s="89" t="s">
        <v>11</v>
      </c>
    </row>
    <row r="12" s="21" customFormat="1" ht="15.4" customHeight="1" spans="1:9">
      <c r="A12" s="86" t="s">
        <v>169</v>
      </c>
      <c r="B12" s="86" t="s">
        <v>170</v>
      </c>
      <c r="C12" s="87">
        <v>563.38</v>
      </c>
      <c r="D12" s="86" t="s">
        <v>171</v>
      </c>
      <c r="E12" s="86" t="s">
        <v>172</v>
      </c>
      <c r="F12" s="87">
        <v>2.69</v>
      </c>
      <c r="G12" s="86" t="s">
        <v>173</v>
      </c>
      <c r="H12" s="86" t="s">
        <v>174</v>
      </c>
      <c r="I12" s="89" t="s">
        <v>11</v>
      </c>
    </row>
    <row r="13" s="21" customFormat="1" ht="15.4" customHeight="1" spans="1:9">
      <c r="A13" s="86" t="s">
        <v>175</v>
      </c>
      <c r="B13" s="86" t="s">
        <v>176</v>
      </c>
      <c r="C13" s="87">
        <v>91.19</v>
      </c>
      <c r="D13" s="86" t="s">
        <v>177</v>
      </c>
      <c r="E13" s="86" t="s">
        <v>178</v>
      </c>
      <c r="F13" s="87">
        <v>2.41</v>
      </c>
      <c r="G13" s="86" t="s">
        <v>179</v>
      </c>
      <c r="H13" s="86" t="s">
        <v>180</v>
      </c>
      <c r="I13" s="89" t="s">
        <v>11</v>
      </c>
    </row>
    <row r="14" s="21" customFormat="1" ht="15.4" customHeight="1" spans="1:9">
      <c r="A14" s="86" t="s">
        <v>181</v>
      </c>
      <c r="B14" s="86" t="s">
        <v>182</v>
      </c>
      <c r="C14" s="87">
        <v>46.2</v>
      </c>
      <c r="D14" s="86" t="s">
        <v>183</v>
      </c>
      <c r="E14" s="86" t="s">
        <v>184</v>
      </c>
      <c r="F14" s="87">
        <v>1.25</v>
      </c>
      <c r="G14" s="86" t="s">
        <v>185</v>
      </c>
      <c r="H14" s="86" t="s">
        <v>186</v>
      </c>
      <c r="I14" s="89" t="s">
        <v>11</v>
      </c>
    </row>
    <row r="15" s="21" customFormat="1" ht="15.4" customHeight="1" spans="1:9">
      <c r="A15" s="86" t="s">
        <v>187</v>
      </c>
      <c r="B15" s="86" t="s">
        <v>188</v>
      </c>
      <c r="C15" s="87">
        <v>57.23</v>
      </c>
      <c r="D15" s="86" t="s">
        <v>189</v>
      </c>
      <c r="E15" s="86" t="s">
        <v>190</v>
      </c>
      <c r="F15" s="87" t="s">
        <v>11</v>
      </c>
      <c r="G15" s="86" t="s">
        <v>191</v>
      </c>
      <c r="H15" s="86" t="s">
        <v>192</v>
      </c>
      <c r="I15" s="89" t="s">
        <v>11</v>
      </c>
    </row>
    <row r="16" s="21" customFormat="1" ht="15.4" customHeight="1" spans="1:9">
      <c r="A16" s="86" t="s">
        <v>193</v>
      </c>
      <c r="B16" s="86" t="s">
        <v>194</v>
      </c>
      <c r="C16" s="87" t="s">
        <v>11</v>
      </c>
      <c r="D16" s="86" t="s">
        <v>195</v>
      </c>
      <c r="E16" s="86" t="s">
        <v>196</v>
      </c>
      <c r="F16" s="87" t="s">
        <v>11</v>
      </c>
      <c r="G16" s="86" t="s">
        <v>197</v>
      </c>
      <c r="H16" s="86" t="s">
        <v>198</v>
      </c>
      <c r="I16" s="89" t="s">
        <v>11</v>
      </c>
    </row>
    <row r="17" s="21" customFormat="1" ht="15.4" customHeight="1" spans="1:9">
      <c r="A17" s="86" t="s">
        <v>199</v>
      </c>
      <c r="B17" s="86" t="s">
        <v>200</v>
      </c>
      <c r="C17" s="87">
        <v>15.12</v>
      </c>
      <c r="D17" s="86" t="s">
        <v>201</v>
      </c>
      <c r="E17" s="86" t="s">
        <v>202</v>
      </c>
      <c r="F17" s="87">
        <v>8.16</v>
      </c>
      <c r="G17" s="86" t="s">
        <v>203</v>
      </c>
      <c r="H17" s="86" t="s">
        <v>204</v>
      </c>
      <c r="I17" s="89" t="s">
        <v>11</v>
      </c>
    </row>
    <row r="18" s="21" customFormat="1" ht="15.4" customHeight="1" spans="1:9">
      <c r="A18" s="86" t="s">
        <v>205</v>
      </c>
      <c r="B18" s="86" t="s">
        <v>206</v>
      </c>
      <c r="C18" s="87">
        <v>74.13</v>
      </c>
      <c r="D18" s="86" t="s">
        <v>207</v>
      </c>
      <c r="E18" s="86" t="s">
        <v>208</v>
      </c>
      <c r="F18" s="87" t="s">
        <v>11</v>
      </c>
      <c r="G18" s="86" t="s">
        <v>209</v>
      </c>
      <c r="H18" s="86" t="s">
        <v>210</v>
      </c>
      <c r="I18" s="89" t="s">
        <v>11</v>
      </c>
    </row>
    <row r="19" s="21" customFormat="1" ht="15.4" customHeight="1" spans="1:9">
      <c r="A19" s="86" t="s">
        <v>211</v>
      </c>
      <c r="B19" s="86" t="s">
        <v>212</v>
      </c>
      <c r="C19" s="87">
        <v>11.04</v>
      </c>
      <c r="D19" s="86" t="s">
        <v>213</v>
      </c>
      <c r="E19" s="86" t="s">
        <v>214</v>
      </c>
      <c r="F19" s="87">
        <v>10.01</v>
      </c>
      <c r="G19" s="86" t="s">
        <v>215</v>
      </c>
      <c r="H19" s="86" t="s">
        <v>216</v>
      </c>
      <c r="I19" s="89" t="s">
        <v>11</v>
      </c>
    </row>
    <row r="20" s="21" customFormat="1" ht="15.4" customHeight="1" spans="1:9">
      <c r="A20" s="86" t="s">
        <v>217</v>
      </c>
      <c r="B20" s="86" t="s">
        <v>218</v>
      </c>
      <c r="C20" s="87" t="s">
        <v>11</v>
      </c>
      <c r="D20" s="86" t="s">
        <v>219</v>
      </c>
      <c r="E20" s="86" t="s">
        <v>220</v>
      </c>
      <c r="F20" s="87" t="s">
        <v>11</v>
      </c>
      <c r="G20" s="86" t="s">
        <v>221</v>
      </c>
      <c r="H20" s="86" t="s">
        <v>222</v>
      </c>
      <c r="I20" s="89" t="s">
        <v>11</v>
      </c>
    </row>
    <row r="21" s="21" customFormat="1" ht="15.4" customHeight="1" spans="1:9">
      <c r="A21" s="86" t="s">
        <v>223</v>
      </c>
      <c r="B21" s="86" t="s">
        <v>224</v>
      </c>
      <c r="C21" s="87">
        <v>154.66</v>
      </c>
      <c r="D21" s="86" t="s">
        <v>225</v>
      </c>
      <c r="E21" s="86" t="s">
        <v>226</v>
      </c>
      <c r="F21" s="87">
        <v>0.4</v>
      </c>
      <c r="G21" s="86" t="s">
        <v>227</v>
      </c>
      <c r="H21" s="86" t="s">
        <v>228</v>
      </c>
      <c r="I21" s="89" t="s">
        <v>11</v>
      </c>
    </row>
    <row r="22" s="21" customFormat="1" ht="15.4" customHeight="1" spans="1:9">
      <c r="A22" s="86" t="s">
        <v>229</v>
      </c>
      <c r="B22" s="86" t="s">
        <v>230</v>
      </c>
      <c r="C22" s="87" t="s">
        <v>11</v>
      </c>
      <c r="D22" s="86" t="s">
        <v>231</v>
      </c>
      <c r="E22" s="86" t="s">
        <v>232</v>
      </c>
      <c r="F22" s="87">
        <v>2.32</v>
      </c>
      <c r="G22" s="86" t="s">
        <v>233</v>
      </c>
      <c r="H22" s="86" t="s">
        <v>234</v>
      </c>
      <c r="I22" s="89" t="s">
        <v>11</v>
      </c>
    </row>
    <row r="23" s="21" customFormat="1" ht="15.4" customHeight="1" spans="1:9">
      <c r="A23" s="86" t="s">
        <v>235</v>
      </c>
      <c r="B23" s="86" t="s">
        <v>236</v>
      </c>
      <c r="C23" s="87" t="s">
        <v>11</v>
      </c>
      <c r="D23" s="86" t="s">
        <v>237</v>
      </c>
      <c r="E23" s="86" t="s">
        <v>238</v>
      </c>
      <c r="F23" s="87" t="s">
        <v>11</v>
      </c>
      <c r="G23" s="86" t="s">
        <v>239</v>
      </c>
      <c r="H23" s="86" t="s">
        <v>240</v>
      </c>
      <c r="I23" s="89" t="s">
        <v>11</v>
      </c>
    </row>
    <row r="24" s="21" customFormat="1" ht="15.4" customHeight="1" spans="1:9">
      <c r="A24" s="86" t="s">
        <v>241</v>
      </c>
      <c r="B24" s="86" t="s">
        <v>242</v>
      </c>
      <c r="C24" s="87" t="s">
        <v>11</v>
      </c>
      <c r="D24" s="86" t="s">
        <v>243</v>
      </c>
      <c r="E24" s="86" t="s">
        <v>244</v>
      </c>
      <c r="F24" s="87" t="s">
        <v>11</v>
      </c>
      <c r="G24" s="86" t="s">
        <v>245</v>
      </c>
      <c r="H24" s="86" t="s">
        <v>246</v>
      </c>
      <c r="I24" s="89" t="s">
        <v>11</v>
      </c>
    </row>
    <row r="25" s="21" customFormat="1" ht="15.4" customHeight="1" spans="1:9">
      <c r="A25" s="86" t="s">
        <v>247</v>
      </c>
      <c r="B25" s="86" t="s">
        <v>248</v>
      </c>
      <c r="C25" s="87">
        <v>13.68</v>
      </c>
      <c r="D25" s="86" t="s">
        <v>249</v>
      </c>
      <c r="E25" s="86" t="s">
        <v>250</v>
      </c>
      <c r="F25" s="87" t="s">
        <v>11</v>
      </c>
      <c r="G25" s="86" t="s">
        <v>251</v>
      </c>
      <c r="H25" s="86" t="s">
        <v>252</v>
      </c>
      <c r="I25" s="89" t="s">
        <v>11</v>
      </c>
    </row>
    <row r="26" s="21" customFormat="1" ht="15.4" customHeight="1" spans="1:9">
      <c r="A26" s="86" t="s">
        <v>253</v>
      </c>
      <c r="B26" s="86" t="s">
        <v>254</v>
      </c>
      <c r="C26" s="87">
        <v>118.52</v>
      </c>
      <c r="D26" s="86" t="s">
        <v>255</v>
      </c>
      <c r="E26" s="86" t="s">
        <v>256</v>
      </c>
      <c r="F26" s="87" t="s">
        <v>11</v>
      </c>
      <c r="G26" s="86" t="s">
        <v>257</v>
      </c>
      <c r="H26" s="86" t="s">
        <v>258</v>
      </c>
      <c r="I26" s="89" t="s">
        <v>11</v>
      </c>
    </row>
    <row r="27" s="21" customFormat="1" ht="15.4" customHeight="1" spans="1:9">
      <c r="A27" s="86" t="s">
        <v>259</v>
      </c>
      <c r="B27" s="86" t="s">
        <v>260</v>
      </c>
      <c r="C27" s="87" t="s">
        <v>11</v>
      </c>
      <c r="D27" s="86" t="s">
        <v>261</v>
      </c>
      <c r="E27" s="86" t="s">
        <v>262</v>
      </c>
      <c r="F27" s="87">
        <v>18.24</v>
      </c>
      <c r="G27" s="86" t="s">
        <v>263</v>
      </c>
      <c r="H27" s="86" t="s">
        <v>264</v>
      </c>
      <c r="I27" s="89" t="s">
        <v>11</v>
      </c>
    </row>
    <row r="28" s="21" customFormat="1" ht="15.4" customHeight="1" spans="1:9">
      <c r="A28" s="86" t="s">
        <v>265</v>
      </c>
      <c r="B28" s="86" t="s">
        <v>266</v>
      </c>
      <c r="C28" s="87">
        <v>18.2</v>
      </c>
      <c r="D28" s="86" t="s">
        <v>267</v>
      </c>
      <c r="E28" s="86" t="s">
        <v>268</v>
      </c>
      <c r="F28" s="87" t="s">
        <v>11</v>
      </c>
      <c r="G28" s="86" t="s">
        <v>269</v>
      </c>
      <c r="H28" s="86" t="s">
        <v>270</v>
      </c>
      <c r="I28" s="89" t="s">
        <v>11</v>
      </c>
    </row>
    <row r="29" s="21" customFormat="1" ht="15.4" customHeight="1" spans="1:9">
      <c r="A29" s="86" t="s">
        <v>271</v>
      </c>
      <c r="B29" s="86" t="s">
        <v>272</v>
      </c>
      <c r="C29" s="87" t="s">
        <v>11</v>
      </c>
      <c r="D29" s="86" t="s">
        <v>273</v>
      </c>
      <c r="E29" s="86" t="s">
        <v>274</v>
      </c>
      <c r="F29" s="87">
        <v>7.33</v>
      </c>
      <c r="G29" s="86" t="s">
        <v>275</v>
      </c>
      <c r="H29" s="86" t="s">
        <v>276</v>
      </c>
      <c r="I29" s="89" t="s">
        <v>11</v>
      </c>
    </row>
    <row r="30" s="21" customFormat="1" ht="15.4" customHeight="1" spans="1:9">
      <c r="A30" s="86" t="s">
        <v>277</v>
      </c>
      <c r="B30" s="86" t="s">
        <v>278</v>
      </c>
      <c r="C30" s="87">
        <v>4.26</v>
      </c>
      <c r="D30" s="86" t="s">
        <v>279</v>
      </c>
      <c r="E30" s="86" t="s">
        <v>280</v>
      </c>
      <c r="F30" s="87">
        <v>9.62</v>
      </c>
      <c r="G30" s="86" t="s">
        <v>281</v>
      </c>
      <c r="H30" s="86" t="s">
        <v>101</v>
      </c>
      <c r="I30" s="89" t="s">
        <v>11</v>
      </c>
    </row>
    <row r="31" s="21" customFormat="1" ht="15.4" customHeight="1" spans="1:9">
      <c r="A31" s="86" t="s">
        <v>282</v>
      </c>
      <c r="B31" s="86" t="s">
        <v>283</v>
      </c>
      <c r="C31" s="87" t="s">
        <v>11</v>
      </c>
      <c r="D31" s="86" t="s">
        <v>284</v>
      </c>
      <c r="E31" s="86" t="s">
        <v>285</v>
      </c>
      <c r="F31" s="87" t="s">
        <v>11</v>
      </c>
      <c r="G31" s="86" t="s">
        <v>286</v>
      </c>
      <c r="H31" s="86" t="s">
        <v>287</v>
      </c>
      <c r="I31" s="89" t="s">
        <v>11</v>
      </c>
    </row>
    <row r="32" s="21" customFormat="1" ht="15.4" customHeight="1" spans="1:9">
      <c r="A32" s="86" t="s">
        <v>288</v>
      </c>
      <c r="B32" s="86" t="s">
        <v>289</v>
      </c>
      <c r="C32" s="87" t="s">
        <v>11</v>
      </c>
      <c r="D32" s="86" t="s">
        <v>290</v>
      </c>
      <c r="E32" s="86" t="s">
        <v>291</v>
      </c>
      <c r="F32" s="87">
        <v>1.03</v>
      </c>
      <c r="G32" s="86" t="s">
        <v>292</v>
      </c>
      <c r="H32" s="86" t="s">
        <v>293</v>
      </c>
      <c r="I32" s="89" t="s">
        <v>11</v>
      </c>
    </row>
    <row r="33" s="21" customFormat="1" ht="15.4" customHeight="1" spans="1:9">
      <c r="A33" s="86" t="s">
        <v>294</v>
      </c>
      <c r="B33" s="86" t="s">
        <v>295</v>
      </c>
      <c r="C33" s="87" t="s">
        <v>11</v>
      </c>
      <c r="D33" s="86" t="s">
        <v>296</v>
      </c>
      <c r="E33" s="86" t="s">
        <v>297</v>
      </c>
      <c r="F33" s="87" t="s">
        <v>11</v>
      </c>
      <c r="G33" s="86" t="s">
        <v>298</v>
      </c>
      <c r="H33" s="86" t="s">
        <v>299</v>
      </c>
      <c r="I33" s="89" t="s">
        <v>11</v>
      </c>
    </row>
    <row r="34" s="21" customFormat="1" ht="15.4" customHeight="1" spans="1:9">
      <c r="A34" s="86" t="s">
        <v>11</v>
      </c>
      <c r="B34" s="86" t="s">
        <v>11</v>
      </c>
      <c r="C34" s="88"/>
      <c r="D34" s="86" t="s">
        <v>300</v>
      </c>
      <c r="E34" s="86" t="s">
        <v>301</v>
      </c>
      <c r="F34" s="87">
        <v>11.97</v>
      </c>
      <c r="G34" s="86" t="s">
        <v>302</v>
      </c>
      <c r="H34" s="86" t="s">
        <v>303</v>
      </c>
      <c r="I34" s="89" t="s">
        <v>11</v>
      </c>
    </row>
    <row r="35" s="21" customFormat="1" ht="15.4" customHeight="1" spans="1:9">
      <c r="A35" s="86"/>
      <c r="B35" s="86"/>
      <c r="C35" s="88"/>
      <c r="D35" s="86" t="s">
        <v>304</v>
      </c>
      <c r="E35" s="86" t="s">
        <v>305</v>
      </c>
      <c r="F35" s="87" t="s">
        <v>11</v>
      </c>
      <c r="G35" s="86" t="s">
        <v>306</v>
      </c>
      <c r="H35" s="86" t="s">
        <v>307</v>
      </c>
      <c r="I35" s="89" t="s">
        <v>11</v>
      </c>
    </row>
    <row r="36" s="21" customFormat="1" ht="15.4" customHeight="1" spans="1:9">
      <c r="A36" s="86"/>
      <c r="B36" s="86"/>
      <c r="C36" s="88"/>
      <c r="D36" s="86" t="s">
        <v>308</v>
      </c>
      <c r="E36" s="86" t="s">
        <v>309</v>
      </c>
      <c r="F36" s="89" t="s">
        <v>11</v>
      </c>
      <c r="G36" s="86"/>
      <c r="H36" s="86"/>
      <c r="I36" s="89"/>
    </row>
    <row r="37" s="21" customFormat="1" ht="15.4" customHeight="1" spans="1:9">
      <c r="A37" s="86"/>
      <c r="B37" s="86"/>
      <c r="C37" s="88"/>
      <c r="D37" s="86" t="s">
        <v>310</v>
      </c>
      <c r="E37" s="86" t="s">
        <v>311</v>
      </c>
      <c r="F37" s="89" t="s">
        <v>11</v>
      </c>
      <c r="G37" s="86"/>
      <c r="H37" s="86"/>
      <c r="I37" s="89"/>
    </row>
    <row r="38" s="21" customFormat="1" ht="15.4" customHeight="1" spans="1:9">
      <c r="A38" s="86"/>
      <c r="B38" s="86"/>
      <c r="C38" s="88"/>
      <c r="D38" s="86" t="s">
        <v>312</v>
      </c>
      <c r="E38" s="86" t="s">
        <v>313</v>
      </c>
      <c r="F38" s="89" t="s">
        <v>11</v>
      </c>
      <c r="G38" s="86"/>
      <c r="H38" s="86"/>
      <c r="I38" s="89"/>
    </row>
    <row r="39" s="21" customFormat="1" ht="15.4" customHeight="1" spans="1:9">
      <c r="A39" s="86"/>
      <c r="B39" s="86"/>
      <c r="C39" s="88"/>
      <c r="D39" s="86" t="s">
        <v>314</v>
      </c>
      <c r="E39" s="86" t="s">
        <v>315</v>
      </c>
      <c r="F39" s="89" t="s">
        <v>11</v>
      </c>
      <c r="G39" s="86"/>
      <c r="H39" s="86"/>
      <c r="I39" s="89"/>
    </row>
    <row r="40" s="21" customFormat="1" ht="15.4" customHeight="1" spans="1:9">
      <c r="A40" s="90" t="s">
        <v>316</v>
      </c>
      <c r="B40" s="91"/>
      <c r="C40" s="87">
        <v>1416.74</v>
      </c>
      <c r="D40" s="92" t="s">
        <v>317</v>
      </c>
      <c r="E40" s="92"/>
      <c r="F40" s="92"/>
      <c r="G40" s="92"/>
      <c r="H40" s="92"/>
      <c r="I40" s="84">
        <v>90.42</v>
      </c>
    </row>
    <row r="41" ht="29.1" customHeight="1" spans="1:9">
      <c r="A41" s="93" t="str">
        <f>IF(VALUE("31")&gt;0,"备注：1.本表反映部门本年度一般公共预算财政拨款基本支出明细情况。
      2.本套报表金额单位转换时可能存在尾数误差。","备注：本表反映部门本年度一般公共预算财政拨款基本支出明细情况。本部门无相关数据，故本表为空。")</f>
        <v>备注：1.本表反映部门本年度一般公共预算财政拨款基本支出明细情况。
      2.本套报表金额单位转换时可能存在尾数误差。</v>
      </c>
      <c r="B41" s="94"/>
      <c r="C41" s="94"/>
      <c r="D41" s="94"/>
      <c r="E41" s="94"/>
      <c r="F41" s="94"/>
      <c r="G41" s="94"/>
      <c r="H41" s="94"/>
      <c r="I41" s="94"/>
    </row>
    <row r="42" ht="15.4" customHeight="1" spans="1:9">
      <c r="A42" s="95" t="s">
        <v>128</v>
      </c>
      <c r="B42" s="96"/>
      <c r="C42" s="96"/>
      <c r="D42" s="96"/>
      <c r="E42" s="96"/>
      <c r="F42" s="96"/>
      <c r="G42" s="96"/>
      <c r="H42" s="96"/>
      <c r="I42" s="96"/>
    </row>
    <row r="43" ht="15.4" customHeight="1"/>
    <row r="44" customHeight="1" spans="5:5">
      <c r="E44" s="97"/>
    </row>
  </sheetData>
  <mergeCells count="16">
    <mergeCell ref="A1:I1"/>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rintOptions horizontalCentered="1"/>
  <pageMargins left="0.751388888888889" right="0.751388888888889" top="0.472222222222222" bottom="0.196527777777778" header="0.5" footer="0.236111111111111"/>
  <pageSetup paperSize="9" scale="68"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workbookViewId="0">
      <selection activeCell="G17" sqref="G16:G17"/>
    </sheetView>
  </sheetViews>
  <sheetFormatPr defaultColWidth="8" defaultRowHeight="12.75"/>
  <cols>
    <col min="1" max="2" width="4.625" style="22" customWidth="1"/>
    <col min="3" max="3" width="7.75" style="22" customWidth="1"/>
    <col min="4" max="4" width="33.625" style="22" customWidth="1"/>
    <col min="5" max="9" width="14.625" style="22" customWidth="1"/>
    <col min="10" max="10" width="15.75" style="22" customWidth="1"/>
    <col min="11" max="11" width="8.5" style="22" customWidth="1"/>
    <col min="12" max="16384" width="8" style="22"/>
  </cols>
  <sheetData>
    <row r="1" ht="27" customHeight="1" spans="1:10">
      <c r="A1" s="24" t="s">
        <v>318</v>
      </c>
      <c r="B1" s="25"/>
      <c r="C1" s="25"/>
      <c r="D1" s="25"/>
      <c r="E1" s="25"/>
      <c r="F1" s="25"/>
      <c r="G1" s="25"/>
      <c r="H1" s="25"/>
      <c r="I1" s="25"/>
      <c r="J1" s="25"/>
    </row>
    <row r="2" s="21" customFormat="1" ht="14.25" customHeight="1" spans="10:10">
      <c r="J2" s="29" t="s">
        <v>319</v>
      </c>
    </row>
    <row r="3" s="21" customFormat="1" ht="14.25" customHeight="1" spans="1:10">
      <c r="A3" s="47" t="s">
        <v>2</v>
      </c>
      <c r="J3" s="29" t="s">
        <v>3</v>
      </c>
    </row>
    <row r="4" s="21" customFormat="1" ht="15.4" customHeight="1" spans="1:10">
      <c r="A4" s="59" t="s">
        <v>6</v>
      </c>
      <c r="B4" s="60"/>
      <c r="C4" s="60"/>
      <c r="D4" s="61"/>
      <c r="E4" s="62" t="s">
        <v>48</v>
      </c>
      <c r="F4" s="63" t="s">
        <v>320</v>
      </c>
      <c r="G4" s="55" t="s">
        <v>131</v>
      </c>
      <c r="H4" s="55"/>
      <c r="I4" s="55"/>
      <c r="J4" s="63" t="s">
        <v>49</v>
      </c>
    </row>
    <row r="5" s="21" customFormat="1" ht="15.4" customHeight="1" spans="1:10">
      <c r="A5" s="64" t="s">
        <v>59</v>
      </c>
      <c r="B5" s="65"/>
      <c r="C5" s="66"/>
      <c r="D5" s="67" t="s">
        <v>60</v>
      </c>
      <c r="E5" s="68"/>
      <c r="F5" s="52"/>
      <c r="G5" s="51" t="s">
        <v>63</v>
      </c>
      <c r="H5" s="51" t="s">
        <v>108</v>
      </c>
      <c r="I5" s="51" t="s">
        <v>109</v>
      </c>
      <c r="J5" s="52"/>
    </row>
    <row r="6" s="21" customFormat="1" ht="15.4" customHeight="1" spans="1:10">
      <c r="A6" s="69"/>
      <c r="B6" s="70"/>
      <c r="C6" s="71"/>
      <c r="D6" s="72"/>
      <c r="E6" s="68"/>
      <c r="F6" s="52"/>
      <c r="G6" s="51"/>
      <c r="H6" s="51"/>
      <c r="I6" s="51"/>
      <c r="J6" s="52"/>
    </row>
    <row r="7" s="21" customFormat="1" ht="30.75" customHeight="1" spans="1:10">
      <c r="A7" s="73"/>
      <c r="B7" s="74"/>
      <c r="C7" s="75"/>
      <c r="D7" s="76"/>
      <c r="E7" s="51"/>
      <c r="F7" s="50"/>
      <c r="G7" s="51"/>
      <c r="H7" s="51"/>
      <c r="I7" s="51"/>
      <c r="J7" s="50"/>
    </row>
    <row r="8" s="21" customFormat="1" ht="15.4" customHeight="1" spans="1:10">
      <c r="A8" s="77" t="s">
        <v>63</v>
      </c>
      <c r="B8" s="78"/>
      <c r="C8" s="78"/>
      <c r="D8" s="51"/>
      <c r="E8" s="56" t="s">
        <v>11</v>
      </c>
      <c r="F8" s="79">
        <v>2</v>
      </c>
      <c r="G8" s="79">
        <v>2</v>
      </c>
      <c r="H8" s="79" t="s">
        <v>11</v>
      </c>
      <c r="I8" s="79">
        <v>2</v>
      </c>
      <c r="J8" s="56" t="s">
        <v>11</v>
      </c>
    </row>
    <row r="9" s="21" customFormat="1" ht="15.4" customHeight="1" spans="1:10">
      <c r="A9" s="80" t="s">
        <v>100</v>
      </c>
      <c r="B9" s="38" t="s">
        <v>11</v>
      </c>
      <c r="C9" s="38" t="s">
        <v>11</v>
      </c>
      <c r="D9" s="80" t="s">
        <v>101</v>
      </c>
      <c r="E9" s="81" t="s">
        <v>11</v>
      </c>
      <c r="F9" s="82">
        <v>2</v>
      </c>
      <c r="G9" s="82">
        <v>2</v>
      </c>
      <c r="H9" s="82" t="s">
        <v>11</v>
      </c>
      <c r="I9" s="82">
        <v>2</v>
      </c>
      <c r="J9" s="81" t="s">
        <v>11</v>
      </c>
    </row>
    <row r="10" s="21" customFormat="1" ht="15.4" customHeight="1" spans="1:10">
      <c r="A10" s="80" t="s">
        <v>102</v>
      </c>
      <c r="B10" s="38" t="s">
        <v>11</v>
      </c>
      <c r="C10" s="38" t="s">
        <v>11</v>
      </c>
      <c r="D10" s="80" t="s">
        <v>103</v>
      </c>
      <c r="E10" s="81" t="s">
        <v>11</v>
      </c>
      <c r="F10" s="82">
        <v>2</v>
      </c>
      <c r="G10" s="82">
        <v>2</v>
      </c>
      <c r="H10" s="82" t="s">
        <v>11</v>
      </c>
      <c r="I10" s="82">
        <v>2</v>
      </c>
      <c r="J10" s="81" t="s">
        <v>11</v>
      </c>
    </row>
    <row r="11" s="21" customFormat="1" ht="15.4" customHeight="1" spans="1:10">
      <c r="A11" s="83" t="s">
        <v>104</v>
      </c>
      <c r="B11" s="38" t="s">
        <v>11</v>
      </c>
      <c r="C11" s="38" t="s">
        <v>11</v>
      </c>
      <c r="D11" s="38" t="s">
        <v>105</v>
      </c>
      <c r="E11" s="56" t="s">
        <v>11</v>
      </c>
      <c r="F11" s="84">
        <v>2</v>
      </c>
      <c r="G11" s="84">
        <v>2</v>
      </c>
      <c r="H11" s="84" t="s">
        <v>11</v>
      </c>
      <c r="I11" s="84">
        <v>2</v>
      </c>
      <c r="J11" s="56" t="s">
        <v>11</v>
      </c>
    </row>
    <row r="12" ht="33" customHeight="1" spans="1:10">
      <c r="A12" s="57" t="str">
        <f>IF(VALUE("12")&gt;0,"备注：1.本表反映部门本年度政府性基金预算财政拨款收入支出及结转和结余情况。
      2.本套报表金额单位转换时可能存在尾数误差。","备注：本表反映部门本年度政府性基金预算财政拨款收入支出及结转和结余情况。本部门无政府性基金收支，故本表无数据。")</f>
        <v>备注：1.本表反映部门本年度政府性基金预算财政拨款收入支出及结转和结余情况。
      2.本套报表金额单位转换时可能存在尾数误差。</v>
      </c>
      <c r="B12" s="58"/>
      <c r="C12" s="58"/>
      <c r="D12" s="58"/>
      <c r="E12" s="58"/>
      <c r="F12" s="58"/>
      <c r="G12" s="58"/>
      <c r="H12" s="58"/>
      <c r="I12" s="58"/>
      <c r="J12" s="58"/>
    </row>
    <row r="13" customHeight="1"/>
    <row r="14" customHeight="1"/>
  </sheetData>
  <mergeCells count="16">
    <mergeCell ref="A1:J1"/>
    <mergeCell ref="A4:D4"/>
    <mergeCell ref="G4:I4"/>
    <mergeCell ref="A8:D8"/>
    <mergeCell ref="A9:C9"/>
    <mergeCell ref="A10:C10"/>
    <mergeCell ref="A11:C11"/>
    <mergeCell ref="A12:J12"/>
    <mergeCell ref="D5:D7"/>
    <mergeCell ref="E4:E7"/>
    <mergeCell ref="F4:F7"/>
    <mergeCell ref="G5:G7"/>
    <mergeCell ref="H5:H7"/>
    <mergeCell ref="I5:I7"/>
    <mergeCell ref="J4:J7"/>
    <mergeCell ref="A5:C7"/>
  </mergeCells>
  <printOptions horizontalCentered="1"/>
  <pageMargins left="0.66875" right="0.472222222222222" top="0.511805555555556" bottom="0.354166666666667" header="0.5" footer="0.393055555555556"/>
  <pageSetup paperSize="9" scale="90"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workbookViewId="0">
      <selection activeCell="J10" sqref="J10"/>
    </sheetView>
  </sheetViews>
  <sheetFormatPr defaultColWidth="8" defaultRowHeight="12.75" outlineLevelCol="6"/>
  <cols>
    <col min="1" max="3" width="7.25" style="22" customWidth="1"/>
    <col min="4" max="4" width="28.625" style="22" customWidth="1"/>
    <col min="5" max="5" width="17.625" style="22" customWidth="1"/>
    <col min="6" max="7" width="15.625" style="22" customWidth="1"/>
    <col min="8" max="8" width="8.5" style="22" customWidth="1"/>
    <col min="9" max="16384" width="8" style="22"/>
  </cols>
  <sheetData>
    <row r="1" ht="27" customHeight="1" spans="1:7">
      <c r="A1" s="24" t="s">
        <v>321</v>
      </c>
      <c r="B1" s="25"/>
      <c r="C1" s="25"/>
      <c r="D1" s="25"/>
      <c r="E1" s="25"/>
      <c r="F1" s="25"/>
      <c r="G1" s="25"/>
    </row>
    <row r="2" s="21" customFormat="1" ht="14.25" customHeight="1" spans="7:7">
      <c r="G2" s="29" t="s">
        <v>322</v>
      </c>
    </row>
    <row r="3" s="21" customFormat="1" ht="14.25" customHeight="1" spans="1:7">
      <c r="A3" s="47" t="s">
        <v>2</v>
      </c>
      <c r="G3" s="29" t="s">
        <v>3</v>
      </c>
    </row>
    <row r="4" s="21" customFormat="1" ht="19.5" customHeight="1" spans="1:7">
      <c r="A4" s="48" t="s">
        <v>6</v>
      </c>
      <c r="B4" s="48"/>
      <c r="C4" s="48"/>
      <c r="D4" s="48"/>
      <c r="E4" s="48" t="s">
        <v>131</v>
      </c>
      <c r="F4" s="49"/>
      <c r="G4" s="49"/>
    </row>
    <row r="5" s="21" customFormat="1" ht="15.4" customHeight="1" spans="1:7">
      <c r="A5" s="50" t="s">
        <v>59</v>
      </c>
      <c r="B5" s="51"/>
      <c r="C5" s="51"/>
      <c r="D5" s="51" t="s">
        <v>323</v>
      </c>
      <c r="E5" s="52" t="s">
        <v>63</v>
      </c>
      <c r="F5" s="51" t="s">
        <v>108</v>
      </c>
      <c r="G5" s="51" t="s">
        <v>109</v>
      </c>
    </row>
    <row r="6" s="21" customFormat="1" ht="15.4" customHeight="1" spans="1:7">
      <c r="A6" s="50"/>
      <c r="B6" s="51"/>
      <c r="C6" s="51"/>
      <c r="D6" s="51"/>
      <c r="E6" s="52"/>
      <c r="F6" s="51"/>
      <c r="G6" s="51"/>
    </row>
    <row r="7" s="21" customFormat="1" ht="15.4" customHeight="1" spans="1:7">
      <c r="A7" s="50"/>
      <c r="B7" s="51"/>
      <c r="C7" s="51"/>
      <c r="D7" s="51"/>
      <c r="E7" s="52"/>
      <c r="F7" s="51"/>
      <c r="G7" s="51"/>
    </row>
    <row r="8" s="21" customFormat="1" ht="30.75" customHeight="1" spans="1:7">
      <c r="A8" s="50"/>
      <c r="B8" s="51"/>
      <c r="C8" s="51"/>
      <c r="D8" s="51"/>
      <c r="E8" s="50"/>
      <c r="F8" s="51"/>
      <c r="G8" s="51"/>
    </row>
    <row r="9" s="21" customFormat="1" ht="15.4" customHeight="1" spans="1:7">
      <c r="A9" s="53" t="s">
        <v>63</v>
      </c>
      <c r="B9" s="54"/>
      <c r="C9" s="54"/>
      <c r="D9" s="55"/>
      <c r="E9" s="56" t="s">
        <v>11</v>
      </c>
      <c r="F9" s="56"/>
      <c r="G9" s="56" t="s">
        <v>11</v>
      </c>
    </row>
    <row r="10" ht="38.1" customHeight="1" spans="1:7">
      <c r="A10" s="57" t="str">
        <f>IF(VALUE("0")&gt;0,"备注：1.本表反映部门本年度国有资本经营预算财政拨款支出情况。
      2.本套报表金额单位转换时可能存在尾数误差。","备注：本表反映部门本年度国有资本经营预算财政拨款支出情况。本部门无国有资本经营收支，故本表无数据。")</f>
        <v>备注：本表反映部门本年度国有资本经营预算财政拨款支出情况。本部门无国有资本经营收支，故本表无数据。</v>
      </c>
      <c r="B10" s="58"/>
      <c r="C10" s="58"/>
      <c r="D10" s="58"/>
      <c r="E10" s="58"/>
      <c r="F10" s="58"/>
      <c r="G10" s="58"/>
    </row>
    <row r="11" customHeight="1"/>
  </sheetData>
  <mergeCells count="10">
    <mergeCell ref="A1:G1"/>
    <mergeCell ref="A4:D4"/>
    <mergeCell ref="E4:G4"/>
    <mergeCell ref="A9:D9"/>
    <mergeCell ref="A10:G10"/>
    <mergeCell ref="D5:D8"/>
    <mergeCell ref="E5:E8"/>
    <mergeCell ref="F5:F8"/>
    <mergeCell ref="G5:G8"/>
    <mergeCell ref="A5:C8"/>
  </mergeCells>
  <printOptions horizontalCentered="1"/>
  <pageMargins left="0.66875" right="0.314583333333333" top="0.511805555555556" bottom="0.393055555555556" header="0.5" footer="0.393055555555556"/>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0"/>
  <sheetViews>
    <sheetView zoomScale="85" zoomScaleNormal="85" workbookViewId="0">
      <selection activeCell="G22" sqref="G22"/>
    </sheetView>
  </sheetViews>
  <sheetFormatPr defaultColWidth="8" defaultRowHeight="12.75" outlineLevelCol="4"/>
  <cols>
    <col min="1" max="1" width="37.5" style="22" customWidth="1"/>
    <col min="2" max="2" width="22.25" style="22" customWidth="1"/>
    <col min="3" max="3" width="22.625" style="23" customWidth="1"/>
    <col min="4" max="4" width="49.25" style="22" customWidth="1"/>
    <col min="5" max="5" width="22.625" style="23" customWidth="1"/>
    <col min="6" max="6" width="8.5" style="22" customWidth="1"/>
    <col min="7" max="16384" width="8" style="22"/>
  </cols>
  <sheetData>
    <row r="1" ht="27" customHeight="1" spans="1:5">
      <c r="A1" s="24" t="s">
        <v>324</v>
      </c>
      <c r="B1" s="25"/>
      <c r="C1" s="26"/>
      <c r="D1" s="24"/>
      <c r="E1" s="26"/>
    </row>
    <row r="2" s="21" customFormat="1" ht="14.25" customHeight="1" spans="2:5">
      <c r="B2" s="27"/>
      <c r="C2" s="28"/>
      <c r="D2" s="21"/>
      <c r="E2" s="29" t="s">
        <v>325</v>
      </c>
    </row>
    <row r="3" s="21" customFormat="1" ht="15" customHeight="1" spans="1:5">
      <c r="A3" s="21" t="s">
        <v>2</v>
      </c>
      <c r="B3" s="30"/>
      <c r="C3" s="28"/>
      <c r="D3" s="21"/>
      <c r="E3" s="29" t="s">
        <v>3</v>
      </c>
    </row>
    <row r="4" s="21" customFormat="1" ht="15.4" customHeight="1" spans="1:5">
      <c r="A4" s="31" t="s">
        <v>326</v>
      </c>
      <c r="B4" s="32" t="s">
        <v>327</v>
      </c>
      <c r="C4" s="33" t="s">
        <v>7</v>
      </c>
      <c r="D4" s="34" t="s">
        <v>326</v>
      </c>
      <c r="E4" s="35" t="s">
        <v>7</v>
      </c>
    </row>
    <row r="5" s="21" customFormat="1" ht="15.4" customHeight="1" spans="1:5">
      <c r="A5" s="36" t="s">
        <v>328</v>
      </c>
      <c r="B5" s="37" t="s">
        <v>329</v>
      </c>
      <c r="C5" s="37" t="s">
        <v>329</v>
      </c>
      <c r="D5" s="38" t="s">
        <v>330</v>
      </c>
      <c r="E5" s="39" t="s">
        <v>11</v>
      </c>
    </row>
    <row r="6" s="21" customFormat="1" ht="15.4" customHeight="1" spans="1:5">
      <c r="A6" s="36" t="s">
        <v>331</v>
      </c>
      <c r="B6" s="40" t="s">
        <v>11</v>
      </c>
      <c r="C6" s="40" t="s">
        <v>11</v>
      </c>
      <c r="D6" s="38" t="s">
        <v>332</v>
      </c>
      <c r="E6" s="39" t="s">
        <v>11</v>
      </c>
    </row>
    <row r="7" s="21" customFormat="1" ht="15.4" customHeight="1" spans="1:5">
      <c r="A7" s="36" t="s">
        <v>333</v>
      </c>
      <c r="B7" s="40" t="s">
        <v>11</v>
      </c>
      <c r="C7" s="40" t="s">
        <v>11</v>
      </c>
      <c r="D7" s="38" t="s">
        <v>334</v>
      </c>
      <c r="E7" s="39" t="s">
        <v>11</v>
      </c>
    </row>
    <row r="8" s="21" customFormat="1" ht="15.4" customHeight="1" spans="1:5">
      <c r="A8" s="36" t="s">
        <v>335</v>
      </c>
      <c r="B8" s="40" t="s">
        <v>11</v>
      </c>
      <c r="C8" s="40" t="s">
        <v>11</v>
      </c>
      <c r="D8" s="38" t="s">
        <v>336</v>
      </c>
      <c r="E8" s="41" t="s">
        <v>329</v>
      </c>
    </row>
    <row r="9" s="21" customFormat="1" ht="15.4" customHeight="1" spans="1:5">
      <c r="A9" s="36" t="s">
        <v>337</v>
      </c>
      <c r="B9" s="40" t="s">
        <v>11</v>
      </c>
      <c r="C9" s="40" t="s">
        <v>11</v>
      </c>
      <c r="D9" s="38" t="s">
        <v>338</v>
      </c>
      <c r="E9" s="39" t="s">
        <v>339</v>
      </c>
    </row>
    <row r="10" s="21" customFormat="1" ht="15.4" customHeight="1" spans="1:5">
      <c r="A10" s="36" t="s">
        <v>340</v>
      </c>
      <c r="B10" s="40" t="s">
        <v>11</v>
      </c>
      <c r="C10" s="40" t="s">
        <v>11</v>
      </c>
      <c r="D10" s="38" t="s">
        <v>341</v>
      </c>
      <c r="E10" s="39" t="s">
        <v>339</v>
      </c>
    </row>
    <row r="11" s="21" customFormat="1" ht="15.4" customHeight="1" spans="1:5">
      <c r="A11" s="36" t="s">
        <v>342</v>
      </c>
      <c r="B11" s="40" t="s">
        <v>11</v>
      </c>
      <c r="C11" s="40" t="s">
        <v>11</v>
      </c>
      <c r="D11" s="38" t="s">
        <v>343</v>
      </c>
      <c r="E11" s="39" t="s">
        <v>339</v>
      </c>
    </row>
    <row r="12" s="21" customFormat="1" ht="15.4" customHeight="1" spans="1:5">
      <c r="A12" s="36" t="s">
        <v>344</v>
      </c>
      <c r="B12" s="42" t="s">
        <v>329</v>
      </c>
      <c r="C12" s="40" t="s">
        <v>11</v>
      </c>
      <c r="D12" s="38" t="s">
        <v>345</v>
      </c>
      <c r="E12" s="39" t="s">
        <v>339</v>
      </c>
    </row>
    <row r="13" s="21" customFormat="1" ht="15.4" customHeight="1" spans="1:5">
      <c r="A13" s="36" t="s">
        <v>346</v>
      </c>
      <c r="B13" s="42" t="s">
        <v>329</v>
      </c>
      <c r="C13" s="40" t="s">
        <v>11</v>
      </c>
      <c r="D13" s="38" t="s">
        <v>347</v>
      </c>
      <c r="E13" s="39" t="s">
        <v>339</v>
      </c>
    </row>
    <row r="14" s="21" customFormat="1" ht="15.4" customHeight="1" spans="1:5">
      <c r="A14" s="36" t="s">
        <v>348</v>
      </c>
      <c r="B14" s="42" t="s">
        <v>329</v>
      </c>
      <c r="C14" s="40" t="s">
        <v>11</v>
      </c>
      <c r="D14" s="38" t="s">
        <v>349</v>
      </c>
      <c r="E14" s="39" t="s">
        <v>339</v>
      </c>
    </row>
    <row r="15" s="21" customFormat="1" ht="15.4" customHeight="1" spans="1:5">
      <c r="A15" s="36" t="s">
        <v>350</v>
      </c>
      <c r="B15" s="42" t="s">
        <v>329</v>
      </c>
      <c r="C15" s="37" t="s">
        <v>329</v>
      </c>
      <c r="D15" s="38" t="s">
        <v>351</v>
      </c>
      <c r="E15" s="39" t="s">
        <v>339</v>
      </c>
    </row>
    <row r="16" s="21" customFormat="1" ht="15.4" customHeight="1" spans="1:5">
      <c r="A16" s="36" t="s">
        <v>352</v>
      </c>
      <c r="B16" s="42" t="s">
        <v>329</v>
      </c>
      <c r="C16" s="40" t="s">
        <v>339</v>
      </c>
      <c r="D16" s="38" t="s">
        <v>353</v>
      </c>
      <c r="E16" s="39" t="s">
        <v>339</v>
      </c>
    </row>
    <row r="17" s="21" customFormat="1" ht="15.4" customHeight="1" spans="1:5">
      <c r="A17" s="36" t="s">
        <v>354</v>
      </c>
      <c r="B17" s="42" t="s">
        <v>329</v>
      </c>
      <c r="C17" s="40" t="s">
        <v>339</v>
      </c>
      <c r="D17" s="38" t="s">
        <v>355</v>
      </c>
      <c r="E17" s="39" t="s">
        <v>339</v>
      </c>
    </row>
    <row r="18" s="21" customFormat="1" ht="15.4" customHeight="1" spans="1:5">
      <c r="A18" s="36" t="s">
        <v>356</v>
      </c>
      <c r="B18" s="42" t="s">
        <v>329</v>
      </c>
      <c r="C18" s="40" t="s">
        <v>339</v>
      </c>
      <c r="D18" s="38" t="s">
        <v>357</v>
      </c>
      <c r="E18" s="39" t="s">
        <v>339</v>
      </c>
    </row>
    <row r="19" s="21" customFormat="1" ht="15.4" customHeight="1" spans="1:5">
      <c r="A19" s="36" t="s">
        <v>358</v>
      </c>
      <c r="B19" s="42" t="s">
        <v>329</v>
      </c>
      <c r="C19" s="40" t="s">
        <v>339</v>
      </c>
      <c r="D19" s="38" t="s">
        <v>359</v>
      </c>
      <c r="E19" s="41" t="s">
        <v>329</v>
      </c>
    </row>
    <row r="20" s="21" customFormat="1" ht="15.4" customHeight="1" spans="1:5">
      <c r="A20" s="36" t="s">
        <v>360</v>
      </c>
      <c r="B20" s="42" t="s">
        <v>329</v>
      </c>
      <c r="C20" s="40" t="s">
        <v>339</v>
      </c>
      <c r="D20" s="38" t="s">
        <v>361</v>
      </c>
      <c r="E20" s="39" t="s">
        <v>11</v>
      </c>
    </row>
    <row r="21" s="21" customFormat="1" ht="15.4" customHeight="1" spans="1:5">
      <c r="A21" s="36" t="s">
        <v>362</v>
      </c>
      <c r="B21" s="42" t="s">
        <v>329</v>
      </c>
      <c r="C21" s="40" t="s">
        <v>339</v>
      </c>
      <c r="D21" s="38" t="s">
        <v>363</v>
      </c>
      <c r="E21" s="39" t="s">
        <v>11</v>
      </c>
    </row>
    <row r="22" s="21" customFormat="1" ht="15.4" customHeight="1" spans="1:5">
      <c r="A22" s="36" t="s">
        <v>364</v>
      </c>
      <c r="B22" s="42" t="s">
        <v>329</v>
      </c>
      <c r="C22" s="40" t="s">
        <v>339</v>
      </c>
      <c r="D22" s="38" t="s">
        <v>365</v>
      </c>
      <c r="E22" s="39" t="s">
        <v>11</v>
      </c>
    </row>
    <row r="23" s="21" customFormat="1" ht="15.4" customHeight="1" spans="1:5">
      <c r="A23" s="36" t="s">
        <v>366</v>
      </c>
      <c r="B23" s="42" t="s">
        <v>329</v>
      </c>
      <c r="C23" s="40" t="s">
        <v>339</v>
      </c>
      <c r="D23" s="38" t="s">
        <v>367</v>
      </c>
      <c r="E23" s="39" t="s">
        <v>11</v>
      </c>
    </row>
    <row r="24" s="21" customFormat="1" ht="15.4" customHeight="1" spans="1:5">
      <c r="A24" s="36" t="s">
        <v>368</v>
      </c>
      <c r="B24" s="42" t="s">
        <v>329</v>
      </c>
      <c r="C24" s="40" t="s">
        <v>339</v>
      </c>
      <c r="D24" s="38" t="s">
        <v>369</v>
      </c>
      <c r="E24" s="39" t="s">
        <v>11</v>
      </c>
    </row>
    <row r="25" s="21" customFormat="1" ht="15.4" customHeight="1" spans="1:5">
      <c r="A25" s="36" t="s">
        <v>370</v>
      </c>
      <c r="B25" s="42" t="s">
        <v>329</v>
      </c>
      <c r="C25" s="40" t="s">
        <v>339</v>
      </c>
      <c r="D25" s="38" t="s">
        <v>371</v>
      </c>
      <c r="E25" s="39" t="s">
        <v>11</v>
      </c>
    </row>
    <row r="26" s="21" customFormat="1" ht="15.4" customHeight="1" spans="1:5">
      <c r="A26" s="36" t="s">
        <v>372</v>
      </c>
      <c r="B26" s="42" t="s">
        <v>329</v>
      </c>
      <c r="C26" s="40" t="s">
        <v>373</v>
      </c>
      <c r="D26" s="38" t="s">
        <v>11</v>
      </c>
      <c r="E26" s="39"/>
    </row>
    <row r="27" ht="15.4" customHeight="1" spans="1:5">
      <c r="A27" s="36" t="s">
        <v>374</v>
      </c>
      <c r="B27" s="42" t="s">
        <v>329</v>
      </c>
      <c r="C27" s="43" t="s">
        <v>375</v>
      </c>
      <c r="D27" s="38" t="s">
        <v>11</v>
      </c>
      <c r="E27" s="44"/>
    </row>
    <row r="28" ht="45.95" customHeight="1" spans="1:5">
      <c r="A28" s="45" t="str">
        <f>IF(VALUE("2")&gt;0,"备注：1.本表反映部门本年度财政拨款“三公”经费支出预决算情况。其中，预算数为“三公”经费全年预算数，反映按规定程序调整后的预算数；决算数为包括本年度财政拨款和以前年度结转资金安排的实际支出。
      2.本套报表金额单位转换时可能存在尾数误差。","备注：本表反映部门本年度财政拨款“三公”经费支出预决算情况。本部门无相关数据，故本表为空。")</f>
        <v>备注：1.本表反映部门本年度财政拨款“三公”经费支出预决算情况。其中，预算数为“三公”经费全年预算数，反映按规定程序调整后的预算数；决算数为包括本年度财政拨款和以前年度结转资金安排的实际支出。
      2.本套报表金额单位转换时可能存在尾数误差。</v>
      </c>
      <c r="B28" s="45"/>
      <c r="C28" s="45"/>
      <c r="D28" s="45"/>
      <c r="E28" s="45"/>
    </row>
    <row r="29" ht="45.95" customHeight="1"/>
    <row r="30" customHeight="1" spans="4:4">
      <c r="D30" s="46"/>
    </row>
  </sheetData>
  <mergeCells count="2">
    <mergeCell ref="A1:E1"/>
    <mergeCell ref="A28:E28"/>
  </mergeCells>
  <printOptions horizontalCentered="1"/>
  <pageMargins left="0.751388888888889" right="0.751388888888889" top="1" bottom="1" header="0.5" footer="0.5"/>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13</vt:i4>
      </vt:variant>
    </vt:vector>
  </HeadingPairs>
  <TitlesOfParts>
    <vt:vector size="13"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政府性基金预算财政拨款收入支出决算表</vt:lpstr>
      <vt:lpstr>GK08 国有资本经营预算财政拨款支出决算表</vt:lpstr>
      <vt:lpstr>GK09 机构运行信息表</vt:lpstr>
      <vt:lpstr>单位整体绩效自评表</vt:lpstr>
      <vt:lpstr>遗属补助项目自评表</vt:lpstr>
      <vt:lpstr>乡村教师生活补助项目自评表</vt:lpstr>
      <vt:lpstr>普惠性幼儿园公用经费项目自评表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dc:creator>
  <cp:lastModifiedBy>Administrator</cp:lastModifiedBy>
  <cp:revision>1</cp:revision>
  <dcterms:created xsi:type="dcterms:W3CDTF">2016-12-02T08:54:00Z</dcterms:created>
  <cp:lastPrinted>2024-10-24T09:10:00Z</cp:lastPrinted>
  <dcterms:modified xsi:type="dcterms:W3CDTF">2024-11-07T03:02:38Z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DC35DE9E891C485398D6ED08D94469D7_13</vt:lpwstr>
  </property>
</Properties>
</file>