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<sst xmlns="http://schemas.openxmlformats.org/spreadsheetml/2006/main" count="1456" uniqueCount="563">
  <si>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</si>
  <si>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</si>
  <si>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</si>
  <si>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</si>
  <si>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</si>
  <si>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</si>
  <si>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</si>
  <si>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</si>
  <si>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</si>
  <si>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</si>
  <si>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</si>
  <si>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</si>
  <si>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</si>
  <si>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</si>
  <si>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</si>
  <si>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</si>
  <si>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</si>
  <si>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</si>
  <si>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</si>
  <si>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</si>
  <si>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</si>
  <si>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</si>
  <si>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</si>
  <si>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</si>
  <si>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</si>
  <si>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</si>
  <si>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</si>
  <si>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</si>
  <si>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</si>
  <si>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</si>
  <si>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</si>
  <si>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</si>
  <si>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</si>
  <si>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</si>
  <si>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</si>
  <si>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</si>
  <si>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</si>
  <si>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</si>
  <si>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</si>
  <si>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</si>
  <si>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</si>
  <si>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</si>
  <si>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</si>
  <si>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</si>
  <si>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</si>
  <si>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</si>
  <si>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</si>
  <si>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</si>
  <si>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</si>
  <si>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</si>
  <si>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</si>
  <si>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</si>
  <si>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</si>
  <si>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</si>
  <si>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</si>
  <si>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</si>
  <si>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</si>
  <si>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</si>
  <si>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</si>
  <si>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</si>
  <si>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</si>
  <si>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</si>
  <si>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</si>
  <si>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</si>
  <si>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</si>
  <si>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</si>
  <si>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</si>
  <si>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</si>
  <si>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</si>
  <si>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</si>
  <si>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</si>
  <si>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</si>
  <si>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</si>
  <si>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</si>
  <si>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</si>
  <si>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</si>
  <si>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</si>
  <si>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</si>
  <si>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</si>
  <si>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</si>
  <si>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</si>
  <si>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</si>
  <si>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</si>
  <si>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</si>
  <si>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</si>
  <si>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</si>
  <si>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</si>
  <si>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</si>
  <si>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</si>
  <si>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</si>
  <si>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</si>
  <si>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</si>
  <si>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</si>
  <si>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</si>
  <si>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</si>
  <si>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</si>
  <si>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</si>
  <si>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</si>
  <si>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</si>
  <si>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</si>
  <si>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</si>
  <si>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</si>
  <si>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</si>
  <si>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</si>
  <si>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</si>
  <si>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</si>
  <si>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</si>
  <si>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</si>
  <si>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</si>
  <si>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</si>
  <si>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</si>
  <si>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</si>
  <si>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</si>
  <si>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</si>
  <si>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</si>
  <si>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</si>
  <si>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</si>
  <si>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</si>
  <si>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</si>
  <si>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</si>
  <si>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</si>
  <si>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</si>
  <si>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</si>
  <si>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</si>
  <si>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</si>
  <si>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</si>
  <si>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</si>
  <si>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</si>
  <si>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</si>
  <si>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</si>
  <si>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</si>
  <si>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</si>
  <si>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</si>
  <si>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</si>
  <si>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</si>
  <si>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</si>
  <si>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</si>
  <si>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</si>
  <si>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</si>
  <si>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</si>
  <si>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</si>
  <si>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</si>
  <si>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</si>
  <si>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</si>
  <si>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</si>
  <si>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</si>
  <si>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</si>
  <si>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</si>
  <si>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</si>
  <si>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</si>
  <si>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</si>
  <si>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</si>
  <si>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</si>
  <si>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</si>
  <si>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</si>
  <si>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</si>
  <si>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</si>
  <si>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</si>
  <si>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</si>
  <si>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</si>
  <si>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</si>
  <si>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</si>
  <si>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</si>
  <si>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</si>
  <si>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</si>
  <si>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</si>
  <si>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</si>
  <si>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</si>
  <si>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</si>
  <si>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</si>
  <si>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</si>
  <si>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</si>
  <si>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</si>
  <si>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</si>
  <si>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</si>
  <si>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</si>
  <si>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</si>
  <si>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</si>
  <si>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</si>
  <si>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</si>
  <si>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</si>
  <si>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</si>
  <si>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</si>
  <si>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</si>
  <si>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</si>
  <si>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</si>
  <si>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</si>
  <si>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</si>
  <si>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</si>
  <si>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</si>
  <si>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</si>
  <si>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</si>
  <si>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</si>
  <si>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</si>
  <si>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</si>
  <si>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</si>
  <si>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</si>
  <si>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</si>
  <si>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</si>
  <si>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</si>
  <si>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</si>
  <si>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</si>
  <si>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</si>
  <si>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</si>
  <si>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</si>
  <si>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</si>
  <si>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</si>
  <si>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</si>
  <si>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</si>
  <si>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</si>
  <si>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</si>
  <si>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</si>
  <si>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</si>
  <si>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</si>
  <si>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</si>
  <si>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</si>
  <si>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</si>
  <si>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</si>
  <si>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</si>
  <si>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</si>
  <si>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</si>
  <si>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</si>
  <si>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</si>
  <si>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</si>
  <si>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</si>
  <si>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</si>
  <si>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</si>
  <si>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</si>
  <si>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</si>
  <si>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</si>
  <si>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</si>
  <si>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</si>
  <si>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</si>
  <si>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</si>
  <si>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</si>
  <si>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</si>
  <si>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</si>
  <si>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</si>
  <si>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</si>
  <si>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</si>
  <si>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</si>
  <si>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</si>
  <si>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</si>
  <si>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</si>
  <si>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</si>
  <si>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</si>
  <si>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</si>
  <si>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</si>
  <si>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</si>
  <si>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</si>
  <si>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</si>
  <si>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</si>
  <si>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</si>
  <si>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</si>
  <si>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</si>
  <si>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</si>
  <si>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</si>
  <si>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</si>
  <si>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</si>
  <si>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</si>
  <si>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</si>
  <si>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</si>
  <si>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</si>
  <si>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</si>
  <si>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</si>
  <si>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</si>
  <si>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</si>
  <si>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</si>
  <si>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</si>
  <si>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</si>
  <si>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</si>
  <si>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</si>
  <si>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</si>
  <si>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</si>
  <si>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</si>
  <si>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</si>
  <si>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</si>
  <si>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</si>
  <si>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</si>
  <si>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</si>
  <si>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</si>
  <si>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</si>
  <si>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</si>
  <si>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</si>
  <si>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</si>
  <si>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</si>
  <si>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</si>
  <si>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</si>
  <si>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</si>
  <si>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</si>
  <si>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</si>
  <si>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</si>
  <si>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</si>
  <si>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</si>
  <si>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</si>
  <si>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</si>
  <si>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</si>
  <si>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</si>
  <si>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</si>
  <si>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</si>
  <si>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</si>
  <si>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</si>
  <si>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</si>
  <si>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</si>
  <si>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</si>
  <si>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</si>
  <si>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</si>
  <si>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</si>
  <si>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</si>
  <si>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</si>
  <si>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</si>
  <si>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</si>
  <si>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重庆市綦江区新盛街道社区事务服务中心财政拨款收支总表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</si>
  <si>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</si>
  <si>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</si>
  <si>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</si>
  <si>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</si>
  <si>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</si>
  <si>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</si>
  <si>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</si>
  <si>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</si>
  <si>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</si>
  <si>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</si>
  <si>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</si>
  <si>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</si>
  <si>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</si>
  <si>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</si>
  <si>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</si>
  <si>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</si>
  <si>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</si>
  <si>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</si>
  <si>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</si>
  <si>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</si>
  <si>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</si>
  <si>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</si>
  <si>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</si>
  <si>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重庆市綦江区新盛街道社区事务服务中心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</si>
  <si>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</si>
  <si>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</si>
  <si>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</si>
  <si>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</si>
  <si>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</si>
  <si>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</si>
  <si>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</si>
  <si>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</si>
  <si>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</si>
  <si>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</si>
  <si>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</si>
  <si>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</si>
  <si>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</si>
  <si>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</si>
  <si>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</si>
  <si>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</si>
  <si>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</si>
  <si>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</si>
  <si>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</si>
  <si>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</si>
  <si>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</si>
  <si>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</si>
  <si>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</si>
  <si>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</si>
  <si>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 21201</t>
  </si>
  <si>
    <t> 城乡社区管理事务</t>
  </si>
  <si>
    <t>  2120199</t>
  </si>
  <si>
    <t>  其他城乡社区管理事务支出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</si>
  <si>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</si>
  <si>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</si>
  <si>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</si>
  <si>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</si>
  <si>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</si>
  <si>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</si>
  <si>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</si>
  <si>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重庆市綦江区新盛街道社区事务服务中心
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</si>
  <si>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</si>
  <si>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</si>
  <si>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</si>
  <si>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</si>
  <si>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</si>
  <si>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</si>
  <si>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</si>
  <si>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</si>
  <si>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</si>
  <si>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</si>
  <si>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</si>
  <si>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</si>
  <si>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</si>
  <si>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</si>
  <si>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</si>
  <si>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</si>
  <si>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</si>
  <si>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</si>
  <si>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</si>
  <si>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</si>
  <si>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</si>
  <si>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</si>
  <si>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</si>
  <si>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</si>
  <si>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</si>
  <si>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</si>
  <si>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</si>
  <si>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</si>
  <si>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</si>
  <si>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</si>
  <si>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</si>
  <si>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</si>
  <si>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</si>
  <si>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</si>
  <si>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</si>
  <si>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</si>
  <si>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</si>
  <si>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</si>
  <si>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</si>
  <si>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</si>
  <si>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</si>
  <si>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</si>
  <si>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</si>
  <si>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</si>
  <si>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</si>
  <si>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</si>
  <si>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</si>
  <si>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</si>
  <si>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</si>
  <si>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</si>
  <si>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</si>
  <si>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</si>
  <si>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</si>
  <si>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</si>
  <si>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</si>
  <si>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</si>
  <si>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</si>
  <si>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</si>
  <si>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</si>
  <si>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</si>
  <si>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</si>
  <si>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</si>
  <si>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</si>
  <si>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</si>
  <si>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</si>
  <si>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</si>
  <si>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</si>
  <si>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</si>
  <si>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</si>
  <si>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</si>
  <si>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</si>
  <si>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</si>
  <si>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</si>
  <si>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</si>
  <si>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</si>
  <si>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</si>
  <si>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</si>
  <si>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</si>
  <si>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</si>
  <si>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</si>
  <si>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</si>
  <si>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</si>
  <si>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</si>
  <si>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</si>
  <si>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</si>
  <si>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</si>
  <si>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</si>
  <si>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</si>
  <si>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</si>
  <si>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</si>
  <si>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</si>
  <si>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</si>
  <si>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</si>
  <si>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</si>
  <si>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</si>
  <si>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</si>
  <si>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</si>
  <si>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</si>
  <si>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</si>
  <si>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</si>
  <si>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</si>
  <si>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</si>
  <si>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</si>
  <si>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</si>
  <si>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</si>
  <si>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</si>
  <si>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</si>
  <si>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</si>
  <si>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重庆市綦江区新盛街道社区事务服务中心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</si>
  <si>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</si>
  <si>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</si>
  <si>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</si>
  <si>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</si>
  <si>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</si>
  <si>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</si>
  <si>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</si>
  <si>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重庆市綦江区新盛街道社区事务服务中心政府性基金预算支出表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</si>
  <si>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</si>
  <si>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</si>
  <si>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</si>
  <si>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重庆市綦江区新盛街道社区事务服务中心部门收支总表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</si>
  <si>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</si>
  <si>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</si>
  <si>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</si>
  <si>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</si>
  <si>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</si>
  <si>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</si>
  <si>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</si>
  <si>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</si>
  <si>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</si>
  <si>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</si>
  <si>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</si>
  <si>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</si>
  <si>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</si>
  <si>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</si>
  <si>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重庆市綦江区新盛街道社区事务服务中心部门收入总表</t>
  </si>
  <si>
    <t>科目</t>
  </si>
  <si>
    <t>非教育收费收入预算</t>
  </si>
  <si>
    <t>教育收费收入预算</t>
  </si>
  <si>
    <t>附件4-8</t>
  </si>
  <si>
    <t>重庆市綦江区新盛街道社区事务服务中心部门支出总表</t>
  </si>
  <si>
    <t>上缴上级支出</t>
  </si>
  <si>
    <t>事业单位经营支出</t>
  </si>
  <si>
    <t>对下级单位补助支出</t>
  </si>
  <si>
    <t>附件4-9</t>
  </si>
  <si>
    <t>重庆市綦江区新盛街道社区事务服务中心政府采购预算明细表</t>
  </si>
  <si>
    <t>货物类</t>
  </si>
  <si>
    <t>服务类</t>
  </si>
  <si>
    <t>工程类</t>
  </si>
  <si>
    <t>附件4-10</t>
  </si>
  <si>
    <t>重庆市綦江区新盛街道社区事务服务中心2024年部门（单位）整体支出绩效目标表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</si>
  <si>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</si>
  <si>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</si>
  <si>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</si>
  <si>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</si>
  <si>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</si>
  <si>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</si>
  <si>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</si>
  <si>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</si>
  <si>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</si>
  <si>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</si>
  <si>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</si>
  <si>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</si>
  <si>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</si>
  <si>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</si>
  <si>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</si>
  <si>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</si>
  <si>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</si>
  <si>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</si>
  <si>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</si>
  <si>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重庆市綦江区新盛街道社区事务服务中心2024年财政资金项目支出绩效目标表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</si>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</sst>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22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2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33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9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vertical="center"/>
    </xf>
    <xf numFmtId="4" fontId="69" fillId="0" borderId="10" xfId="0" applyNumberFormat="1" applyFont="1" applyFill="1" applyBorder="1" applyAlignment="1">
      <alignment horizontal="right" vertical="center" wrapText="1"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vertical="center" wrapText="1"/>
    </xf>
    <xf numFmtId="0" fontId="18" fillId="0" borderId="11" xfId="65" applyFill="1" applyBorder="1">
      <alignment/>
      <protection/>
    </xf>
    <xf numFmtId="0" fontId="18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3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5" xfId="65" applyFont="1" applyBorder="1" applyAlignment="1">
      <alignment horizontal="center" vertical="center" wrapText="1"/>
      <protection/>
    </xf>
    <xf numFmtId="0" fontId="16" fillId="0" borderId="15" xfId="65" applyFont="1" applyFill="1" applyBorder="1" applyAlignment="1">
      <alignment horizontal="center" vertical="center" wrapText="1"/>
      <protection/>
    </xf>
    <xf numFmtId="4" fontId="69" fillId="0" borderId="10" xfId="0" applyNumberFormat="1" applyFont="1" applyFill="1" applyBorder="1" applyAlignment="1">
      <alignment horizontal="right" vertical="center"/>
    </xf>
    <xf numFmtId="0" fontId="17" fillId="0" borderId="11" xfId="65" applyFont="1" applyFill="1" applyBorder="1">
      <alignment/>
      <protection/>
    </xf>
    <xf numFmtId="0" fontId="17" fillId="0" borderId="11" xfId="65" applyFont="1" applyBorder="1">
      <alignment/>
      <protection/>
    </xf>
    <xf numFmtId="0" fontId="22" fillId="0" borderId="0" xfId="65" applyFont="1" applyFill="1" applyAlignment="1">
      <alignment horizontal="right"/>
      <protection/>
    </xf>
    <xf numFmtId="0" fontId="17" fillId="0" borderId="16" xfId="65" applyNumberFormat="1" applyFont="1" applyFill="1" applyBorder="1" applyAlignment="1" applyProtection="1">
      <alignment horizontal="right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18" xfId="65" applyFont="1" applyFill="1" applyBorder="1" applyAlignment="1">
      <alignment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69" fillId="0" borderId="10" xfId="0" applyFont="1" applyFill="1" applyBorder="1" applyAlignment="1">
      <alignment vertical="center"/>
    </xf>
    <xf numFmtId="0" fontId="17" fillId="0" borderId="14" xfId="65" applyFont="1" applyBorder="1" applyAlignment="1">
      <alignment vertical="center"/>
      <protection/>
    </xf>
    <xf numFmtId="0" fontId="17" fillId="0" borderId="14" xfId="65" applyFont="1" applyBorder="1" applyAlignment="1">
      <alignment horizontal="left" vertical="center"/>
      <protection/>
    </xf>
    <xf numFmtId="0" fontId="17" fillId="0" borderId="14" xfId="65" applyFont="1" applyFill="1" applyBorder="1" applyAlignment="1">
      <alignment vertical="center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3" xfId="65" applyFont="1" applyBorder="1" applyAlignment="1">
      <alignment vertical="center" wrapText="1"/>
      <protection/>
    </xf>
    <xf numFmtId="4" fontId="17" fillId="0" borderId="13" xfId="65" applyNumberFormat="1" applyFont="1" applyBorder="1" applyAlignment="1">
      <alignment vertical="center" wrapText="1"/>
      <protection/>
    </xf>
    <xf numFmtId="0" fontId="17" fillId="0" borderId="13" xfId="65" applyFont="1" applyFill="1" applyBorder="1" applyAlignment="1">
      <alignment vertical="center" wrapText="1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Border="1">
      <alignment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2" xfId="65" applyNumberFormat="1" applyFont="1" applyFill="1" applyBorder="1" applyAlignment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25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1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Font="1" applyFill="1" applyAlignment="1">
      <alignment horizontal="centerContinuous"/>
      <protection/>
    </xf>
    <xf numFmtId="0" fontId="3" fillId="0" borderId="0" xfId="65" applyFont="1" applyFill="1" applyAlignment="1">
      <alignment horizontal="center" wrapText="1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2" fillId="0" borderId="0" xfId="65" applyFont="1" applyAlignment="1">
      <alignment horizontal="center" vertical="center"/>
      <protection/>
    </xf>
    <xf numFmtId="4" fontId="17" fillId="0" borderId="13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right" vertical="center"/>
      <protection/>
    </xf>
    <xf numFmtId="49" fontId="3" fillId="0" borderId="0" xfId="65" applyNumberFormat="1" applyFont="1" applyFill="1" applyAlignment="1" applyProtection="1">
      <alignment horizontal="center" wrapText="1"/>
      <protection/>
    </xf>
    <xf numFmtId="49" fontId="3" fillId="0" borderId="0" xfId="65" applyNumberFormat="1" applyFont="1" applyFill="1" applyAlignment="1" applyProtection="1">
      <alignment horizont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1" xfId="65" applyNumberFormat="1" applyFont="1" applyFill="1" applyBorder="1" applyAlignment="1" applyProtection="1">
      <alignment/>
      <protection/>
    </xf>
    <xf numFmtId="177" fontId="17" fillId="0" borderId="11" xfId="65" applyNumberFormat="1" applyFont="1" applyFill="1" applyBorder="1" applyAlignment="1" applyProtection="1">
      <alignment horizontal="center" vertical="center"/>
      <protection/>
    </xf>
    <xf numFmtId="49" fontId="17" fillId="0" borderId="11" xfId="65" applyNumberFormat="1" applyFont="1" applyFill="1" applyBorder="1" applyAlignment="1" applyProtection="1">
      <alignment vertical="center"/>
      <protection/>
    </xf>
    <xf numFmtId="177" fontId="17" fillId="0" borderId="11" xfId="65" applyNumberFormat="1" applyFont="1" applyFill="1" applyBorder="1" applyAlignment="1" applyProtection="1">
      <alignment vertical="center"/>
      <protection/>
    </xf>
    <xf numFmtId="0" fontId="17" fillId="0" borderId="11" xfId="65" applyFont="1" applyBorder="1" applyAlignment="1">
      <alignment vertical="center"/>
      <protection/>
    </xf>
    <xf numFmtId="4" fontId="69" fillId="0" borderId="21" xfId="0" applyNumberFormat="1" applyFont="1" applyFill="1" applyBorder="1" applyAlignment="1">
      <alignment horizontal="right" vertical="center"/>
    </xf>
    <xf numFmtId="4" fontId="69" fillId="0" borderId="11" xfId="0" applyNumberFormat="1" applyFont="1" applyFill="1" applyBorder="1" applyAlignment="1">
      <alignment horizontal="right" vertical="center"/>
    </xf>
    <xf numFmtId="0" fontId="23" fillId="0" borderId="11" xfId="65" applyFont="1" applyBorder="1">
      <alignment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69" fillId="0" borderId="10" xfId="0" applyFont="1" applyFill="1" applyBorder="1" applyAlignment="1">
      <alignment horizontal="left" vertical="center"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23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3" fillId="0" borderId="0" xfId="64" applyFont="1" applyAlignment="1">
      <alignment wrapText="1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3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7" xfId="64" applyNumberFormat="1" applyFont="1" applyFill="1" applyBorder="1" applyAlignment="1" applyProtection="1">
      <alignment horizontal="center" vertical="center" wrapText="1"/>
      <protection/>
    </xf>
    <xf numFmtId="0" fontId="17" fillId="0" borderId="17" xfId="64" applyFont="1" applyBorder="1" applyAlignment="1">
      <alignment horizontal="center" vertical="center"/>
      <protection/>
    </xf>
    <xf numFmtId="4" fontId="17" fillId="0" borderId="15" xfId="64" applyNumberFormat="1" applyFont="1" applyFill="1" applyBorder="1" applyAlignment="1">
      <alignment horizontal="right" vertical="center" wrapText="1"/>
      <protection/>
    </xf>
    <xf numFmtId="4" fontId="17" fillId="0" borderId="17" xfId="64" applyNumberFormat="1" applyFont="1" applyBorder="1" applyAlignment="1">
      <alignment horizontal="left" vertical="center"/>
      <protection/>
    </xf>
    <xf numFmtId="4" fontId="17" fillId="0" borderId="17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4" fontId="17" fillId="0" borderId="12" xfId="64" applyNumberFormat="1" applyFont="1" applyFill="1" applyBorder="1" applyAlignment="1" applyProtection="1">
      <alignment horizontal="right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4" fontId="17" fillId="0" borderId="13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8" fillId="0" borderId="23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3.25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spans="1:9" ht="23.25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spans="1:9" ht="23.25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spans="1:9" ht="23.25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spans="1:9" ht="23.25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spans="1:9" ht="23.25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spans="1:9" ht="23.25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spans="1:9" ht="23.25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spans="1:9" ht="23.25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spans="1:9" ht="23.25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spans="1:9" ht="23.25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spans="1:9" ht="23.25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spans="1:9" ht="23.25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spans="1:9" ht="23.25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spans="1:9" ht="23.25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spans="1:9" ht="23.25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spans="1:9" ht="23.25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spans="1:9" ht="23.25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spans="1:9" ht="23.25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spans="1:9" ht="23.25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spans="1:9" ht="23.25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spans="1:9" ht="23.25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spans="1:9" ht="23.25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spans="1:9" ht="23.25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spans="1:9" ht="23.25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spans="1:9" ht="23.25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spans="1:9" ht="23.25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spans="1:9" ht="23.25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spans="1:9" ht="23.25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spans="1:9" ht="23.25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spans="1:9" ht="23.25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spans="1:9" ht="23.25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spans="1:9" ht="23.25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spans="1:9" ht="23.25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spans="1:9" ht="23.25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spans="1:9" ht="23.25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spans="1:9" ht="23.25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spans="1:9" ht="23.25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spans="1:9" ht="23.25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spans="1:9" ht="23.25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spans="1:9" ht="23.25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spans="1:9" ht="23.25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spans="1:9" ht="23.25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spans="1:9" ht="23.25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spans="1:9" ht="23.25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spans="1:9" ht="23.25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spans="1:9" ht="23.25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spans="1:9" ht="23.25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spans="1:9" ht="23.25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spans="1:9" ht="23.25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spans="1:9" ht="23.25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spans="1:9" ht="23.25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spans="1:9" ht="23.25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spans="1:9" ht="23.25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spans="1:9" ht="23.25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spans="1:9" ht="23.25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spans="1:9" ht="23.25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spans="1:9" ht="23.25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spans="1:9" ht="23.25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spans="1:9" ht="23.25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spans="1:9" ht="23.25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spans="1:9" ht="23.25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spans="1:9" ht="23.25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spans="1:9" ht="23.25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spans="1:9" ht="23.25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spans="1:9" ht="23.25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spans="1:9" ht="23.25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spans="1:9" ht="23.25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spans="1:9" ht="23.25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spans="1:9" ht="23.25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spans="1:9" ht="23.25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spans="1:9" ht="23.25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spans="1:9" ht="23.25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spans="1:9" ht="23.25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spans="1:9" ht="23.25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spans="1:9" ht="23.25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spans="1:9" ht="23.25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spans="1:9" ht="23.25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spans="1:9" ht="23.25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spans="1:9" ht="23.25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spans="1:9" ht="23.25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spans="1:9" ht="23.25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spans="1:9" ht="23.25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spans="1:9" ht="23.25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spans="1:9" ht="23.25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spans="1:9" ht="23.25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spans="1:9" ht="23.25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spans="1:9" ht="23.25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spans="1:9" ht="23.25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spans="1:9" ht="23.25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spans="1:9" ht="23.25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spans="1:9" ht="23.25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spans="1:9" ht="23.25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spans="1:9" ht="23.25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spans="1:9" ht="23.25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spans="1:9" ht="23.25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spans="1:9" ht="23.25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spans="1:9" ht="23.25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spans="1:9" ht="23.25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spans="1:9" ht="23.25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spans="1:9" ht="23.25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spans="1:9" ht="23.25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spans="1:9" ht="23.25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spans="1:9" ht="23.25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spans="1:9" ht="23.25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spans="1:9" ht="23.25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spans="1:9" ht="23.25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spans="1:9" ht="23.25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spans="1:9" ht="23.25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spans="1:9" ht="23.25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spans="1:9" ht="23.25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spans="1:9" ht="23.25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spans="1:9" ht="23.25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spans="1:9" ht="23.25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spans="1:9" ht="23.25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spans="1:9" ht="23.25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spans="1:9" ht="23.25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spans="1:9" ht="23.25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spans="1:9" ht="23.25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spans="1:9" ht="23.25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spans="1:9" ht="23.25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spans="1:9" ht="23.25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spans="1:9" ht="23.25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spans="1:9" ht="23.25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spans="1:9" ht="23.25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spans="1:9" ht="23.25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spans="1:9" ht="23.25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spans="1:9" ht="23.25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spans="1:9" ht="23.25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spans="1:9" ht="23.25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spans="1:9" ht="23.25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spans="1:9" ht="23.25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spans="1:9" ht="23.25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spans="1:9" ht="23.25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spans="1:9" ht="23.25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spans="1:9" ht="23.25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spans="1:9" ht="23.25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spans="1:9" ht="23.25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spans="1:9" ht="23.25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spans="1:9" ht="23.25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spans="1:9" ht="23.25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spans="1:9" ht="23.25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spans="1:9" ht="23.25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spans="1:9" ht="23.25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spans="1:9" ht="23.25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spans="1:9" ht="23.25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spans="1:9" ht="23.25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spans="1:9" ht="23.25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spans="1:9" ht="23.25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spans="1:9" ht="23.25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spans="1:9" ht="23.25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spans="1:9" ht="23.25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spans="1:9" ht="23.25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spans="1:9" ht="23.25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spans="1:9" ht="23.25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spans="1:9" ht="23.25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spans="1:9" ht="23.25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spans="1:9" ht="23.25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spans="1:9" ht="23.25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spans="1:9" ht="23.25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spans="1:9" ht="23.25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spans="1:9" ht="23.25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spans="1:9" ht="23.25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spans="1:9" ht="23.25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spans="1:9" ht="23.25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spans="1:9" ht="23.25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spans="1:9" ht="23.25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spans="1:9" ht="23.25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spans="1:9" ht="23.25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spans="1:9" ht="23.25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spans="1:9" ht="23.25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spans="1:9" ht="23.25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spans="1:9" ht="23.25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spans="1:9" ht="23.25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spans="1:9" ht="23.25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spans="1:9" ht="23.25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spans="1:9" ht="23.25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spans="1:9" ht="23.25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spans="1:9" ht="23.25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spans="1:9" ht="23.25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spans="1:9" ht="23.25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spans="1:9" ht="23.25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spans="1:9" ht="23.25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spans="1:9" ht="23.25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spans="1:9" ht="23.25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spans="1:9" ht="23.25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spans="1:9" ht="23.25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spans="1:9" ht="23.25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spans="1:9" ht="23.25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spans="1:9" ht="23.25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spans="1:9" ht="23.25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spans="1:9" ht="23.25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spans="1:9" ht="23.25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spans="1:9" ht="23.25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spans="1:9" ht="23.25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spans="1:9" ht="23.25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spans="1:9" ht="23.25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spans="1:9" ht="23.25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spans="1:9" ht="23.25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spans="1:9" ht="23.25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spans="1:9" ht="23.25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spans="1:9" ht="23.25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spans="1:9" ht="23.25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spans="1:9" ht="23.25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spans="1:9" ht="23.25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spans="1:9" ht="23.25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spans="1:9" ht="23.25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spans="1:9" ht="23.25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spans="1:9" ht="23.25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spans="1:9" ht="23.25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spans="1:9" ht="23.25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spans="1:9" ht="23.25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spans="1:9" ht="23.25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spans="1:9" ht="23.25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spans="1:9" ht="23.25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spans="1:9" ht="23.25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spans="1:9" ht="23.25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spans="1:9" ht="23.25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spans="1:9" ht="23.25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spans="1:9" ht="23.25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spans="1:9" ht="23.25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spans="1:9" ht="23.25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spans="1:9" ht="23.25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spans="1:9" ht="23.25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spans="1:9" ht="23.25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spans="1:9" ht="23.25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spans="1:9" ht="23.25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spans="1:9" ht="23.25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spans="1:9" ht="23.25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spans="1:9" ht="23.25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spans="1:9" ht="23.25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spans="1:9" ht="23.25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spans="1:9" ht="23.25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spans="1:9" ht="23.25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spans="1:9" ht="23.25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spans="1:9" ht="23.25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spans="1:9" ht="23.25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spans="1:9" ht="23.25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spans="1:9" ht="23.25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spans="1:9" ht="23.25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spans="1:9" ht="23.25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spans="1:9" ht="23.25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spans="1:9" ht="23.25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spans="1:9" ht="23.25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spans="1:9" ht="23.25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spans="1:9" ht="23.25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spans="1:9" ht="23.25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spans="1:9" ht="23.25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spans="1:9" ht="23.25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spans="1:9" ht="23.25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spans="1:9" ht="23.25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spans="1:9" ht="23.25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spans="1:9" ht="23.25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spans="1:9" ht="23.25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spans="1:9" ht="23.25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3" sqref="E1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30"/>
      <c r="C1" s="30"/>
      <c r="D1" s="30"/>
      <c r="E1" s="30"/>
      <c r="F1" s="30"/>
    </row>
    <row r="2" spans="1:11" ht="40.5" customHeight="1">
      <c r="A2" s="31" t="s">
        <v>518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504</v>
      </c>
      <c r="D4" s="34" t="s">
        <v>494</v>
      </c>
      <c r="E4" s="34" t="s">
        <v>495</v>
      </c>
      <c r="F4" s="34" t="s">
        <v>496</v>
      </c>
      <c r="G4" s="34" t="s">
        <v>497</v>
      </c>
      <c r="H4" s="34"/>
      <c r="I4" s="34" t="s">
        <v>498</v>
      </c>
      <c r="J4" s="34" t="s">
        <v>499</v>
      </c>
      <c r="K4" s="34" t="s">
        <v>502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510</v>
      </c>
      <c r="H5" s="34" t="s">
        <v>511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519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520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521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522</v>
      </c>
    </row>
    <row r="2" spans="1:11" s="1" customFormat="1" ht="30" customHeight="1">
      <c r="A2" s="10" t="s">
        <v>523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525</v>
      </c>
      <c r="B4" s="13"/>
      <c r="C4" s="14" t="s">
        <v>526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527</v>
      </c>
      <c r="F5" s="13" t="s">
        <v>528</v>
      </c>
      <c r="G5" s="13" t="s">
        <v>529</v>
      </c>
      <c r="H5" s="13" t="s">
        <v>318</v>
      </c>
      <c r="I5" s="13" t="s">
        <v>527</v>
      </c>
      <c r="J5" s="13" t="s">
        <v>528</v>
      </c>
      <c r="K5" s="13" t="s">
        <v>529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530</v>
      </c>
      <c r="B7" s="18" t="s">
        <v>531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533</v>
      </c>
      <c r="C9" s="20" t="s">
        <v>534</v>
      </c>
      <c r="D9" s="20" t="s">
        <v>535</v>
      </c>
      <c r="E9" s="20"/>
      <c r="F9" s="20" t="s">
        <v>536</v>
      </c>
      <c r="G9" s="20"/>
      <c r="H9" s="20" t="s">
        <v>537</v>
      </c>
      <c r="I9" s="20" t="s">
        <v>538</v>
      </c>
      <c r="J9" s="20" t="s">
        <v>539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2"/>
      <c r="G10" s="24"/>
      <c r="H10" s="22"/>
      <c r="I10" s="28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2"/>
      <c r="G11" s="24"/>
      <c r="H11" s="22"/>
      <c r="I11" s="28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2"/>
      <c r="G12" s="24"/>
      <c r="H12" s="22"/>
      <c r="I12" s="28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2"/>
      <c r="G13" s="24"/>
      <c r="H13" s="22"/>
      <c r="I13" s="28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2"/>
      <c r="G14" s="24"/>
      <c r="H14" s="22"/>
      <c r="I14" s="28"/>
      <c r="J14" s="23"/>
      <c r="K14" s="23"/>
    </row>
    <row r="15" spans="1:11" s="1" customFormat="1" ht="73.5" customHeight="1">
      <c r="A15" s="18" t="s">
        <v>540</v>
      </c>
      <c r="B15" s="19" t="s">
        <v>541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542</v>
      </c>
    </row>
    <row r="2" spans="1:9" ht="61.5" customHeight="1">
      <c r="A2" s="3" t="s">
        <v>543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544</v>
      </c>
      <c r="B4" s="6"/>
      <c r="C4" s="6"/>
      <c r="D4" s="6"/>
      <c r="E4" s="6"/>
      <c r="F4" s="5" t="s">
        <v>545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546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547</v>
      </c>
      <c r="B7" s="5"/>
      <c r="C7" s="5"/>
      <c r="D7" s="5"/>
      <c r="E7" s="5" t="s">
        <v>548</v>
      </c>
      <c r="F7" s="5"/>
      <c r="G7" s="5" t="s">
        <v>549</v>
      </c>
      <c r="H7" s="5"/>
      <c r="I7" s="5"/>
    </row>
    <row r="8" spans="1:9" ht="30.75" customHeight="1">
      <c r="A8" s="5" t="s">
        <v>550</v>
      </c>
      <c r="B8" s="7"/>
      <c r="C8" s="7"/>
      <c r="D8" s="7"/>
      <c r="E8" s="5" t="s">
        <v>551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552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553</v>
      </c>
      <c r="F10" s="5"/>
      <c r="G10" s="7"/>
      <c r="H10" s="7"/>
      <c r="I10" s="7"/>
    </row>
    <row r="11" spans="1:9" ht="30.75" customHeight="1">
      <c r="A11" s="5" t="s">
        <v>554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555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556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557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558</v>
      </c>
      <c r="B16" s="5" t="s">
        <v>533</v>
      </c>
      <c r="C16" s="5" t="s">
        <v>534</v>
      </c>
      <c r="D16" s="5" t="s">
        <v>559</v>
      </c>
      <c r="E16" s="5"/>
      <c r="F16" s="5" t="s">
        <v>560</v>
      </c>
      <c r="G16" s="5" t="s">
        <v>561</v>
      </c>
      <c r="H16" s="5" t="s">
        <v>562</v>
      </c>
      <c r="I16" s="5" t="s">
        <v>539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18" sqref="B18"/>
    </sheetView>
  </sheetViews>
  <sheetFormatPr defaultColWidth="6.875" defaultRowHeight="19.5" customHeight="1"/>
  <cols>
    <col min="1" max="1" width="22.875" style="147" customWidth="1"/>
    <col min="2" max="2" width="19.00390625" style="147" customWidth="1"/>
    <col min="3" max="3" width="20.50390625" style="147" customWidth="1"/>
    <col min="4" max="7" width="19.00390625" style="147" customWidth="1"/>
    <col min="8" max="16384" width="6.875" style="148" customWidth="1"/>
  </cols>
  <sheetData>
    <row r="1" spans="1:7" s="146" customFormat="1" ht="19.5" customHeight="1">
      <c r="A1" s="2" t="s">
        <v>311</v>
      </c>
      <c r="B1" s="149"/>
      <c r="C1" s="149"/>
      <c r="D1" s="149"/>
      <c r="E1" s="149"/>
      <c r="F1" s="149"/>
      <c r="G1" s="149"/>
    </row>
    <row r="2" spans="1:7" s="146" customFormat="1" ht="38.25" customHeight="1">
      <c r="A2" s="150" t="s">
        <v>312</v>
      </c>
      <c r="B2" s="150"/>
      <c r="C2" s="150"/>
      <c r="D2" s="150"/>
      <c r="E2" s="150"/>
      <c r="F2" s="150"/>
      <c r="G2" s="150"/>
    </row>
    <row r="3" spans="1:7" s="146" customFormat="1" ht="19.5" customHeight="1">
      <c r="A3" s="151"/>
      <c r="B3" s="149"/>
      <c r="C3" s="149"/>
      <c r="D3" s="149"/>
      <c r="E3" s="149"/>
      <c r="F3" s="149"/>
      <c r="G3" s="149"/>
    </row>
    <row r="4" spans="1:7" s="146" customFormat="1" ht="19.5" customHeight="1">
      <c r="A4" s="152"/>
      <c r="B4" s="153"/>
      <c r="C4" s="153"/>
      <c r="D4" s="153"/>
      <c r="E4" s="153"/>
      <c r="F4" s="153"/>
      <c r="G4" s="154" t="s">
        <v>313</v>
      </c>
    </row>
    <row r="5" spans="1:7" s="146" customFormat="1" ht="19.5" customHeight="1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pans="1:7" s="146" customFormat="1" ht="45" customHeight="1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pans="1:7" s="146" customFormat="1" ht="19.5" customHeight="1">
      <c r="A7" s="157" t="s">
        <v>322</v>
      </c>
      <c r="B7" s="158">
        <v>59.68</v>
      </c>
      <c r="C7" s="159" t="s">
        <v>323</v>
      </c>
      <c r="D7" s="160">
        <v>59.68</v>
      </c>
      <c r="E7" s="160">
        <v>59.68</v>
      </c>
      <c r="F7" s="160"/>
      <c r="G7" s="160"/>
    </row>
    <row r="8" spans="1:7" s="146" customFormat="1" ht="19.5" customHeight="1">
      <c r="A8" s="161" t="s">
        <v>324</v>
      </c>
      <c r="B8" s="162">
        <v>59.68</v>
      </c>
      <c r="C8" s="83" t="s">
        <v>325</v>
      </c>
      <c r="D8" s="65">
        <v>7.62</v>
      </c>
      <c r="E8" s="65">
        <v>7.62</v>
      </c>
      <c r="F8" s="163"/>
      <c r="G8" s="163"/>
    </row>
    <row r="9" spans="1:7" s="146" customFormat="1" ht="19.5" customHeight="1">
      <c r="A9" s="161" t="s">
        <v>326</v>
      </c>
      <c r="B9" s="164"/>
      <c r="C9" s="83" t="s">
        <v>327</v>
      </c>
      <c r="D9" s="65">
        <v>2.55</v>
      </c>
      <c r="E9" s="65">
        <v>2.55</v>
      </c>
      <c r="F9" s="163"/>
      <c r="G9" s="163"/>
    </row>
    <row r="10" spans="1:7" s="146" customFormat="1" ht="19.5" customHeight="1">
      <c r="A10" s="165" t="s">
        <v>328</v>
      </c>
      <c r="B10" s="166"/>
      <c r="C10" s="83" t="s">
        <v>329</v>
      </c>
      <c r="D10" s="65">
        <v>46.98</v>
      </c>
      <c r="E10" s="65">
        <v>46.98</v>
      </c>
      <c r="F10" s="163"/>
      <c r="G10" s="163"/>
    </row>
    <row r="11" spans="1:7" s="146" customFormat="1" ht="19.5" customHeight="1">
      <c r="A11" s="167" t="s">
        <v>330</v>
      </c>
      <c r="B11" s="158"/>
      <c r="C11" s="83" t="s">
        <v>331</v>
      </c>
      <c r="D11" s="65">
        <v>2.53</v>
      </c>
      <c r="E11" s="65">
        <v>2.53</v>
      </c>
      <c r="F11" s="163"/>
      <c r="G11" s="163"/>
    </row>
    <row r="12" spans="1:7" s="146" customFormat="1" ht="19.5" customHeight="1">
      <c r="A12" s="165" t="s">
        <v>324</v>
      </c>
      <c r="B12" s="162"/>
      <c r="C12" s="168"/>
      <c r="D12" s="163"/>
      <c r="E12" s="163"/>
      <c r="F12" s="163"/>
      <c r="G12" s="163"/>
    </row>
    <row r="13" spans="1:7" s="146" customFormat="1" ht="19.5" customHeight="1">
      <c r="A13" s="165" t="s">
        <v>326</v>
      </c>
      <c r="B13" s="164"/>
      <c r="C13" s="168"/>
      <c r="D13" s="163"/>
      <c r="E13" s="163"/>
      <c r="F13" s="163"/>
      <c r="G13" s="163"/>
    </row>
    <row r="14" spans="1:13" s="146" customFormat="1" ht="19.5" customHeight="1">
      <c r="A14" s="161" t="s">
        <v>328</v>
      </c>
      <c r="B14" s="166"/>
      <c r="C14" s="168"/>
      <c r="D14" s="163"/>
      <c r="E14" s="163"/>
      <c r="F14" s="163"/>
      <c r="G14" s="163"/>
      <c r="M14" s="177"/>
    </row>
    <row r="15" spans="1:7" s="146" customFormat="1" ht="19.5" customHeight="1">
      <c r="A15" s="167"/>
      <c r="B15" s="169"/>
      <c r="C15" s="170"/>
      <c r="D15" s="171"/>
      <c r="E15" s="171"/>
      <c r="F15" s="171"/>
      <c r="G15" s="171"/>
    </row>
    <row r="16" spans="1:7" s="146" customFormat="1" ht="19.5" customHeight="1">
      <c r="A16" s="167"/>
      <c r="B16" s="169"/>
      <c r="C16" s="169" t="s">
        <v>332</v>
      </c>
      <c r="D16" s="172">
        <f>E16+F16+G16</f>
        <v>0</v>
      </c>
      <c r="E16" s="173">
        <f>B8+B12-E7</f>
        <v>0</v>
      </c>
      <c r="F16" s="173">
        <f>B9+B13-F7</f>
        <v>0</v>
      </c>
      <c r="G16" s="173">
        <f>B10+B14-G7</f>
        <v>0</v>
      </c>
    </row>
    <row r="17" spans="1:7" s="146" customFormat="1" ht="19.5" customHeight="1">
      <c r="A17" s="167"/>
      <c r="B17" s="169"/>
      <c r="C17" s="169"/>
      <c r="D17" s="173"/>
      <c r="E17" s="173"/>
      <c r="F17" s="173"/>
      <c r="G17" s="174"/>
    </row>
    <row r="18" spans="1:7" s="146" customFormat="1" ht="19.5" customHeight="1">
      <c r="A18" s="167" t="s">
        <v>333</v>
      </c>
      <c r="B18" s="174">
        <f>B7+B11</f>
        <v>59.68</v>
      </c>
      <c r="C18" s="175" t="s">
        <v>334</v>
      </c>
      <c r="D18" s="173">
        <f>SUM(D7+D16)</f>
        <v>59.68</v>
      </c>
      <c r="E18" s="173">
        <f>SUM(E7+E16)</f>
        <v>59.68</v>
      </c>
      <c r="F18" s="173">
        <f>SUM(F7+F16)</f>
        <v>0</v>
      </c>
      <c r="G18" s="173">
        <f>SUM(G7+G16)</f>
        <v>0</v>
      </c>
    </row>
    <row r="19" spans="1:6" ht="19.5" customHeight="1">
      <c r="A19" s="176"/>
      <c r="B19" s="176"/>
      <c r="C19" s="176"/>
      <c r="D19" s="176"/>
      <c r="E19" s="176"/>
      <c r="F19" s="17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workbookViewId="0" topLeftCell="A1">
      <selection activeCell="H13" sqref="H13"/>
    </sheetView>
  </sheetViews>
  <sheetFormatPr defaultColWidth="23.625" defaultRowHeight="12.75" customHeight="1"/>
  <cols>
    <col min="1" max="1" width="25.375" style="38" customWidth="1"/>
    <col min="2" max="2" width="46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335</v>
      </c>
    </row>
    <row r="2" spans="1:5" ht="63" customHeight="1">
      <c r="A2" s="129" t="s">
        <v>336</v>
      </c>
      <c r="B2" s="130"/>
      <c r="C2" s="130"/>
      <c r="D2" s="130"/>
      <c r="E2" s="130"/>
    </row>
    <row r="3" spans="1:5" ht="19.5" customHeight="1">
      <c r="A3" s="119"/>
      <c r="B3" s="104"/>
      <c r="C3" s="104"/>
      <c r="D3" s="104"/>
      <c r="E3" s="104"/>
    </row>
    <row r="4" spans="1:5" ht="19.5" customHeight="1">
      <c r="A4" s="46"/>
      <c r="B4" s="45"/>
      <c r="C4" s="45"/>
      <c r="D4" s="45"/>
      <c r="E4" s="141" t="s">
        <v>313</v>
      </c>
    </row>
    <row r="5" spans="1:5" ht="19.5" customHeight="1">
      <c r="A5" s="60" t="s">
        <v>337</v>
      </c>
      <c r="B5" s="60"/>
      <c r="C5" s="60" t="s">
        <v>338</v>
      </c>
      <c r="D5" s="60"/>
      <c r="E5" s="60"/>
    </row>
    <row r="6" spans="1:5" ht="19.5" customHeight="1">
      <c r="A6" s="79" t="s">
        <v>339</v>
      </c>
      <c r="B6" s="79" t="s">
        <v>340</v>
      </c>
      <c r="C6" s="79" t="s">
        <v>341</v>
      </c>
      <c r="D6" s="79" t="s">
        <v>342</v>
      </c>
      <c r="E6" s="79" t="s">
        <v>343</v>
      </c>
    </row>
    <row r="7" spans="1:5" ht="19.5" customHeight="1">
      <c r="A7" s="142" t="s">
        <v>344</v>
      </c>
      <c r="B7" s="83" t="s">
        <v>325</v>
      </c>
      <c r="C7" s="51">
        <v>7.62</v>
      </c>
      <c r="D7" s="51">
        <v>7.62</v>
      </c>
      <c r="E7" s="143"/>
    </row>
    <row r="8" spans="1:5" ht="19.5" customHeight="1">
      <c r="A8" s="144" t="s">
        <v>345</v>
      </c>
      <c r="B8" s="145" t="s">
        <v>346</v>
      </c>
      <c r="C8" s="51">
        <v>7.62</v>
      </c>
      <c r="D8" s="51">
        <v>7.62</v>
      </c>
      <c r="E8" s="143"/>
    </row>
    <row r="9" spans="1:5" ht="19.5" customHeight="1">
      <c r="A9" s="144" t="s">
        <v>347</v>
      </c>
      <c r="B9" s="145" t="s">
        <v>348</v>
      </c>
      <c r="C9" s="51">
        <v>3.37</v>
      </c>
      <c r="D9" s="51">
        <v>3.37</v>
      </c>
      <c r="E9" s="143"/>
    </row>
    <row r="10" spans="1:5" ht="19.5" customHeight="1">
      <c r="A10" s="144" t="s">
        <v>349</v>
      </c>
      <c r="B10" s="145" t="s">
        <v>350</v>
      </c>
      <c r="C10" s="51">
        <v>1.69</v>
      </c>
      <c r="D10" s="51">
        <v>1.69</v>
      </c>
      <c r="E10" s="143"/>
    </row>
    <row r="11" spans="1:5" ht="19.5" customHeight="1">
      <c r="A11" s="144" t="s">
        <v>351</v>
      </c>
      <c r="B11" s="145" t="s">
        <v>352</v>
      </c>
      <c r="C11" s="51">
        <v>2.56</v>
      </c>
      <c r="D11" s="51">
        <v>2.56</v>
      </c>
      <c r="E11" s="143"/>
    </row>
    <row r="12" spans="1:5" ht="19.5" customHeight="1">
      <c r="A12" s="142" t="s">
        <v>353</v>
      </c>
      <c r="B12" s="83" t="s">
        <v>327</v>
      </c>
      <c r="C12" s="51">
        <v>2.55</v>
      </c>
      <c r="D12" s="51">
        <v>2.55</v>
      </c>
      <c r="E12" s="143"/>
    </row>
    <row r="13" spans="1:5" ht="19.5" customHeight="1">
      <c r="A13" s="144" t="s">
        <v>354</v>
      </c>
      <c r="B13" s="145" t="s">
        <v>355</v>
      </c>
      <c r="C13" s="51">
        <v>2.55</v>
      </c>
      <c r="D13" s="51">
        <v>2.55</v>
      </c>
      <c r="E13" s="143"/>
    </row>
    <row r="14" spans="1:5" ht="19.5" customHeight="1">
      <c r="A14" s="144" t="s">
        <v>356</v>
      </c>
      <c r="B14" s="145" t="s">
        <v>357</v>
      </c>
      <c r="C14" s="51">
        <v>2.07</v>
      </c>
      <c r="D14" s="51">
        <v>2.07</v>
      </c>
      <c r="E14" s="143"/>
    </row>
    <row r="15" spans="1:5" ht="19.5" customHeight="1">
      <c r="A15" s="144" t="s">
        <v>358</v>
      </c>
      <c r="B15" s="145" t="s">
        <v>359</v>
      </c>
      <c r="C15" s="51">
        <v>0.48</v>
      </c>
      <c r="D15" s="51">
        <v>0.48</v>
      </c>
      <c r="E15" s="143"/>
    </row>
    <row r="16" spans="1:5" ht="19.5" customHeight="1">
      <c r="A16" s="142" t="s">
        <v>360</v>
      </c>
      <c r="B16" s="83" t="s">
        <v>329</v>
      </c>
      <c r="C16" s="51">
        <v>46.98</v>
      </c>
      <c r="D16" s="51">
        <v>46.98</v>
      </c>
      <c r="E16" s="143"/>
    </row>
    <row r="17" spans="1:5" ht="19.5" customHeight="1">
      <c r="A17" s="144" t="s">
        <v>361</v>
      </c>
      <c r="B17" s="145" t="s">
        <v>362</v>
      </c>
      <c r="C17" s="51">
        <v>46.98</v>
      </c>
      <c r="D17" s="51">
        <v>46.98</v>
      </c>
      <c r="E17" s="143"/>
    </row>
    <row r="18" spans="1:5" ht="19.5" customHeight="1">
      <c r="A18" s="144" t="s">
        <v>363</v>
      </c>
      <c r="B18" s="145" t="s">
        <v>364</v>
      </c>
      <c r="C18" s="51">
        <v>46.98</v>
      </c>
      <c r="D18" s="51">
        <v>46.98</v>
      </c>
      <c r="E18" s="143"/>
    </row>
    <row r="19" spans="1:5" ht="19.5" customHeight="1">
      <c r="A19" s="142" t="s">
        <v>365</v>
      </c>
      <c r="B19" s="83" t="s">
        <v>331</v>
      </c>
      <c r="C19" s="51">
        <v>2.53</v>
      </c>
      <c r="D19" s="51">
        <v>2.53</v>
      </c>
      <c r="E19" s="143"/>
    </row>
    <row r="20" spans="1:5" ht="19.5" customHeight="1">
      <c r="A20" s="144" t="s">
        <v>366</v>
      </c>
      <c r="B20" s="145" t="s">
        <v>367</v>
      </c>
      <c r="C20" s="51">
        <v>2.53</v>
      </c>
      <c r="D20" s="51">
        <v>2.53</v>
      </c>
      <c r="E20" s="143"/>
    </row>
    <row r="21" spans="1:5" ht="19.5" customHeight="1">
      <c r="A21" s="144" t="s">
        <v>368</v>
      </c>
      <c r="B21" s="145" t="s">
        <v>369</v>
      </c>
      <c r="C21" s="51">
        <v>2.53</v>
      </c>
      <c r="D21" s="51">
        <v>2.53</v>
      </c>
      <c r="E21" s="143"/>
    </row>
    <row r="22" spans="1:5" ht="19.5" customHeight="1">
      <c r="A22" s="115" t="s">
        <v>370</v>
      </c>
      <c r="B22" s="39"/>
      <c r="C22" s="39"/>
      <c r="D22" s="39"/>
      <c r="E22" s="39"/>
    </row>
    <row r="23" spans="1:5" ht="12.75" customHeight="1">
      <c r="A23" s="39"/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C25" s="39"/>
      <c r="D25" s="39"/>
      <c r="E25" s="39"/>
    </row>
    <row r="26" spans="1:5" ht="12.75" customHeight="1">
      <c r="A26" s="39"/>
      <c r="B26" s="39"/>
      <c r="D26" s="39"/>
      <c r="E26" s="39"/>
    </row>
    <row r="27" spans="1:5" ht="12.75" customHeight="1">
      <c r="A27" s="39"/>
      <c r="B27" s="39"/>
      <c r="D27" s="39"/>
      <c r="E27" s="39"/>
    </row>
    <row r="28" s="39" customFormat="1" ht="12.75" customHeight="1"/>
    <row r="29" spans="1:2" ht="12.75" customHeight="1">
      <c r="A29" s="39"/>
      <c r="B29" s="39"/>
    </row>
    <row r="30" spans="1:4" ht="12.75" customHeight="1">
      <c r="A30" s="39"/>
      <c r="B30" s="39"/>
      <c r="D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spans="2:3" ht="12.75" customHeight="1">
      <c r="B33" s="39"/>
      <c r="C33" s="39"/>
    </row>
    <row r="35" ht="12.75" customHeight="1">
      <c r="A35" s="39"/>
    </row>
    <row r="37" ht="12.75" customHeight="1">
      <c r="B37" s="39"/>
    </row>
    <row r="38" ht="12.75" customHeight="1">
      <c r="B38" s="3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J4" sqref="J4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371</v>
      </c>
      <c r="E1" s="128"/>
    </row>
    <row r="2" spans="1:5" ht="63" customHeight="1">
      <c r="A2" s="129" t="s">
        <v>372</v>
      </c>
      <c r="B2" s="130"/>
      <c r="C2" s="130"/>
      <c r="D2" s="130"/>
      <c r="E2" s="130"/>
    </row>
    <row r="3" spans="1:5" ht="19.5" customHeight="1">
      <c r="A3" s="131"/>
      <c r="B3" s="131"/>
      <c r="C3" s="131"/>
      <c r="D3" s="131"/>
      <c r="E3" s="131"/>
    </row>
    <row r="4" spans="1:5" s="120" customFormat="1" ht="19.5" customHeight="1">
      <c r="A4" s="46"/>
      <c r="B4" s="45"/>
      <c r="C4" s="45"/>
      <c r="D4" s="45"/>
      <c r="E4" s="132" t="s">
        <v>313</v>
      </c>
    </row>
    <row r="5" spans="1:5" s="120" customFormat="1" ht="19.5" customHeight="1">
      <c r="A5" s="60" t="s">
        <v>373</v>
      </c>
      <c r="B5" s="60"/>
      <c r="C5" s="60" t="s">
        <v>374</v>
      </c>
      <c r="D5" s="60"/>
      <c r="E5" s="60"/>
    </row>
    <row r="6" spans="1:5" s="120" customFormat="1" ht="19.5" customHeight="1">
      <c r="A6" s="60" t="s">
        <v>339</v>
      </c>
      <c r="B6" s="60" t="s">
        <v>340</v>
      </c>
      <c r="C6" s="60" t="s">
        <v>318</v>
      </c>
      <c r="D6" s="60" t="s">
        <v>375</v>
      </c>
      <c r="E6" s="60" t="s">
        <v>376</v>
      </c>
    </row>
    <row r="7" spans="1:10" s="120" customFormat="1" ht="19.5" customHeight="1">
      <c r="A7" s="133" t="s">
        <v>377</v>
      </c>
      <c r="B7" s="134" t="s">
        <v>378</v>
      </c>
      <c r="C7" s="52">
        <f>SUM(C8,C21,C50)</f>
        <v>59.67</v>
      </c>
      <c r="D7" s="52">
        <v>50.46</v>
      </c>
      <c r="E7" s="52">
        <v>9.21</v>
      </c>
      <c r="J7" s="102"/>
    </row>
    <row r="8" spans="1:7" s="120" customFormat="1" ht="19.5" customHeight="1">
      <c r="A8" s="135" t="s">
        <v>379</v>
      </c>
      <c r="B8" s="136" t="s">
        <v>380</v>
      </c>
      <c r="C8" s="65">
        <v>47.96</v>
      </c>
      <c r="D8" s="65">
        <v>47.96</v>
      </c>
      <c r="E8" s="52"/>
      <c r="G8" s="102"/>
    </row>
    <row r="9" spans="1:11" s="120" customFormat="1" ht="19.5" customHeight="1">
      <c r="A9" s="135" t="s">
        <v>381</v>
      </c>
      <c r="B9" s="136" t="s">
        <v>382</v>
      </c>
      <c r="C9" s="65">
        <v>10.4</v>
      </c>
      <c r="D9" s="65">
        <v>10.4</v>
      </c>
      <c r="E9" s="52"/>
      <c r="F9" s="102"/>
      <c r="G9" s="102"/>
      <c r="K9" s="102"/>
    </row>
    <row r="10" spans="1:8" s="120" customFormat="1" ht="19.5" customHeight="1">
      <c r="A10" s="135" t="s">
        <v>383</v>
      </c>
      <c r="B10" s="136" t="s">
        <v>384</v>
      </c>
      <c r="C10" s="65">
        <v>0.46</v>
      </c>
      <c r="D10" s="65">
        <v>0.46</v>
      </c>
      <c r="E10" s="52"/>
      <c r="F10" s="102"/>
      <c r="H10" s="102"/>
    </row>
    <row r="11" spans="1:8" s="120" customFormat="1" ht="19.5" customHeight="1">
      <c r="A11" s="135" t="s">
        <v>385</v>
      </c>
      <c r="B11" s="136" t="s">
        <v>386</v>
      </c>
      <c r="C11" s="52"/>
      <c r="D11" s="52"/>
      <c r="E11" s="52"/>
      <c r="F11" s="102"/>
      <c r="H11" s="102"/>
    </row>
    <row r="12" spans="1:8" s="120" customFormat="1" ht="19.5" customHeight="1">
      <c r="A12" s="135" t="s">
        <v>387</v>
      </c>
      <c r="B12" s="136" t="s">
        <v>388</v>
      </c>
      <c r="C12" s="65">
        <v>26.35</v>
      </c>
      <c r="D12" s="65">
        <v>26.35</v>
      </c>
      <c r="E12" s="52"/>
      <c r="F12" s="102"/>
      <c r="G12" s="102"/>
      <c r="H12" s="102"/>
    </row>
    <row r="13" spans="1:10" s="120" customFormat="1" ht="19.5" customHeight="1">
      <c r="A13" s="135" t="s">
        <v>389</v>
      </c>
      <c r="B13" s="136" t="s">
        <v>390</v>
      </c>
      <c r="C13" s="65">
        <v>3.37</v>
      </c>
      <c r="D13" s="65">
        <v>3.37</v>
      </c>
      <c r="E13" s="52"/>
      <c r="F13" s="102"/>
      <c r="J13" s="102"/>
    </row>
    <row r="14" spans="1:11" s="120" customFormat="1" ht="19.5" customHeight="1">
      <c r="A14" s="135" t="s">
        <v>391</v>
      </c>
      <c r="B14" s="136" t="s">
        <v>392</v>
      </c>
      <c r="C14" s="65">
        <v>1.69</v>
      </c>
      <c r="D14" s="65">
        <v>1.69</v>
      </c>
      <c r="E14" s="52"/>
      <c r="F14" s="102"/>
      <c r="G14" s="102"/>
      <c r="K14" s="102"/>
    </row>
    <row r="15" spans="1:11" s="120" customFormat="1" ht="19.5" customHeight="1">
      <c r="A15" s="135" t="s">
        <v>393</v>
      </c>
      <c r="B15" s="136" t="s">
        <v>394</v>
      </c>
      <c r="C15" s="65">
        <v>2.07</v>
      </c>
      <c r="D15" s="65">
        <v>2.07</v>
      </c>
      <c r="E15" s="52"/>
      <c r="F15" s="102"/>
      <c r="G15" s="102"/>
      <c r="H15" s="102"/>
      <c r="K15" s="102"/>
    </row>
    <row r="16" spans="1:11" s="120" customFormat="1" ht="19.5" customHeight="1">
      <c r="A16" s="135" t="s">
        <v>395</v>
      </c>
      <c r="B16" s="136" t="s">
        <v>396</v>
      </c>
      <c r="C16" s="52"/>
      <c r="D16" s="52"/>
      <c r="E16" s="52"/>
      <c r="F16" s="102"/>
      <c r="G16" s="102"/>
      <c r="K16" s="102"/>
    </row>
    <row r="17" spans="1:11" s="120" customFormat="1" ht="19.5" customHeight="1">
      <c r="A17" s="135" t="s">
        <v>397</v>
      </c>
      <c r="B17" s="136" t="s">
        <v>398</v>
      </c>
      <c r="C17" s="65">
        <v>0.62</v>
      </c>
      <c r="D17" s="65">
        <v>0.62</v>
      </c>
      <c r="E17" s="52"/>
      <c r="F17" s="102"/>
      <c r="G17" s="102"/>
      <c r="K17" s="102"/>
    </row>
    <row r="18" spans="1:11" s="120" customFormat="1" ht="19.5" customHeight="1">
      <c r="A18" s="135" t="s">
        <v>399</v>
      </c>
      <c r="B18" s="136" t="s">
        <v>400</v>
      </c>
      <c r="C18" s="65">
        <v>2.53</v>
      </c>
      <c r="D18" s="65">
        <v>2.53</v>
      </c>
      <c r="E18" s="52"/>
      <c r="F18" s="102"/>
      <c r="G18" s="102"/>
      <c r="K18" s="102"/>
    </row>
    <row r="19" spans="1:11" s="120" customFormat="1" ht="19.5" customHeight="1">
      <c r="A19" s="135" t="s">
        <v>401</v>
      </c>
      <c r="B19" s="136" t="s">
        <v>402</v>
      </c>
      <c r="C19" s="65">
        <v>0.48</v>
      </c>
      <c r="D19" s="65">
        <v>0.48</v>
      </c>
      <c r="E19" s="52"/>
      <c r="F19" s="102"/>
      <c r="G19" s="102"/>
      <c r="I19" s="102"/>
      <c r="K19" s="102"/>
    </row>
    <row r="20" spans="1:11" s="120" customFormat="1" ht="19.5" customHeight="1">
      <c r="A20" s="135" t="s">
        <v>403</v>
      </c>
      <c r="B20" s="136" t="s">
        <v>404</v>
      </c>
      <c r="C20" s="52"/>
      <c r="D20" s="52"/>
      <c r="E20" s="52"/>
      <c r="F20" s="102"/>
      <c r="G20" s="102"/>
      <c r="K20" s="102"/>
    </row>
    <row r="21" spans="1:7" s="120" customFormat="1" ht="19.5" customHeight="1">
      <c r="A21" s="135" t="s">
        <v>405</v>
      </c>
      <c r="B21" s="136" t="s">
        <v>406</v>
      </c>
      <c r="C21" s="65">
        <v>9.21</v>
      </c>
      <c r="D21" s="92"/>
      <c r="E21" s="65">
        <v>9.21</v>
      </c>
      <c r="F21" s="102"/>
      <c r="G21" s="102"/>
    </row>
    <row r="22" spans="1:14" s="120" customFormat="1" ht="19.5" customHeight="1">
      <c r="A22" s="135" t="s">
        <v>407</v>
      </c>
      <c r="B22" s="93" t="s">
        <v>408</v>
      </c>
      <c r="C22" s="65">
        <v>5.5</v>
      </c>
      <c r="D22" s="52"/>
      <c r="E22" s="65">
        <v>5.5</v>
      </c>
      <c r="F22" s="102"/>
      <c r="G22" s="102"/>
      <c r="H22" s="102"/>
      <c r="N22" s="102"/>
    </row>
    <row r="23" spans="1:7" s="120" customFormat="1" ht="19.5" customHeight="1">
      <c r="A23" s="135" t="s">
        <v>409</v>
      </c>
      <c r="B23" s="137" t="s">
        <v>410</v>
      </c>
      <c r="C23" s="52"/>
      <c r="D23" s="52"/>
      <c r="E23" s="52"/>
      <c r="F23" s="102"/>
      <c r="G23" s="102"/>
    </row>
    <row r="24" spans="1:10" s="120" customFormat="1" ht="19.5" customHeight="1">
      <c r="A24" s="135" t="s">
        <v>411</v>
      </c>
      <c r="B24" s="137" t="s">
        <v>412</v>
      </c>
      <c r="C24" s="52"/>
      <c r="D24" s="52"/>
      <c r="E24" s="52"/>
      <c r="F24" s="102"/>
      <c r="H24" s="102"/>
      <c r="J24" s="102"/>
    </row>
    <row r="25" spans="1:8" s="120" customFormat="1" ht="19.5" customHeight="1">
      <c r="A25" s="135" t="s">
        <v>413</v>
      </c>
      <c r="B25" s="137" t="s">
        <v>414</v>
      </c>
      <c r="C25" s="52"/>
      <c r="D25" s="52"/>
      <c r="E25" s="52"/>
      <c r="F25" s="102"/>
      <c r="G25" s="102"/>
      <c r="H25" s="102"/>
    </row>
    <row r="26" spans="1:6" s="120" customFormat="1" ht="19.5" customHeight="1">
      <c r="A26" s="135" t="s">
        <v>415</v>
      </c>
      <c r="B26" s="137" t="s">
        <v>416</v>
      </c>
      <c r="C26" s="65">
        <v>0.6</v>
      </c>
      <c r="D26" s="52"/>
      <c r="E26" s="65">
        <v>0.6</v>
      </c>
      <c r="F26" s="102"/>
    </row>
    <row r="27" spans="1:12" s="120" customFormat="1" ht="19.5" customHeight="1">
      <c r="A27" s="135" t="s">
        <v>417</v>
      </c>
      <c r="B27" s="137" t="s">
        <v>418</v>
      </c>
      <c r="C27" s="65">
        <v>0.8</v>
      </c>
      <c r="D27" s="52"/>
      <c r="E27" s="65">
        <v>0.8</v>
      </c>
      <c r="F27" s="102"/>
      <c r="G27" s="102"/>
      <c r="I27" s="102"/>
      <c r="L27" s="102"/>
    </row>
    <row r="28" spans="1:8" s="120" customFormat="1" ht="19.5" customHeight="1">
      <c r="A28" s="135" t="s">
        <v>419</v>
      </c>
      <c r="B28" s="137" t="s">
        <v>420</v>
      </c>
      <c r="C28" s="52"/>
      <c r="D28" s="52"/>
      <c r="E28" s="52"/>
      <c r="F28" s="102"/>
      <c r="G28" s="102"/>
      <c r="H28" s="102"/>
    </row>
    <row r="29" spans="1:7" s="120" customFormat="1" ht="19.5" customHeight="1">
      <c r="A29" s="135" t="s">
        <v>421</v>
      </c>
      <c r="B29" s="137" t="s">
        <v>422</v>
      </c>
      <c r="C29" s="52"/>
      <c r="D29" s="52"/>
      <c r="E29" s="52"/>
      <c r="F29" s="102"/>
      <c r="G29" s="102"/>
    </row>
    <row r="30" spans="1:7" s="120" customFormat="1" ht="19.5" customHeight="1">
      <c r="A30" s="135" t="s">
        <v>423</v>
      </c>
      <c r="B30" s="137" t="s">
        <v>424</v>
      </c>
      <c r="C30" s="52"/>
      <c r="D30" s="52"/>
      <c r="E30" s="52"/>
      <c r="F30" s="102"/>
      <c r="G30" s="102"/>
    </row>
    <row r="31" spans="1:7" s="120" customFormat="1" ht="19.5" customHeight="1">
      <c r="A31" s="135" t="s">
        <v>425</v>
      </c>
      <c r="B31" s="93" t="s">
        <v>426</v>
      </c>
      <c r="C31" s="52"/>
      <c r="D31" s="52"/>
      <c r="E31" s="52"/>
      <c r="F31" s="102"/>
      <c r="G31" s="102"/>
    </row>
    <row r="32" spans="1:16" s="120" customFormat="1" ht="19.5" customHeight="1">
      <c r="A32" s="135" t="s">
        <v>427</v>
      </c>
      <c r="B32" s="93" t="s">
        <v>428</v>
      </c>
      <c r="C32" s="52"/>
      <c r="D32" s="52"/>
      <c r="E32" s="52"/>
      <c r="F32" s="102"/>
      <c r="G32" s="102"/>
      <c r="P32" s="102"/>
    </row>
    <row r="33" spans="1:11" s="120" customFormat="1" ht="19.5" customHeight="1">
      <c r="A33" s="135" t="s">
        <v>429</v>
      </c>
      <c r="B33" s="137" t="s">
        <v>430</v>
      </c>
      <c r="C33" s="65">
        <v>0.2</v>
      </c>
      <c r="D33" s="52"/>
      <c r="E33" s="65">
        <v>0.2</v>
      </c>
      <c r="F33" s="102"/>
      <c r="G33" s="102"/>
      <c r="H33" s="102"/>
      <c r="K33" s="102"/>
    </row>
    <row r="34" spans="1:9" s="120" customFormat="1" ht="19.5" customHeight="1">
      <c r="A34" s="135" t="s">
        <v>431</v>
      </c>
      <c r="B34" s="137" t="s">
        <v>432</v>
      </c>
      <c r="C34" s="52"/>
      <c r="D34" s="52"/>
      <c r="E34" s="52"/>
      <c r="F34" s="102"/>
      <c r="G34" s="102"/>
      <c r="H34" s="102"/>
      <c r="I34" s="102"/>
    </row>
    <row r="35" spans="1:10" s="120" customFormat="1" ht="19.5" customHeight="1">
      <c r="A35" s="135" t="s">
        <v>433</v>
      </c>
      <c r="B35" s="137" t="s">
        <v>434</v>
      </c>
      <c r="C35" s="52"/>
      <c r="D35" s="52"/>
      <c r="E35" s="52"/>
      <c r="F35" s="102"/>
      <c r="G35" s="102"/>
      <c r="H35" s="102"/>
      <c r="I35" s="102"/>
      <c r="J35" s="102"/>
    </row>
    <row r="36" spans="1:8" s="120" customFormat="1" ht="19.5" customHeight="1">
      <c r="A36" s="135" t="s">
        <v>435</v>
      </c>
      <c r="B36" s="137" t="s">
        <v>436</v>
      </c>
      <c r="C36" s="65">
        <v>0.32</v>
      </c>
      <c r="D36" s="52"/>
      <c r="E36" s="65">
        <v>0.32</v>
      </c>
      <c r="F36" s="102"/>
      <c r="G36" s="102"/>
      <c r="H36" s="102"/>
    </row>
    <row r="37" spans="1:9" s="120" customFormat="1" ht="19.5" customHeight="1">
      <c r="A37" s="135" t="s">
        <v>437</v>
      </c>
      <c r="B37" s="137" t="s">
        <v>438</v>
      </c>
      <c r="C37" s="52"/>
      <c r="D37" s="52"/>
      <c r="E37" s="52"/>
      <c r="F37" s="102"/>
      <c r="I37" s="102"/>
    </row>
    <row r="38" spans="1:8" s="120" customFormat="1" ht="19.5" customHeight="1">
      <c r="A38" s="135" t="s">
        <v>439</v>
      </c>
      <c r="B38" s="137" t="s">
        <v>440</v>
      </c>
      <c r="C38" s="52"/>
      <c r="D38" s="52"/>
      <c r="E38" s="52"/>
      <c r="F38" s="102"/>
      <c r="G38" s="102"/>
      <c r="H38" s="102"/>
    </row>
    <row r="39" spans="1:6" s="120" customFormat="1" ht="19.5" customHeight="1">
      <c r="A39" s="135" t="s">
        <v>441</v>
      </c>
      <c r="B39" s="137" t="s">
        <v>442</v>
      </c>
      <c r="C39" s="52"/>
      <c r="D39" s="52"/>
      <c r="E39" s="52"/>
      <c r="F39" s="102"/>
    </row>
    <row r="40" spans="1:8" s="120" customFormat="1" ht="19.5" customHeight="1">
      <c r="A40" s="135" t="s">
        <v>443</v>
      </c>
      <c r="B40" s="137" t="s">
        <v>444</v>
      </c>
      <c r="C40" s="52"/>
      <c r="D40" s="52"/>
      <c r="E40" s="52"/>
      <c r="F40" s="102"/>
      <c r="G40" s="102"/>
      <c r="H40" s="102"/>
    </row>
    <row r="41" spans="1:8" s="120" customFormat="1" ht="19.5" customHeight="1">
      <c r="A41" s="135" t="s">
        <v>445</v>
      </c>
      <c r="B41" s="137" t="s">
        <v>446</v>
      </c>
      <c r="C41" s="52"/>
      <c r="D41" s="52"/>
      <c r="E41" s="52"/>
      <c r="F41" s="102"/>
      <c r="G41" s="102"/>
      <c r="H41" s="102"/>
    </row>
    <row r="42" spans="1:19" s="120" customFormat="1" ht="19.5" customHeight="1">
      <c r="A42" s="135" t="s">
        <v>447</v>
      </c>
      <c r="B42" s="137" t="s">
        <v>448</v>
      </c>
      <c r="C42" s="52"/>
      <c r="D42" s="52"/>
      <c r="E42" s="52"/>
      <c r="F42" s="102"/>
      <c r="G42" s="102"/>
      <c r="J42" s="102"/>
      <c r="S42" s="102"/>
    </row>
    <row r="43" spans="1:7" s="120" customFormat="1" ht="19.5" customHeight="1">
      <c r="A43" s="135" t="s">
        <v>449</v>
      </c>
      <c r="B43" s="137" t="s">
        <v>450</v>
      </c>
      <c r="C43" s="52"/>
      <c r="D43" s="52"/>
      <c r="E43" s="52"/>
      <c r="F43" s="102"/>
      <c r="G43" s="102"/>
    </row>
    <row r="44" spans="1:9" s="120" customFormat="1" ht="19.5" customHeight="1">
      <c r="A44" s="135" t="s">
        <v>451</v>
      </c>
      <c r="B44" s="93" t="s">
        <v>452</v>
      </c>
      <c r="C44" s="65">
        <v>0.42</v>
      </c>
      <c r="D44" s="52"/>
      <c r="E44" s="65">
        <v>0.42</v>
      </c>
      <c r="F44" s="102"/>
      <c r="G44" s="102"/>
      <c r="H44" s="102"/>
      <c r="I44" s="102"/>
    </row>
    <row r="45" spans="1:7" s="120" customFormat="1" ht="19.5" customHeight="1">
      <c r="A45" s="135" t="s">
        <v>453</v>
      </c>
      <c r="B45" s="137" t="s">
        <v>454</v>
      </c>
      <c r="C45" s="65">
        <v>0.31</v>
      </c>
      <c r="D45" s="52"/>
      <c r="E45" s="65">
        <v>0.31</v>
      </c>
      <c r="F45" s="102"/>
      <c r="G45" s="102"/>
    </row>
    <row r="46" spans="1:16" s="120" customFormat="1" ht="19.5" customHeight="1">
      <c r="A46" s="135" t="s">
        <v>455</v>
      </c>
      <c r="B46" s="137" t="s">
        <v>456</v>
      </c>
      <c r="C46" s="52"/>
      <c r="D46" s="52"/>
      <c r="E46" s="52"/>
      <c r="F46" s="102"/>
      <c r="G46" s="102"/>
      <c r="I46" s="102"/>
      <c r="P46" s="102"/>
    </row>
    <row r="47" spans="1:16" s="120" customFormat="1" ht="19.5" customHeight="1">
      <c r="A47" s="135" t="s">
        <v>457</v>
      </c>
      <c r="B47" s="137" t="s">
        <v>458</v>
      </c>
      <c r="C47" s="52"/>
      <c r="D47" s="52"/>
      <c r="E47" s="52"/>
      <c r="F47" s="102"/>
      <c r="G47" s="102"/>
      <c r="H47" s="102"/>
      <c r="P47" s="102"/>
    </row>
    <row r="48" spans="1:10" s="120" customFormat="1" ht="19.5" customHeight="1">
      <c r="A48" s="135" t="s">
        <v>459</v>
      </c>
      <c r="B48" s="137" t="s">
        <v>460</v>
      </c>
      <c r="C48" s="52"/>
      <c r="D48" s="52"/>
      <c r="E48" s="52"/>
      <c r="F48" s="102"/>
      <c r="G48" s="102"/>
      <c r="H48" s="102"/>
      <c r="J48" s="102"/>
    </row>
    <row r="49" spans="1:9" s="120" customFormat="1" ht="19.5" customHeight="1">
      <c r="A49" s="135" t="s">
        <v>461</v>
      </c>
      <c r="B49" s="137" t="s">
        <v>462</v>
      </c>
      <c r="C49" s="138">
        <v>1.06</v>
      </c>
      <c r="D49" s="52"/>
      <c r="E49" s="139">
        <v>1.06</v>
      </c>
      <c r="F49" s="102"/>
      <c r="G49" s="102"/>
      <c r="H49" s="102"/>
      <c r="I49" s="102"/>
    </row>
    <row r="50" spans="1:8" s="120" customFormat="1" ht="19.5" customHeight="1">
      <c r="A50" s="135" t="s">
        <v>463</v>
      </c>
      <c r="B50" s="136" t="s">
        <v>464</v>
      </c>
      <c r="C50" s="138">
        <v>2.5</v>
      </c>
      <c r="D50" s="139">
        <v>2.5</v>
      </c>
      <c r="E50" s="140"/>
      <c r="F50" s="102"/>
      <c r="H50" s="102"/>
    </row>
    <row r="51" spans="1:7" s="120" customFormat="1" ht="19.5" customHeight="1">
      <c r="A51" s="135" t="s">
        <v>465</v>
      </c>
      <c r="B51" s="137" t="s">
        <v>466</v>
      </c>
      <c r="C51" s="114"/>
      <c r="D51" s="52"/>
      <c r="E51" s="140"/>
      <c r="F51" s="102"/>
      <c r="G51" s="102"/>
    </row>
    <row r="52" spans="1:10" s="120" customFormat="1" ht="19.5" customHeight="1">
      <c r="A52" s="135" t="s">
        <v>467</v>
      </c>
      <c r="B52" s="137" t="s">
        <v>468</v>
      </c>
      <c r="C52" s="114"/>
      <c r="D52" s="52"/>
      <c r="E52" s="140"/>
      <c r="F52" s="102"/>
      <c r="G52" s="102"/>
      <c r="I52" s="102"/>
      <c r="J52" s="102"/>
    </row>
    <row r="53" spans="1:8" s="120" customFormat="1" ht="19.5" customHeight="1">
      <c r="A53" s="135" t="s">
        <v>469</v>
      </c>
      <c r="B53" s="137" t="s">
        <v>402</v>
      </c>
      <c r="C53" s="138">
        <v>0.2</v>
      </c>
      <c r="D53" s="139">
        <v>0.2</v>
      </c>
      <c r="E53" s="140"/>
      <c r="F53" s="102"/>
      <c r="G53" s="102"/>
      <c r="H53" s="102"/>
    </row>
    <row r="54" spans="1:7" s="120" customFormat="1" ht="19.5" customHeight="1">
      <c r="A54" s="135" t="s">
        <v>470</v>
      </c>
      <c r="B54" s="137" t="s">
        <v>471</v>
      </c>
      <c r="C54" s="114"/>
      <c r="D54" s="52"/>
      <c r="E54" s="140"/>
      <c r="F54" s="102"/>
      <c r="G54" s="102"/>
    </row>
    <row r="55" spans="1:7" s="120" customFormat="1" ht="19.5" customHeight="1">
      <c r="A55" s="135" t="s">
        <v>472</v>
      </c>
      <c r="B55" s="137" t="s">
        <v>473</v>
      </c>
      <c r="C55" s="114"/>
      <c r="D55" s="52"/>
      <c r="E55" s="140"/>
      <c r="F55" s="102"/>
      <c r="G55" s="102"/>
    </row>
    <row r="56" spans="1:7" s="120" customFormat="1" ht="19.5" customHeight="1">
      <c r="A56" s="135" t="s">
        <v>474</v>
      </c>
      <c r="B56" s="137" t="s">
        <v>475</v>
      </c>
      <c r="C56" s="114"/>
      <c r="D56" s="52"/>
      <c r="E56" s="140"/>
      <c r="F56" s="102"/>
      <c r="G56" s="102"/>
    </row>
    <row r="57" spans="1:6" s="120" customFormat="1" ht="19.5" customHeight="1">
      <c r="A57" s="135" t="s">
        <v>476</v>
      </c>
      <c r="B57" s="137" t="s">
        <v>477</v>
      </c>
      <c r="C57" s="138">
        <v>2.3</v>
      </c>
      <c r="D57" s="139">
        <v>2.3</v>
      </c>
      <c r="E57" s="140"/>
      <c r="F57" s="102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2" sqref="J12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16" t="s">
        <v>478</v>
      </c>
      <c r="G1" s="2" t="s">
        <v>479</v>
      </c>
      <c r="L1" s="126"/>
    </row>
    <row r="2" spans="1:12" ht="66" customHeight="1">
      <c r="A2" s="117" t="s">
        <v>480</v>
      </c>
      <c r="B2" s="104"/>
      <c r="C2" s="104"/>
      <c r="D2" s="104"/>
      <c r="E2" s="104"/>
      <c r="F2" s="104"/>
      <c r="G2" s="118" t="s">
        <v>481</v>
      </c>
      <c r="H2" s="103"/>
      <c r="I2" s="103"/>
      <c r="J2" s="103"/>
      <c r="K2" s="103"/>
      <c r="L2" s="103"/>
    </row>
    <row r="3" spans="1:12" ht="19.5" customHeight="1">
      <c r="A3" s="11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47" t="s">
        <v>313</v>
      </c>
    </row>
    <row r="5" spans="1:12" ht="28.5" customHeight="1">
      <c r="A5" s="60" t="s">
        <v>482</v>
      </c>
      <c r="B5" s="60"/>
      <c r="C5" s="60"/>
      <c r="D5" s="60"/>
      <c r="E5" s="60"/>
      <c r="F5" s="108"/>
      <c r="G5" s="60" t="s">
        <v>338</v>
      </c>
      <c r="H5" s="60"/>
      <c r="I5" s="60"/>
      <c r="J5" s="60"/>
      <c r="K5" s="60"/>
      <c r="L5" s="60"/>
    </row>
    <row r="6" spans="1:12" ht="28.5" customHeight="1">
      <c r="A6" s="79" t="s">
        <v>318</v>
      </c>
      <c r="B6" s="121" t="s">
        <v>483</v>
      </c>
      <c r="C6" s="79" t="s">
        <v>484</v>
      </c>
      <c r="D6" s="79"/>
      <c r="E6" s="79"/>
      <c r="F6" s="122" t="s">
        <v>485</v>
      </c>
      <c r="G6" s="60" t="s">
        <v>318</v>
      </c>
      <c r="H6" s="34" t="s">
        <v>483</v>
      </c>
      <c r="I6" s="60" t="s">
        <v>484</v>
      </c>
      <c r="J6" s="60"/>
      <c r="K6" s="60"/>
      <c r="L6" s="60" t="s">
        <v>485</v>
      </c>
    </row>
    <row r="7" spans="1:12" ht="28.5" customHeight="1">
      <c r="A7" s="109"/>
      <c r="B7" s="48"/>
      <c r="C7" s="110" t="s">
        <v>341</v>
      </c>
      <c r="D7" s="123" t="s">
        <v>486</v>
      </c>
      <c r="E7" s="123" t="s">
        <v>487</v>
      </c>
      <c r="F7" s="109"/>
      <c r="G7" s="60"/>
      <c r="H7" s="34"/>
      <c r="I7" s="60" t="s">
        <v>341</v>
      </c>
      <c r="J7" s="34" t="s">
        <v>486</v>
      </c>
      <c r="K7" s="34" t="s">
        <v>487</v>
      </c>
      <c r="L7" s="60"/>
    </row>
    <row r="8" spans="1:12" ht="28.5" customHeight="1">
      <c r="A8" s="124"/>
      <c r="B8" s="124"/>
      <c r="C8" s="124"/>
      <c r="D8" s="124"/>
      <c r="E8" s="124"/>
      <c r="F8" s="125"/>
      <c r="G8" s="114"/>
      <c r="H8" s="52"/>
      <c r="I8" s="127"/>
      <c r="J8" s="113"/>
      <c r="K8" s="114"/>
      <c r="L8" s="52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21" sqref="B21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488</v>
      </c>
      <c r="E1" s="73"/>
    </row>
    <row r="2" spans="1:5" ht="42.75" customHeight="1">
      <c r="A2" s="103" t="s">
        <v>489</v>
      </c>
      <c r="B2" s="103"/>
      <c r="C2" s="103"/>
      <c r="D2" s="103"/>
      <c r="E2" s="103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60" t="s">
        <v>339</v>
      </c>
      <c r="B5" s="108" t="s">
        <v>340</v>
      </c>
      <c r="C5" s="60" t="s">
        <v>490</v>
      </c>
      <c r="D5" s="60"/>
      <c r="E5" s="60"/>
    </row>
    <row r="6" spans="1:5" ht="19.5" customHeight="1">
      <c r="A6" s="109"/>
      <c r="B6" s="109"/>
      <c r="C6" s="110" t="s">
        <v>318</v>
      </c>
      <c r="D6" s="110" t="s">
        <v>342</v>
      </c>
      <c r="E6" s="110" t="s">
        <v>343</v>
      </c>
    </row>
    <row r="7" spans="1:5" ht="19.5" customHeight="1">
      <c r="A7" s="111"/>
      <c r="B7" s="112"/>
      <c r="C7" s="113"/>
      <c r="D7" s="114"/>
      <c r="E7" s="52"/>
    </row>
    <row r="8" spans="1:5" ht="20.25" customHeight="1">
      <c r="A8" s="115" t="s">
        <v>491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G6" sqref="G6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492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ht="38.25" customHeight="1">
      <c r="A2" s="74" t="s">
        <v>493</v>
      </c>
      <c r="B2" s="74"/>
      <c r="C2" s="74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ht="12.75" customHeight="1">
      <c r="A3" s="75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ht="19.5" customHeight="1">
      <c r="A4" s="46"/>
      <c r="B4" s="77"/>
      <c r="C4" s="78"/>
      <c r="D4" s="47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ht="23.25" customHeight="1">
      <c r="A5" s="60" t="s">
        <v>314</v>
      </c>
      <c r="B5" s="60"/>
      <c r="C5" s="60" t="s">
        <v>315</v>
      </c>
      <c r="D5" s="60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ht="24" customHeight="1">
      <c r="A6" s="79" t="s">
        <v>316</v>
      </c>
      <c r="B6" s="80" t="s">
        <v>317</v>
      </c>
      <c r="C6" s="79" t="s">
        <v>316</v>
      </c>
      <c r="D6" s="79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ht="19.5" customHeight="1">
      <c r="A7" s="81" t="s">
        <v>494</v>
      </c>
      <c r="B7" s="82">
        <v>59.68</v>
      </c>
      <c r="C7" s="83" t="s">
        <v>325</v>
      </c>
      <c r="D7" s="65">
        <v>7.62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ht="19.5" customHeight="1">
      <c r="A8" s="84" t="s">
        <v>495</v>
      </c>
      <c r="B8" s="52"/>
      <c r="C8" s="83" t="s">
        <v>327</v>
      </c>
      <c r="D8" s="65">
        <v>2.55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ht="19.5" customHeight="1">
      <c r="A9" s="85" t="s">
        <v>496</v>
      </c>
      <c r="B9" s="82"/>
      <c r="C9" s="83" t="s">
        <v>329</v>
      </c>
      <c r="D9" s="65">
        <v>46.98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ht="19.5" customHeight="1">
      <c r="A10" s="86" t="s">
        <v>497</v>
      </c>
      <c r="B10" s="87"/>
      <c r="C10" s="83" t="s">
        <v>331</v>
      </c>
      <c r="D10" s="65">
        <v>2.53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ht="19.5" customHeight="1">
      <c r="A11" s="86" t="s">
        <v>498</v>
      </c>
      <c r="B11" s="87"/>
      <c r="C11" s="88"/>
      <c r="D11" s="8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ht="19.5" customHeight="1">
      <c r="A12" s="86" t="s">
        <v>499</v>
      </c>
      <c r="B12" s="52"/>
      <c r="C12" s="90"/>
      <c r="D12" s="89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ht="19.5" customHeight="1">
      <c r="A13" s="86"/>
      <c r="B13" s="91"/>
      <c r="C13" s="90"/>
      <c r="D13" s="89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ht="19.5" customHeight="1">
      <c r="A14" s="86"/>
      <c r="B14" s="92"/>
      <c r="C14" s="88"/>
      <c r="D14" s="89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ht="19.5" customHeight="1">
      <c r="A15" s="86"/>
      <c r="B15" s="92"/>
      <c r="C15" s="88"/>
      <c r="D15" s="89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ht="19.5" customHeight="1">
      <c r="A16" s="86"/>
      <c r="B16" s="92"/>
      <c r="C16" s="88"/>
      <c r="D16" s="89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ht="19.5" customHeight="1">
      <c r="A17" s="86"/>
      <c r="B17" s="92"/>
      <c r="C17" s="88"/>
      <c r="D17" s="8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ht="19.5" customHeight="1">
      <c r="A18" s="93"/>
      <c r="B18" s="92"/>
      <c r="C18" s="88"/>
      <c r="D18" s="8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ht="19.5" customHeight="1">
      <c r="A19" s="93"/>
      <c r="B19" s="92"/>
      <c r="C19" s="90"/>
      <c r="D19" s="89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ht="19.5" customHeight="1">
      <c r="A20" s="93"/>
      <c r="B20" s="92"/>
      <c r="C20" s="88"/>
      <c r="D20" s="89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ht="19.5" customHeight="1">
      <c r="A21" s="93"/>
      <c r="B21" s="92"/>
      <c r="C21" s="88"/>
      <c r="D21" s="8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ht="19.5" customHeight="1">
      <c r="A22" s="94"/>
      <c r="B22" s="92"/>
      <c r="C22" s="88"/>
      <c r="D22" s="89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ht="19.5" customHeight="1">
      <c r="A23" s="94"/>
      <c r="B23" s="92"/>
      <c r="C23" s="88"/>
      <c r="D23" s="8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ht="19.5" customHeight="1">
      <c r="A24" s="94"/>
      <c r="B24" s="92"/>
      <c r="C24" s="95"/>
      <c r="D24" s="96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ht="19.5" customHeight="1">
      <c r="A25" s="97" t="s">
        <v>500</v>
      </c>
      <c r="B25" s="98">
        <f>SUM(B7:B17)</f>
        <v>59.68</v>
      </c>
      <c r="C25" s="99" t="s">
        <v>501</v>
      </c>
      <c r="D25" s="96">
        <v>59.68</v>
      </c>
      <c r="F25" s="3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ht="19.5" customHeight="1">
      <c r="A26" s="86" t="s">
        <v>502</v>
      </c>
      <c r="B26" s="98"/>
      <c r="C26" s="88" t="s">
        <v>503</v>
      </c>
      <c r="D26" s="96"/>
      <c r="E26" s="39"/>
      <c r="F26" s="3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ht="19.5" customHeight="1">
      <c r="A27" s="86" t="s">
        <v>504</v>
      </c>
      <c r="B27" s="52"/>
      <c r="C27" s="90"/>
      <c r="D27" s="96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5" ht="19.5" customHeight="1">
      <c r="A28" s="100" t="s">
        <v>505</v>
      </c>
      <c r="B28" s="101">
        <v>59.68</v>
      </c>
      <c r="C28" s="95" t="s">
        <v>506</v>
      </c>
      <c r="D28" s="96">
        <f>D25+D26</f>
        <v>59.68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M7" sqref="M7"/>
    </sheetView>
  </sheetViews>
  <sheetFormatPr defaultColWidth="6.875" defaultRowHeight="12.75" customHeight="1"/>
  <cols>
    <col min="1" max="1" width="13.7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57" t="s">
        <v>507</v>
      </c>
      <c r="L1" s="68"/>
    </row>
    <row r="2" spans="1:12" ht="43.5" customHeight="1">
      <c r="A2" s="40" t="s">
        <v>508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9" t="s">
        <v>313</v>
      </c>
    </row>
    <row r="5" spans="1:12" ht="24" customHeight="1">
      <c r="A5" s="60" t="s">
        <v>509</v>
      </c>
      <c r="B5" s="60"/>
      <c r="C5" s="61" t="s">
        <v>318</v>
      </c>
      <c r="D5" s="34" t="s">
        <v>504</v>
      </c>
      <c r="E5" s="34" t="s">
        <v>494</v>
      </c>
      <c r="F5" s="34" t="s">
        <v>495</v>
      </c>
      <c r="G5" s="34" t="s">
        <v>496</v>
      </c>
      <c r="H5" s="62" t="s">
        <v>497</v>
      </c>
      <c r="I5" s="61"/>
      <c r="J5" s="34" t="s">
        <v>498</v>
      </c>
      <c r="K5" s="34" t="s">
        <v>499</v>
      </c>
      <c r="L5" s="70" t="s">
        <v>502</v>
      </c>
    </row>
    <row r="6" spans="1:12" ht="48.75" customHeight="1">
      <c r="A6" s="63" t="s">
        <v>339</v>
      </c>
      <c r="B6" s="64" t="s">
        <v>340</v>
      </c>
      <c r="C6" s="48"/>
      <c r="D6" s="48"/>
      <c r="E6" s="48"/>
      <c r="F6" s="48"/>
      <c r="G6" s="48"/>
      <c r="H6" s="48" t="s">
        <v>510</v>
      </c>
      <c r="I6" s="48" t="s">
        <v>511</v>
      </c>
      <c r="J6" s="48"/>
      <c r="K6" s="48"/>
      <c r="L6" s="48"/>
    </row>
    <row r="7" spans="1:12" ht="33" customHeight="1">
      <c r="A7" s="49" t="s">
        <v>344</v>
      </c>
      <c r="B7" s="50" t="s">
        <v>325</v>
      </c>
      <c r="C7" s="65">
        <v>7.62</v>
      </c>
      <c r="D7" s="52"/>
      <c r="E7" s="65">
        <v>7.62</v>
      </c>
      <c r="F7" s="52"/>
      <c r="G7" s="52"/>
      <c r="H7" s="52"/>
      <c r="I7" s="52"/>
      <c r="J7" s="52"/>
      <c r="K7" s="52"/>
      <c r="L7" s="52"/>
    </row>
    <row r="8" spans="1:12" ht="33" customHeight="1">
      <c r="A8" s="53" t="s">
        <v>345</v>
      </c>
      <c r="B8" s="54" t="s">
        <v>346</v>
      </c>
      <c r="C8" s="65">
        <v>7.62</v>
      </c>
      <c r="D8" s="66"/>
      <c r="E8" s="65">
        <v>7.62</v>
      </c>
      <c r="F8" s="55"/>
      <c r="G8" s="55"/>
      <c r="H8" s="55"/>
      <c r="I8" s="55"/>
      <c r="J8" s="55"/>
      <c r="K8" s="55"/>
      <c r="L8" s="55"/>
    </row>
    <row r="9" spans="1:12" ht="33" customHeight="1">
      <c r="A9" s="53" t="s">
        <v>347</v>
      </c>
      <c r="B9" s="54" t="s">
        <v>348</v>
      </c>
      <c r="C9" s="65">
        <v>3.37</v>
      </c>
      <c r="D9" s="66"/>
      <c r="E9" s="65">
        <v>3.37</v>
      </c>
      <c r="F9" s="55"/>
      <c r="G9" s="55"/>
      <c r="H9" s="55"/>
      <c r="I9" s="55"/>
      <c r="J9" s="55"/>
      <c r="K9" s="55"/>
      <c r="L9" s="55"/>
    </row>
    <row r="10" spans="1:12" ht="33" customHeight="1">
      <c r="A10" s="53" t="s">
        <v>349</v>
      </c>
      <c r="B10" s="54" t="s">
        <v>350</v>
      </c>
      <c r="C10" s="65">
        <v>1.69</v>
      </c>
      <c r="D10" s="66"/>
      <c r="E10" s="65">
        <v>1.69</v>
      </c>
      <c r="F10" s="55"/>
      <c r="G10" s="55"/>
      <c r="H10" s="55"/>
      <c r="I10" s="55"/>
      <c r="J10" s="55"/>
      <c r="K10" s="55"/>
      <c r="L10" s="55"/>
    </row>
    <row r="11" spans="1:12" ht="33" customHeight="1">
      <c r="A11" s="53" t="s">
        <v>351</v>
      </c>
      <c r="B11" s="54" t="s">
        <v>352</v>
      </c>
      <c r="C11" s="65">
        <v>2.56</v>
      </c>
      <c r="D11" s="66"/>
      <c r="E11" s="65">
        <v>2.56</v>
      </c>
      <c r="F11" s="55"/>
      <c r="G11" s="55"/>
      <c r="H11" s="55"/>
      <c r="I11" s="55"/>
      <c r="J11" s="55"/>
      <c r="K11" s="55"/>
      <c r="L11" s="55"/>
    </row>
    <row r="12" spans="1:12" ht="33" customHeight="1">
      <c r="A12" s="49" t="s">
        <v>353</v>
      </c>
      <c r="B12" s="50" t="s">
        <v>327</v>
      </c>
      <c r="C12" s="65">
        <v>2.55</v>
      </c>
      <c r="D12" s="66"/>
      <c r="E12" s="65">
        <v>2.55</v>
      </c>
      <c r="F12" s="55"/>
      <c r="G12" s="55"/>
      <c r="H12" s="55"/>
      <c r="I12" s="55"/>
      <c r="J12" s="55"/>
      <c r="K12" s="55"/>
      <c r="L12" s="55"/>
    </row>
    <row r="13" spans="1:12" ht="33" customHeight="1">
      <c r="A13" s="53" t="s">
        <v>354</v>
      </c>
      <c r="B13" s="54" t="s">
        <v>355</v>
      </c>
      <c r="C13" s="65">
        <v>2.55</v>
      </c>
      <c r="D13" s="67"/>
      <c r="E13" s="65">
        <v>2.55</v>
      </c>
      <c r="F13" s="56"/>
      <c r="G13" s="56"/>
      <c r="H13" s="56"/>
      <c r="I13" s="55"/>
      <c r="J13" s="55"/>
      <c r="K13" s="55"/>
      <c r="L13" s="55"/>
    </row>
    <row r="14" spans="1:12" ht="33" customHeight="1">
      <c r="A14" s="53" t="s">
        <v>356</v>
      </c>
      <c r="B14" s="54" t="s">
        <v>357</v>
      </c>
      <c r="C14" s="65">
        <v>2.07</v>
      </c>
      <c r="D14" s="67"/>
      <c r="E14" s="65">
        <v>2.07</v>
      </c>
      <c r="F14" s="56"/>
      <c r="G14" s="56"/>
      <c r="H14" s="56"/>
      <c r="I14" s="56"/>
      <c r="J14" s="55"/>
      <c r="K14" s="55"/>
      <c r="L14" s="56"/>
    </row>
    <row r="15" spans="1:12" ht="33" customHeight="1">
      <c r="A15" s="53" t="s">
        <v>358</v>
      </c>
      <c r="B15" s="54" t="s">
        <v>359</v>
      </c>
      <c r="C15" s="65">
        <v>0.48</v>
      </c>
      <c r="D15" s="67"/>
      <c r="E15" s="65">
        <v>0.48</v>
      </c>
      <c r="F15" s="56"/>
      <c r="G15" s="56"/>
      <c r="H15" s="56"/>
      <c r="I15" s="56"/>
      <c r="J15" s="55"/>
      <c r="K15" s="55"/>
      <c r="L15" s="55"/>
    </row>
    <row r="16" spans="1:12" ht="33" customHeight="1">
      <c r="A16" s="49" t="s">
        <v>360</v>
      </c>
      <c r="B16" s="50" t="s">
        <v>329</v>
      </c>
      <c r="C16" s="65">
        <v>46.98</v>
      </c>
      <c r="D16" s="67"/>
      <c r="E16" s="65">
        <v>46.98</v>
      </c>
      <c r="F16" s="56"/>
      <c r="G16" s="56"/>
      <c r="H16" s="56"/>
      <c r="I16" s="56"/>
      <c r="J16" s="55"/>
      <c r="K16" s="56"/>
      <c r="L16" s="56"/>
    </row>
    <row r="17" spans="1:12" ht="33" customHeight="1">
      <c r="A17" s="53" t="s">
        <v>361</v>
      </c>
      <c r="B17" s="54" t="s">
        <v>362</v>
      </c>
      <c r="C17" s="65">
        <v>46.98</v>
      </c>
      <c r="D17" s="67"/>
      <c r="E17" s="65">
        <v>46.98</v>
      </c>
      <c r="F17" s="56"/>
      <c r="G17" s="56"/>
      <c r="H17" s="56"/>
      <c r="I17" s="55"/>
      <c r="J17" s="55"/>
      <c r="K17" s="56"/>
      <c r="L17" s="56"/>
    </row>
    <row r="18" spans="1:12" ht="33" customHeight="1">
      <c r="A18" s="53" t="s">
        <v>363</v>
      </c>
      <c r="B18" s="54" t="s">
        <v>364</v>
      </c>
      <c r="C18" s="65">
        <v>46.98</v>
      </c>
      <c r="D18" s="67"/>
      <c r="E18" s="65">
        <v>46.98</v>
      </c>
      <c r="F18" s="56"/>
      <c r="G18" s="56"/>
      <c r="H18" s="56"/>
      <c r="I18" s="55"/>
      <c r="J18" s="56"/>
      <c r="K18" s="56"/>
      <c r="L18" s="56"/>
    </row>
    <row r="19" spans="1:12" ht="33" customHeight="1">
      <c r="A19" s="49" t="s">
        <v>365</v>
      </c>
      <c r="B19" s="50" t="s">
        <v>331</v>
      </c>
      <c r="C19" s="65">
        <v>2.53</v>
      </c>
      <c r="D19" s="67"/>
      <c r="E19" s="65">
        <v>2.53</v>
      </c>
      <c r="F19" s="56"/>
      <c r="G19" s="56"/>
      <c r="H19" s="56"/>
      <c r="I19" s="55"/>
      <c r="J19" s="56"/>
      <c r="K19" s="55"/>
      <c r="L19" s="56"/>
    </row>
    <row r="20" spans="1:12" ht="33" customHeight="1">
      <c r="A20" s="53" t="s">
        <v>366</v>
      </c>
      <c r="B20" s="54" t="s">
        <v>367</v>
      </c>
      <c r="C20" s="65">
        <v>2.53</v>
      </c>
      <c r="D20" s="67"/>
      <c r="E20" s="65">
        <v>2.53</v>
      </c>
      <c r="F20" s="56"/>
      <c r="G20" s="56"/>
      <c r="H20" s="56"/>
      <c r="I20" s="56"/>
      <c r="J20" s="56"/>
      <c r="K20" s="56"/>
      <c r="L20" s="56"/>
    </row>
    <row r="21" spans="1:12" ht="33" customHeight="1">
      <c r="A21" s="53" t="s">
        <v>368</v>
      </c>
      <c r="B21" s="54" t="s">
        <v>369</v>
      </c>
      <c r="C21" s="65">
        <v>2.53</v>
      </c>
      <c r="D21" s="67"/>
      <c r="E21" s="65">
        <v>2.53</v>
      </c>
      <c r="F21" s="55"/>
      <c r="G21" s="56"/>
      <c r="H21" s="56"/>
      <c r="I21" s="56"/>
      <c r="J21" s="56"/>
      <c r="K21" s="56"/>
      <c r="L21" s="56"/>
    </row>
    <row r="22" spans="2:4" ht="12.75" customHeight="1">
      <c r="B22" s="39"/>
      <c r="C22" s="39"/>
      <c r="D22" s="39"/>
    </row>
    <row r="23" spans="2:11" ht="12.75" customHeight="1">
      <c r="B23" s="39"/>
      <c r="K23" s="3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0625" bottom="0.60625" header="0" footer="0"/>
  <pageSetup fitToHeight="0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K4" sqref="K4"/>
    </sheetView>
  </sheetViews>
  <sheetFormatPr defaultColWidth="6.875" defaultRowHeight="12.75" customHeight="1"/>
  <cols>
    <col min="1" max="1" width="18.753906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512</v>
      </c>
      <c r="B1" s="39"/>
    </row>
    <row r="2" spans="1:8" ht="44.25" customHeight="1">
      <c r="A2" s="40" t="s">
        <v>513</v>
      </c>
      <c r="B2" s="40"/>
      <c r="C2" s="40"/>
      <c r="D2" s="40"/>
      <c r="E2" s="40"/>
      <c r="F2" s="40"/>
      <c r="G2" s="40"/>
      <c r="H2" s="40"/>
    </row>
    <row r="3" spans="1:8" ht="19.5" customHeight="1">
      <c r="A3" s="41"/>
      <c r="B3" s="42"/>
      <c r="C3" s="43"/>
      <c r="D3" s="43"/>
      <c r="E3" s="43"/>
      <c r="F3" s="43"/>
      <c r="G3" s="43"/>
      <c r="H3" s="44"/>
    </row>
    <row r="4" spans="1:8" ht="25.5" customHeight="1">
      <c r="A4" s="45"/>
      <c r="B4" s="46"/>
      <c r="C4" s="45"/>
      <c r="D4" s="45"/>
      <c r="E4" s="45"/>
      <c r="F4" s="45"/>
      <c r="G4" s="45"/>
      <c r="H4" s="47" t="s">
        <v>313</v>
      </c>
    </row>
    <row r="5" spans="1:8" ht="29.25" customHeight="1">
      <c r="A5" s="34" t="s">
        <v>339</v>
      </c>
      <c r="B5" s="34" t="s">
        <v>340</v>
      </c>
      <c r="C5" s="34" t="s">
        <v>318</v>
      </c>
      <c r="D5" s="48" t="s">
        <v>342</v>
      </c>
      <c r="E5" s="34" t="s">
        <v>343</v>
      </c>
      <c r="F5" s="34" t="s">
        <v>514</v>
      </c>
      <c r="G5" s="34" t="s">
        <v>515</v>
      </c>
      <c r="H5" s="34" t="s">
        <v>516</v>
      </c>
    </row>
    <row r="6" spans="1:8" ht="33.75" customHeight="1">
      <c r="A6" s="49" t="s">
        <v>344</v>
      </c>
      <c r="B6" s="50" t="s">
        <v>325</v>
      </c>
      <c r="C6" s="51">
        <v>7.62</v>
      </c>
      <c r="D6" s="51">
        <v>7.62</v>
      </c>
      <c r="E6" s="52"/>
      <c r="F6" s="52"/>
      <c r="G6" s="52"/>
      <c r="H6" s="52"/>
    </row>
    <row r="7" spans="1:8" ht="33.75" customHeight="1">
      <c r="A7" s="53" t="s">
        <v>345</v>
      </c>
      <c r="B7" s="54" t="s">
        <v>346</v>
      </c>
      <c r="C7" s="51">
        <v>7.62</v>
      </c>
      <c r="D7" s="51">
        <v>7.62</v>
      </c>
      <c r="E7" s="55"/>
      <c r="F7" s="55"/>
      <c r="G7" s="55"/>
      <c r="H7" s="55"/>
    </row>
    <row r="8" spans="1:8" ht="33.75" customHeight="1">
      <c r="A8" s="53" t="s">
        <v>347</v>
      </c>
      <c r="B8" s="54" t="s">
        <v>348</v>
      </c>
      <c r="C8" s="51">
        <v>3.37</v>
      </c>
      <c r="D8" s="51">
        <v>3.37</v>
      </c>
      <c r="E8" s="55"/>
      <c r="F8" s="55"/>
      <c r="G8" s="55"/>
      <c r="H8" s="55"/>
    </row>
    <row r="9" spans="1:8" ht="33.75" customHeight="1">
      <c r="A9" s="53" t="s">
        <v>349</v>
      </c>
      <c r="B9" s="54" t="s">
        <v>350</v>
      </c>
      <c r="C9" s="51">
        <v>1.69</v>
      </c>
      <c r="D9" s="51">
        <v>1.69</v>
      </c>
      <c r="E9" s="55"/>
      <c r="F9" s="55"/>
      <c r="G9" s="55"/>
      <c r="H9" s="55"/>
    </row>
    <row r="10" spans="1:9" ht="33.75" customHeight="1">
      <c r="A10" s="53" t="s">
        <v>351</v>
      </c>
      <c r="B10" s="54" t="s">
        <v>352</v>
      </c>
      <c r="C10" s="51">
        <v>2.56</v>
      </c>
      <c r="D10" s="51">
        <v>2.56</v>
      </c>
      <c r="E10" s="55"/>
      <c r="F10" s="55"/>
      <c r="G10" s="55"/>
      <c r="H10" s="55"/>
      <c r="I10" s="39"/>
    </row>
    <row r="11" spans="1:8" ht="33.75" customHeight="1">
      <c r="A11" s="49" t="s">
        <v>353</v>
      </c>
      <c r="B11" s="50" t="s">
        <v>327</v>
      </c>
      <c r="C11" s="51">
        <v>2.55</v>
      </c>
      <c r="D11" s="51">
        <v>2.55</v>
      </c>
      <c r="E11" s="55"/>
      <c r="F11" s="55"/>
      <c r="G11" s="55"/>
      <c r="H11" s="55"/>
    </row>
    <row r="12" spans="1:8" ht="33.75" customHeight="1">
      <c r="A12" s="53" t="s">
        <v>354</v>
      </c>
      <c r="B12" s="54" t="s">
        <v>355</v>
      </c>
      <c r="C12" s="51">
        <v>2.55</v>
      </c>
      <c r="D12" s="51">
        <v>2.55</v>
      </c>
      <c r="E12" s="55"/>
      <c r="F12" s="55"/>
      <c r="G12" s="55"/>
      <c r="H12" s="56"/>
    </row>
    <row r="13" spans="1:9" ht="33.75" customHeight="1">
      <c r="A13" s="53" t="s">
        <v>356</v>
      </c>
      <c r="B13" s="54" t="s">
        <v>357</v>
      </c>
      <c r="C13" s="51">
        <v>2.07</v>
      </c>
      <c r="D13" s="51">
        <v>2.07</v>
      </c>
      <c r="E13" s="55"/>
      <c r="F13" s="55"/>
      <c r="G13" s="55"/>
      <c r="H13" s="56"/>
      <c r="I13" s="39"/>
    </row>
    <row r="14" spans="1:8" ht="33.75" customHeight="1">
      <c r="A14" s="53" t="s">
        <v>358</v>
      </c>
      <c r="B14" s="54" t="s">
        <v>359</v>
      </c>
      <c r="C14" s="51">
        <v>0.48</v>
      </c>
      <c r="D14" s="51">
        <v>0.48</v>
      </c>
      <c r="E14" s="56"/>
      <c r="F14" s="55"/>
      <c r="G14" s="55"/>
      <c r="H14" s="55"/>
    </row>
    <row r="15" spans="1:8" ht="33.75" customHeight="1">
      <c r="A15" s="49" t="s">
        <v>360</v>
      </c>
      <c r="B15" s="50" t="s">
        <v>329</v>
      </c>
      <c r="C15" s="51">
        <v>46.98</v>
      </c>
      <c r="D15" s="51">
        <v>46.98</v>
      </c>
      <c r="E15" s="56"/>
      <c r="F15" s="55"/>
      <c r="G15" s="55"/>
      <c r="H15" s="56"/>
    </row>
    <row r="16" spans="1:8" ht="33.75" customHeight="1">
      <c r="A16" s="53" t="s">
        <v>361</v>
      </c>
      <c r="B16" s="54" t="s">
        <v>362</v>
      </c>
      <c r="C16" s="51">
        <v>46.98</v>
      </c>
      <c r="D16" s="51">
        <v>46.98</v>
      </c>
      <c r="E16" s="56"/>
      <c r="F16" s="55"/>
      <c r="G16" s="56"/>
      <c r="H16" s="56"/>
    </row>
    <row r="17" spans="1:8" ht="33.75" customHeight="1">
      <c r="A17" s="53" t="s">
        <v>363</v>
      </c>
      <c r="B17" s="54" t="s">
        <v>364</v>
      </c>
      <c r="C17" s="51">
        <v>46.98</v>
      </c>
      <c r="D17" s="51">
        <v>46.98</v>
      </c>
      <c r="E17" s="56"/>
      <c r="F17" s="56"/>
      <c r="G17" s="56"/>
      <c r="H17" s="55"/>
    </row>
    <row r="18" spans="1:8" ht="33.75" customHeight="1">
      <c r="A18" s="49" t="s">
        <v>365</v>
      </c>
      <c r="B18" s="50" t="s">
        <v>331</v>
      </c>
      <c r="C18" s="51">
        <v>2.53</v>
      </c>
      <c r="D18" s="51">
        <v>2.53</v>
      </c>
      <c r="E18" s="55"/>
      <c r="F18" s="56"/>
      <c r="G18" s="56"/>
      <c r="H18" s="56"/>
    </row>
    <row r="19" spans="1:8" ht="33.75" customHeight="1">
      <c r="A19" s="53" t="s">
        <v>366</v>
      </c>
      <c r="B19" s="54" t="s">
        <v>367</v>
      </c>
      <c r="C19" s="51">
        <v>2.53</v>
      </c>
      <c r="D19" s="51">
        <v>2.53</v>
      </c>
      <c r="E19" s="56"/>
      <c r="F19" s="55"/>
      <c r="G19" s="56"/>
      <c r="H19" s="56"/>
    </row>
    <row r="20" spans="1:8" ht="33.75" customHeight="1">
      <c r="A20" s="53" t="s">
        <v>368</v>
      </c>
      <c r="B20" s="54" t="s">
        <v>369</v>
      </c>
      <c r="C20" s="51">
        <v>2.53</v>
      </c>
      <c r="D20" s="51">
        <v>2.53</v>
      </c>
      <c r="E20" s="56"/>
      <c r="F20" s="56"/>
      <c r="G20" s="56"/>
      <c r="H20" s="56"/>
    </row>
    <row r="21" ht="12.75" customHeight="1">
      <c r="B21" s="39"/>
    </row>
    <row r="22" ht="12.75" customHeight="1">
      <c r="G22" s="39"/>
    </row>
    <row r="23" ht="12.75" customHeight="1">
      <c r="B23" s="39"/>
    </row>
    <row r="24" spans="3:7" ht="12.75" customHeight="1">
      <c r="C24" s="39"/>
      <c r="G24" s="39"/>
    </row>
  </sheetData>
  <sheetProtection/>
  <mergeCells count="1">
    <mergeCell ref="A2:H2"/>
  </mergeCells>
  <printOptions horizontalCentered="1"/>
  <pageMargins left="0" right="0" top="0.60625" bottom="0.60625" header="0" footer="0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2024-03-12T06:31:58Z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BC0A24FBB2FF491EA5B6AF3382EB18A3</vt:lpwstr>
  </property>
</Properties>
</file>