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firstSheet="5" activeTab="10"/>
  </bookViews>
  <sheets>
    <sheet name="1 财政拨款收支总表" sheetId="2" r:id="rId1"/>
    <sheet name="2 一般公共预算支出" sheetId="3" r:id="rId2"/>
    <sheet name="3 一般公共预算财政基本支出" sheetId="4" r:id="rId3"/>
    <sheet name="4 一般公用预算“三公”经费支出表-无上年数" sheetId="5" r:id="rId4"/>
    <sheet name="5 政府性基金预算支出表" sheetId="6" r:id="rId5"/>
    <sheet name="6 部门收支总表" sheetId="7" r:id="rId6"/>
    <sheet name="7 部门收入总表" sheetId="8" r:id="rId7"/>
    <sheet name="8 部门支出总表" sheetId="9" r:id="rId8"/>
    <sheet name="9 政府采购明细表" sheetId="10" r:id="rId9"/>
    <sheet name="10  部门整体绩效目标表" sheetId="11" r:id="rId10"/>
    <sheet name="11 区级项目资金绩效目标表" sheetId="14" r:id="rId11"/>
  </sheets>
  <definedNames>
    <definedName name="_xlnm.Print_Titles" localSheetId="1">'2 一般公共预算支出'!$2:$7</definedName>
    <definedName name="_xlnm.Print_Titles" localSheetId="2">'3 一般公共预算财政基本支出'!$2:$7</definedName>
    <definedName name="_xlnm.Print_Titles" localSheetId="6">'7 部门收入总表'!$2:$7</definedName>
    <definedName name="_xlnm.Print_Titles" localSheetId="7">'8 部门支出总表'!$2:$6</definedName>
  </definedNames>
  <calcPr calcId="144525"/>
</workbook>
</file>

<file path=xl/sharedStrings.xml><?xml version="1.0" encoding="utf-8"?>
<sst xmlns="http://schemas.openxmlformats.org/spreadsheetml/2006/main" count="1234" uniqueCount="565">
  <si>
    <t>表一</t>
  </si>
  <si>
    <t>重庆市綦江区人民政府新盛街道办事处财政拨款收支总表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</si>
  <si>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</si>
  <si>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</si>
  <si>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</si>
  <si>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</si>
  <si>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</si>
  <si>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</si>
  <si>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</si>
  <si>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</si>
  <si>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</si>
  <si>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</si>
  <si>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</si>
  <si>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</si>
  <si>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</si>
  <si>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</si>
  <si>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</si>
  <si>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</si>
  <si>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</si>
  <si>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</si>
  <si>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</si>
  <si>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</si>
  <si>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</si>
  <si>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</si>
  <si>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</si>
  <si>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</si>
  <si>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</si>
  <si>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</si>
  <si>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</si>
  <si>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</si>
  <si>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</si>
  <si>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</si>
  <si>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</si>
  <si>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</si>
  <si>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</si>
  <si>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</si>
  <si>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</si>
  <si>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</si>
  <si>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</si>
  <si>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</si>
  <si>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20101</t>
    </r>
  </si>
  <si>
    <r>
      <rPr>
        <sz val="10"/>
        <rFont val="方正仿宋_GBK"/>
        <charset val="134"/>
      </rPr>
      <t> 人大事务</t>
    </r>
  </si>
  <si>
    <r>
      <rPr>
        <sz val="10"/>
        <rFont val="方正仿宋_GBK"/>
        <charset val="134"/>
      </rPr>
      <t>  2010108</t>
    </r>
  </si>
  <si>
    <r>
      <rPr>
        <sz val="10"/>
        <rFont val="方正仿宋_GBK"/>
        <charset val="134"/>
      </rPr>
      <t>  代表工作</t>
    </r>
  </si>
  <si>
    <r>
      <rPr>
        <sz val="10"/>
        <rFont val="方正仿宋_GBK"/>
        <charset val="134"/>
      </rPr>
      <t> 20103</t>
    </r>
  </si>
  <si>
    <r>
      <rPr>
        <sz val="10"/>
        <rFont val="方正仿宋_GBK"/>
        <charset val="134"/>
      </rPr>
      <t> 政府办公厅（室）及相关机构事务</t>
    </r>
  </si>
  <si>
    <r>
      <rPr>
        <sz val="10"/>
        <rFont val="方正仿宋_GBK"/>
        <charset val="134"/>
      </rPr>
      <t>  2010301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</si>
  <si>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</si>
  <si>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2010302</t>
    </r>
  </si>
  <si>
    <r>
      <rPr>
        <sz val="10"/>
        <rFont val="方正仿宋_GBK"/>
        <charset val="134"/>
      </rPr>
      <t>  一般行政管理事务</t>
    </r>
  </si>
  <si>
    <r>
      <rPr>
        <sz val="10"/>
        <rFont val="方正仿宋_GBK"/>
        <charset val="134"/>
      </rPr>
      <t> 20132</t>
    </r>
  </si>
  <si>
    <r>
      <rPr>
        <sz val="10"/>
        <rFont val="方正仿宋_GBK"/>
        <charset val="134"/>
      </rPr>
      <t> 组织事务</t>
    </r>
  </si>
  <si>
    <r>
      <rPr>
        <sz val="10"/>
        <rFont val="方正仿宋_GBK"/>
        <charset val="134"/>
      </rPr>
      <t>  2013202</t>
    </r>
  </si>
  <si>
    <t>207</t>
  </si>
  <si>
    <r>
      <rPr>
        <sz val="10"/>
        <rFont val="方正仿宋_GBK"/>
        <charset val="134"/>
      </rPr>
      <t> 20701</t>
    </r>
  </si>
  <si>
    <r>
      <rPr>
        <sz val="10"/>
        <rFont val="方正仿宋_GBK"/>
        <charset val="134"/>
      </rPr>
      <t> 文化和旅游</t>
    </r>
  </si>
  <si>
    <r>
      <rPr>
        <sz val="10"/>
        <rFont val="方正仿宋_GBK"/>
        <charset val="134"/>
      </rPr>
      <t>  2070109</t>
    </r>
  </si>
  <si>
    <r>
      <rPr>
        <sz val="10"/>
        <rFont val="方正仿宋_GBK"/>
        <charset val="134"/>
      </rPr>
      <t>  群众文化</t>
    </r>
  </si>
  <si>
    <t>208</t>
  </si>
  <si>
    <r>
      <rPr>
        <sz val="10"/>
        <rFont val="方正仿宋_GBK"/>
        <charset val="134"/>
      </rPr>
      <t> 20801</t>
    </r>
  </si>
  <si>
    <r>
      <rPr>
        <sz val="10"/>
        <rFont val="方正仿宋_GBK"/>
        <charset val="134"/>
      </rPr>
      <t> 人力资源和社会保障管理事务</t>
    </r>
  </si>
  <si>
    <r>
      <rPr>
        <sz val="10"/>
        <rFont val="方正仿宋_GBK"/>
        <charset val="134"/>
      </rPr>
      <t>  2080104</t>
    </r>
  </si>
  <si>
    <r>
      <rPr>
        <sz val="10"/>
        <rFont val="方正仿宋_GBK"/>
        <charset val="134"/>
      </rPr>
      <t>  综合业务管理</t>
    </r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</si>
  <si>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</si>
  <si>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</si>
  <si>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</si>
  <si>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</si>
  <si>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</si>
  <si>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</si>
  <si>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</si>
  <si>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</si>
  <si>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r>
      <rPr>
        <sz val="10"/>
        <rFont val="方正仿宋_GBK"/>
        <charset val="134"/>
      </rPr>
      <t> 20828</t>
    </r>
  </si>
  <si>
    <r>
      <rPr>
        <sz val="10"/>
        <rFont val="方正仿宋_GBK"/>
        <charset val="134"/>
      </rPr>
      <t> 退役军人管理事务</t>
    </r>
  </si>
  <si>
    <r>
      <rPr>
        <sz val="10"/>
        <rFont val="方正仿宋_GBK"/>
        <charset val="134"/>
      </rPr>
      <t>  2082804</t>
    </r>
  </si>
  <si>
    <r>
      <rPr>
        <sz val="10"/>
        <rFont val="方正仿宋_GBK"/>
        <charset val="134"/>
      </rPr>
      <t>  拥军优属</t>
    </r>
  </si>
  <si>
    <r>
      <rPr>
        <sz val="10"/>
        <rFont val="方正仿宋_GBK"/>
        <charset val="134"/>
      </rPr>
      <t>  2082850</t>
    </r>
  </si>
  <si>
    <r>
      <rPr>
        <sz val="10"/>
        <rFont val="方正仿宋_GBK"/>
        <charset val="134"/>
      </rPr>
      <t>  事业运行</t>
    </r>
  </si>
  <si>
    <r>
      <rPr>
        <sz val="10"/>
        <rFont val="方正仿宋_GBK"/>
        <charset val="134"/>
      </rPr>
      <t> 20899</t>
    </r>
  </si>
  <si>
    <r>
      <rPr>
        <sz val="10"/>
        <rFont val="方正仿宋_GBK"/>
        <charset val="134"/>
      </rPr>
      <t> 其他社会保障和就业支出</t>
    </r>
  </si>
  <si>
    <r>
      <rPr>
        <sz val="10"/>
        <rFont val="方正仿宋_GBK"/>
        <charset val="134"/>
      </rPr>
      <t>  2089999</t>
    </r>
  </si>
  <si>
    <r>
      <rPr>
        <sz val="10"/>
        <rFont val="方正仿宋_GBK"/>
        <charset val="134"/>
      </rPr>
      <t>  其他社会保障和就业支出</t>
    </r>
  </si>
  <si>
    <t>210</t>
  </si>
  <si>
    <r>
      <rPr>
        <sz val="10"/>
        <rFont val="方正仿宋_GBK"/>
        <charset val="134"/>
      </rPr>
      <t> 21004</t>
    </r>
  </si>
  <si>
    <r>
      <rPr>
        <sz val="10"/>
        <rFont val="方正仿宋_GBK"/>
        <charset val="134"/>
      </rPr>
      <t> 公共卫生</t>
    </r>
  </si>
  <si>
    <r>
      <rPr>
        <sz val="10"/>
        <rFont val="方正仿宋_GBK"/>
        <charset val="134"/>
      </rPr>
      <t>  2100410</t>
    </r>
  </si>
  <si>
    <r>
      <rPr>
        <sz val="10"/>
        <rFont val="方正仿宋_GBK"/>
        <charset val="134"/>
      </rPr>
      <t>  突发公共卫生事件应急处理</t>
    </r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</si>
  <si>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</si>
  <si>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</si>
  <si>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</si>
  <si>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</si>
  <si>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</si>
  <si>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</si>
  <si>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2101103</t>
    </r>
  </si>
  <si>
    <r>
      <rPr>
        <sz val="10"/>
        <rFont val="方正仿宋_GBK"/>
        <charset val="134"/>
      </rPr>
      <t>  公务员医疗补助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</si>
  <si>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</si>
  <si>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</si>
  <si>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212</t>
  </si>
  <si>
    <r>
      <rPr>
        <sz val="10"/>
        <rFont val="方正仿宋_GBK"/>
        <charset val="134"/>
      </rPr>
      <t> 21201</t>
    </r>
  </si>
  <si>
    <r>
      <rPr>
        <sz val="10"/>
        <rFont val="方正仿宋_GBK"/>
        <charset val="134"/>
      </rPr>
      <t> 城乡社区管理事务</t>
    </r>
  </si>
  <si>
    <r>
      <rPr>
        <sz val="10"/>
        <rFont val="方正仿宋_GBK"/>
        <charset val="134"/>
      </rPr>
      <t>  2120199</t>
    </r>
  </si>
  <si>
    <r>
      <rPr>
        <sz val="10"/>
        <rFont val="方正仿宋_GBK"/>
        <charset val="134"/>
      </rPr>
      <t>  其他城乡社区管理事务支出</t>
    </r>
  </si>
  <si>
    <r>
      <rPr>
        <sz val="10"/>
        <rFont val="方正仿宋_GBK"/>
        <charset val="134"/>
      </rPr>
      <t> 21205</t>
    </r>
  </si>
  <si>
    <r>
      <rPr>
        <sz val="10"/>
        <rFont val="方正仿宋_GBK"/>
        <charset val="134"/>
      </rPr>
      <t> 城乡社区环境卫生</t>
    </r>
  </si>
  <si>
    <r>
      <rPr>
        <sz val="10"/>
        <rFont val="方正仿宋_GBK"/>
        <charset val="134"/>
      </rPr>
      <t>  2120501</t>
    </r>
  </si>
  <si>
    <r>
      <rPr>
        <sz val="10"/>
        <rFont val="方正仿宋_GBK"/>
        <charset val="134"/>
      </rPr>
      <t>  城乡社区环境卫生</t>
    </r>
  </si>
  <si>
    <t>213</t>
  </si>
  <si>
    <r>
      <rPr>
        <sz val="10"/>
        <rFont val="方正仿宋_GBK"/>
        <charset val="134"/>
      </rPr>
      <t> 21301</t>
    </r>
  </si>
  <si>
    <r>
      <rPr>
        <sz val="10"/>
        <rFont val="方正仿宋_GBK"/>
        <charset val="134"/>
      </rPr>
      <t> 农业农村</t>
    </r>
  </si>
  <si>
    <r>
      <rPr>
        <sz val="10"/>
        <rFont val="方正仿宋_GBK"/>
        <charset val="134"/>
      </rPr>
      <t>  2130104</t>
    </r>
  </si>
  <si>
    <r>
      <rPr>
        <sz val="10"/>
        <rFont val="方正仿宋_GBK"/>
        <charset val="134"/>
      </rPr>
      <t>  2130108</t>
    </r>
  </si>
  <si>
    <r>
      <rPr>
        <sz val="10"/>
        <rFont val="方正仿宋_GBK"/>
        <charset val="134"/>
      </rPr>
      <t>  病虫害控制</t>
    </r>
  </si>
  <si>
    <r>
      <rPr>
        <sz val="10"/>
        <rFont val="方正仿宋_GBK"/>
        <charset val="134"/>
      </rPr>
      <t>  2130122</t>
    </r>
  </si>
  <si>
    <r>
      <rPr>
        <sz val="10"/>
        <rFont val="方正仿宋_GBK"/>
        <charset val="134"/>
      </rPr>
      <t>  农业生产发展</t>
    </r>
  </si>
  <si>
    <r>
      <rPr>
        <sz val="10"/>
        <rFont val="方正仿宋_GBK"/>
        <charset val="134"/>
      </rPr>
      <t> 21302</t>
    </r>
  </si>
  <si>
    <r>
      <rPr>
        <sz val="10"/>
        <rFont val="方正仿宋_GBK"/>
        <charset val="134"/>
      </rPr>
      <t> 林业和草原</t>
    </r>
  </si>
  <si>
    <r>
      <rPr>
        <sz val="10"/>
        <rFont val="方正仿宋_GBK"/>
        <charset val="134"/>
      </rPr>
      <t>  2130205</t>
    </r>
  </si>
  <si>
    <r>
      <rPr>
        <sz val="10"/>
        <rFont val="方正仿宋_GBK"/>
        <charset val="134"/>
      </rPr>
      <t>  森林资源培育</t>
    </r>
  </si>
  <si>
    <r>
      <rPr>
        <sz val="10"/>
        <rFont val="方正仿宋_GBK"/>
        <charset val="134"/>
      </rPr>
      <t> 21303</t>
    </r>
  </si>
  <si>
    <r>
      <rPr>
        <sz val="10"/>
        <rFont val="方正仿宋_GBK"/>
        <charset val="134"/>
      </rPr>
      <t> 水利</t>
    </r>
  </si>
  <si>
    <r>
      <rPr>
        <sz val="10"/>
        <rFont val="方正仿宋_GBK"/>
        <charset val="134"/>
      </rPr>
      <t>  2130315</t>
    </r>
  </si>
  <si>
    <r>
      <rPr>
        <sz val="10"/>
        <rFont val="方正仿宋_GBK"/>
        <charset val="134"/>
      </rPr>
      <t>  抗旱</t>
    </r>
  </si>
  <si>
    <r>
      <rPr>
        <sz val="10"/>
        <rFont val="方正仿宋_GBK"/>
        <charset val="134"/>
      </rPr>
      <t>  2130316</t>
    </r>
  </si>
  <si>
    <r>
      <rPr>
        <sz val="10"/>
        <rFont val="方正仿宋_GBK"/>
        <charset val="134"/>
      </rPr>
      <t>  农村水利</t>
    </r>
  </si>
  <si>
    <r>
      <rPr>
        <sz val="10"/>
        <rFont val="方正仿宋_GBK"/>
        <charset val="134"/>
      </rPr>
      <t>  2130335</t>
    </r>
  </si>
  <si>
    <r>
      <rPr>
        <sz val="10"/>
        <rFont val="方正仿宋_GBK"/>
        <charset val="134"/>
      </rPr>
      <t>  农村供水</t>
    </r>
  </si>
  <si>
    <r>
      <rPr>
        <sz val="10"/>
        <rFont val="方正仿宋_GBK"/>
        <charset val="134"/>
      </rPr>
      <t> 21307</t>
    </r>
  </si>
  <si>
    <r>
      <rPr>
        <sz val="10"/>
        <rFont val="方正仿宋_GBK"/>
        <charset val="134"/>
      </rPr>
      <t> 农村综合改革</t>
    </r>
  </si>
  <si>
    <r>
      <rPr>
        <sz val="10"/>
        <rFont val="方正仿宋_GBK"/>
        <charset val="134"/>
      </rPr>
      <t>  2130701</t>
    </r>
  </si>
  <si>
    <r>
      <rPr>
        <sz val="10"/>
        <rFont val="方正仿宋_GBK"/>
        <charset val="134"/>
      </rPr>
      <t>  对村级公益事业建设的补助</t>
    </r>
  </si>
  <si>
    <r>
      <rPr>
        <sz val="10"/>
        <rFont val="方正仿宋_GBK"/>
        <charset val="134"/>
      </rPr>
      <t>  2130705</t>
    </r>
  </si>
  <si>
    <r>
      <rPr>
        <sz val="10"/>
        <rFont val="方正仿宋_GBK"/>
        <charset val="134"/>
      </rPr>
      <t>  对村民委员会和村党支部的补助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</si>
  <si>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</si>
  <si>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</si>
  <si>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</si>
  <si>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</si>
  <si>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</si>
  <si>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表三</t>
  </si>
  <si>
    <t>重庆市綦江区人民政府新盛街道办事处
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</si>
  <si>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</si>
  <si>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</si>
  <si>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</si>
  <si>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</si>
  <si>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</si>
  <si>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</si>
  <si>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</si>
  <si>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</si>
  <si>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</si>
  <si>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</si>
  <si>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</si>
  <si>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</si>
  <si>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</si>
  <si>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</si>
  <si>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</si>
  <si>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</si>
  <si>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</si>
  <si>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</si>
  <si>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</si>
  <si>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</si>
  <si>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</si>
  <si>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</si>
  <si>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</si>
  <si>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</si>
  <si>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</si>
  <si>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</si>
  <si>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</si>
  <si>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</si>
  <si>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</si>
  <si>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</si>
  <si>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</si>
  <si>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</si>
  <si>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</si>
  <si>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</si>
  <si>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</si>
  <si>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</si>
  <si>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</si>
  <si>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</si>
  <si>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</si>
  <si>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30209</t>
    </r>
  </si>
  <si>
    <r>
      <rPr>
        <sz val="10"/>
        <rFont val="方正仿宋_GBK"/>
        <charset val="134"/>
      </rPr>
      <t> 物业管理费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</si>
  <si>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</si>
  <si>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</si>
  <si>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30213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</si>
  <si>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</si>
  <si>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</si>
  <si>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</si>
  <si>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</si>
  <si>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</si>
  <si>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</si>
  <si>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</si>
  <si>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</si>
  <si>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</si>
  <si>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30227</t>
    </r>
  </si>
  <si>
    <r>
      <rPr>
        <sz val="10"/>
        <rFont val="方正仿宋_GBK"/>
        <charset val="134"/>
      </rPr>
      <t> 委托业务费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</si>
  <si>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</si>
  <si>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</si>
  <si>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</si>
  <si>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</si>
  <si>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</si>
  <si>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</si>
  <si>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</si>
  <si>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</si>
  <si>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</si>
  <si>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</si>
  <si>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</si>
  <si>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</si>
  <si>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</si>
  <si>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</si>
  <si>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r>
      <rPr>
        <sz val="10"/>
        <rFont val="方正仿宋_GBK"/>
        <charset val="134"/>
      </rPr>
      <t> 30309</t>
    </r>
  </si>
  <si>
    <r>
      <rPr>
        <sz val="10"/>
        <rFont val="方正仿宋_GBK"/>
        <charset val="134"/>
      </rPr>
      <t> 奖励金</t>
    </r>
  </si>
  <si>
    <r>
      <rPr>
        <sz val="10"/>
        <rFont val="方正仿宋_GBK"/>
        <charset val="134"/>
      </rPr>
      <t> 30399</t>
    </r>
  </si>
  <si>
    <r>
      <rPr>
        <sz val="10"/>
        <rFont val="方正仿宋_GBK"/>
        <charset val="134"/>
      </rPr>
      <t> 其他对个人和家庭的补助</t>
    </r>
  </si>
  <si>
    <t>表四</t>
  </si>
  <si>
    <t>重庆市綦江区人民政府新盛街道办事处一般公共预算“三公”经费支出表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</si>
  <si>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</si>
  <si>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</si>
  <si>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</si>
  <si>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</si>
  <si>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</si>
  <si>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</si>
  <si>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</si>
  <si>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重庆市綦江区人民政府新盛街道办事处政府性基金预算支出表</t>
  </si>
  <si>
    <t>本年政府性基金预算财政拨款支出</t>
  </si>
  <si>
    <r>
      <rPr>
        <sz val="10"/>
        <rFont val="方正仿宋_GBK"/>
        <charset val="134"/>
      </rPr>
      <t> 21208</t>
    </r>
  </si>
  <si>
    <r>
      <rPr>
        <sz val="10"/>
        <rFont val="方正仿宋_GBK"/>
        <charset val="134"/>
      </rPr>
      <t> 国有土地使用权出让收入安排的支出</t>
    </r>
  </si>
  <si>
    <r>
      <rPr>
        <sz val="10"/>
        <rFont val="方正仿宋_GBK"/>
        <charset val="134"/>
      </rPr>
      <t>  2120899</t>
    </r>
  </si>
  <si>
    <r>
      <rPr>
        <sz val="10"/>
        <rFont val="方正仿宋_GBK"/>
        <charset val="134"/>
      </rPr>
      <t>  其他国有土地使用权出让收入安排的支出</t>
    </r>
  </si>
  <si>
    <t>表六</t>
  </si>
  <si>
    <t>重庆市綦江区人民政府新盛街道办事处部门收支总表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</si>
  <si>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</si>
  <si>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</si>
  <si>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</si>
  <si>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</si>
  <si>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</si>
  <si>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</si>
  <si>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</si>
  <si>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</si>
  <si>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</si>
  <si>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重庆市綦江区人民政府新盛街道办事处部门收入总表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</si>
  <si>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</si>
  <si>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</si>
  <si>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</si>
  <si>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</si>
  <si>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</si>
  <si>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</si>
  <si>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</si>
  <si>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</si>
  <si>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</si>
  <si>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</si>
  <si>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</si>
  <si>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20101</t>
    </r>
  </si>
  <si>
    <r>
      <rPr>
        <sz val="9"/>
        <rFont val="方正仿宋_GBK"/>
        <charset val="134"/>
      </rPr>
      <t> 人大事务</t>
    </r>
  </si>
  <si>
    <r>
      <rPr>
        <sz val="9"/>
        <rFont val="方正仿宋_GBK"/>
        <charset val="134"/>
      </rPr>
      <t>  2010108</t>
    </r>
  </si>
  <si>
    <r>
      <rPr>
        <sz val="9"/>
        <rFont val="方正仿宋_GBK"/>
        <charset val="134"/>
      </rPr>
      <t>  代表工作</t>
    </r>
  </si>
  <si>
    <r>
      <rPr>
        <sz val="9"/>
        <rFont val="方正仿宋_GBK"/>
        <charset val="134"/>
      </rPr>
      <t> 20103</t>
    </r>
  </si>
  <si>
    <r>
      <rPr>
        <sz val="9"/>
        <rFont val="方正仿宋_GBK"/>
        <charset val="134"/>
      </rPr>
      <t> 政府办公厅（室）及相关机构事务</t>
    </r>
  </si>
  <si>
    <r>
      <rPr>
        <sz val="9"/>
        <rFont val="方正仿宋_GBK"/>
        <charset val="134"/>
      </rPr>
      <t>  2010301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</si>
  <si>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</si>
  <si>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2010302</t>
    </r>
  </si>
  <si>
    <r>
      <rPr>
        <sz val="9"/>
        <rFont val="方正仿宋_GBK"/>
        <charset val="134"/>
      </rPr>
      <t>  一般行政管理事务</t>
    </r>
  </si>
  <si>
    <r>
      <rPr>
        <sz val="9"/>
        <rFont val="方正仿宋_GBK"/>
        <charset val="134"/>
      </rPr>
      <t> 20132</t>
    </r>
  </si>
  <si>
    <r>
      <rPr>
        <sz val="9"/>
        <rFont val="方正仿宋_GBK"/>
        <charset val="134"/>
      </rPr>
      <t> 组织事务</t>
    </r>
  </si>
  <si>
    <r>
      <rPr>
        <sz val="9"/>
        <rFont val="方正仿宋_GBK"/>
        <charset val="134"/>
      </rPr>
      <t>  2013202</t>
    </r>
  </si>
  <si>
    <r>
      <rPr>
        <sz val="9"/>
        <rFont val="方正仿宋_GBK"/>
        <charset val="134"/>
      </rPr>
      <t> 20701</t>
    </r>
  </si>
  <si>
    <r>
      <rPr>
        <sz val="9"/>
        <rFont val="方正仿宋_GBK"/>
        <charset val="134"/>
      </rPr>
      <t> 文化和旅游</t>
    </r>
  </si>
  <si>
    <r>
      <rPr>
        <sz val="9"/>
        <rFont val="方正仿宋_GBK"/>
        <charset val="134"/>
      </rPr>
      <t>  2070109</t>
    </r>
  </si>
  <si>
    <r>
      <rPr>
        <sz val="9"/>
        <rFont val="方正仿宋_GBK"/>
        <charset val="134"/>
      </rPr>
      <t>  群众文化</t>
    </r>
  </si>
  <si>
    <r>
      <rPr>
        <sz val="9"/>
        <rFont val="方正仿宋_GBK"/>
        <charset val="134"/>
      </rPr>
      <t> 20801</t>
    </r>
  </si>
  <si>
    <r>
      <rPr>
        <sz val="9"/>
        <rFont val="方正仿宋_GBK"/>
        <charset val="134"/>
      </rPr>
      <t> 人力资源和社会保障管理事务</t>
    </r>
  </si>
  <si>
    <r>
      <rPr>
        <sz val="9"/>
        <rFont val="方正仿宋_GBK"/>
        <charset val="134"/>
      </rPr>
      <t>  2080104</t>
    </r>
  </si>
  <si>
    <r>
      <rPr>
        <sz val="9"/>
        <rFont val="方正仿宋_GBK"/>
        <charset val="134"/>
      </rPr>
      <t>  综合业务管理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</si>
  <si>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</si>
  <si>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</si>
  <si>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</si>
  <si>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</si>
  <si>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</si>
  <si>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</si>
  <si>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</si>
  <si>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</si>
  <si>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20828</t>
    </r>
  </si>
  <si>
    <r>
      <rPr>
        <sz val="9"/>
        <rFont val="方正仿宋_GBK"/>
        <charset val="134"/>
      </rPr>
      <t> 退役军人管理事务</t>
    </r>
  </si>
  <si>
    <r>
      <rPr>
        <sz val="9"/>
        <rFont val="方正仿宋_GBK"/>
        <charset val="134"/>
      </rPr>
      <t>  2082804</t>
    </r>
  </si>
  <si>
    <r>
      <rPr>
        <sz val="9"/>
        <rFont val="方正仿宋_GBK"/>
        <charset val="134"/>
      </rPr>
      <t>  拥军优属</t>
    </r>
  </si>
  <si>
    <r>
      <rPr>
        <sz val="9"/>
        <rFont val="方正仿宋_GBK"/>
        <charset val="134"/>
      </rPr>
      <t>  2082850</t>
    </r>
  </si>
  <si>
    <r>
      <rPr>
        <sz val="9"/>
        <rFont val="方正仿宋_GBK"/>
        <charset val="134"/>
      </rPr>
      <t>  事业运行</t>
    </r>
  </si>
  <si>
    <r>
      <rPr>
        <sz val="9"/>
        <rFont val="方正仿宋_GBK"/>
        <charset val="134"/>
      </rPr>
      <t> 20899</t>
    </r>
  </si>
  <si>
    <r>
      <rPr>
        <sz val="9"/>
        <rFont val="方正仿宋_GBK"/>
        <charset val="134"/>
      </rPr>
      <t> 其他社会保障和就业支出</t>
    </r>
  </si>
  <si>
    <r>
      <rPr>
        <sz val="9"/>
        <rFont val="方正仿宋_GBK"/>
        <charset val="134"/>
      </rPr>
      <t>  2089999</t>
    </r>
  </si>
  <si>
    <r>
      <rPr>
        <sz val="9"/>
        <rFont val="方正仿宋_GBK"/>
        <charset val="134"/>
      </rPr>
      <t>  其他社会保障和就业支出</t>
    </r>
  </si>
  <si>
    <r>
      <rPr>
        <sz val="9"/>
        <rFont val="方正仿宋_GBK"/>
        <charset val="134"/>
      </rPr>
      <t> 21004</t>
    </r>
  </si>
  <si>
    <r>
      <rPr>
        <sz val="9"/>
        <rFont val="方正仿宋_GBK"/>
        <charset val="134"/>
      </rPr>
      <t> 公共卫生</t>
    </r>
  </si>
  <si>
    <r>
      <rPr>
        <sz val="9"/>
        <rFont val="方正仿宋_GBK"/>
        <charset val="134"/>
      </rPr>
      <t>  2100410</t>
    </r>
  </si>
  <si>
    <r>
      <rPr>
        <sz val="9"/>
        <rFont val="方正仿宋_GBK"/>
        <charset val="134"/>
      </rPr>
      <t>  突发公共卫生事件应急处理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</si>
  <si>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</si>
  <si>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</si>
  <si>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</si>
  <si>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</si>
  <si>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</si>
  <si>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</si>
  <si>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 2101103</t>
    </r>
  </si>
  <si>
    <r>
      <rPr>
        <sz val="9"/>
        <rFont val="方正仿宋_GBK"/>
        <charset val="134"/>
      </rPr>
      <t>  公务员医疗补助</t>
    </r>
  </si>
  <si>
    <r>
      <rPr>
        <sz val="9"/>
        <rFont val="方正仿宋_GBK"/>
        <charset val="134"/>
      </rPr>
      <t>  2101199</t>
    </r>
  </si>
  <si>
    <r>
      <rPr>
        <sz val="9"/>
        <rFont val="方正仿宋_GBK"/>
        <charset val="134"/>
      </rPr>
      <t>  其他行政事业单位医疗支出</t>
    </r>
  </si>
  <si>
    <r>
      <rPr>
        <sz val="9"/>
        <rFont val="方正仿宋_GBK"/>
        <charset val="134"/>
      </rPr>
      <t> 21201</t>
    </r>
  </si>
  <si>
    <r>
      <rPr>
        <sz val="9"/>
        <rFont val="方正仿宋_GBK"/>
        <charset val="134"/>
      </rPr>
      <t> 城乡社区管理事务</t>
    </r>
  </si>
  <si>
    <r>
      <rPr>
        <sz val="9"/>
        <rFont val="方正仿宋_GBK"/>
        <charset val="134"/>
      </rPr>
      <t>  2120199</t>
    </r>
  </si>
  <si>
    <r>
      <rPr>
        <sz val="9"/>
        <rFont val="方正仿宋_GBK"/>
        <charset val="134"/>
      </rPr>
      <t>  其他城乡社区管理事务支出</t>
    </r>
  </si>
  <si>
    <r>
      <rPr>
        <sz val="9"/>
        <rFont val="方正仿宋_GBK"/>
        <charset val="134"/>
      </rPr>
      <t> 21205</t>
    </r>
  </si>
  <si>
    <r>
      <rPr>
        <sz val="9"/>
        <rFont val="方正仿宋_GBK"/>
        <charset val="134"/>
      </rPr>
      <t> 城乡社区环境卫生</t>
    </r>
  </si>
  <si>
    <r>
      <rPr>
        <sz val="9"/>
        <rFont val="方正仿宋_GBK"/>
        <charset val="134"/>
      </rPr>
      <t>  2120501</t>
    </r>
  </si>
  <si>
    <r>
      <rPr>
        <sz val="9"/>
        <rFont val="方正仿宋_GBK"/>
        <charset val="134"/>
      </rPr>
      <t>  城乡社区环境卫生</t>
    </r>
  </si>
  <si>
    <r>
      <rPr>
        <sz val="9"/>
        <rFont val="方正仿宋_GBK"/>
        <charset val="134"/>
      </rPr>
      <t> 21208</t>
    </r>
  </si>
  <si>
    <r>
      <rPr>
        <sz val="9"/>
        <rFont val="方正仿宋_GBK"/>
        <charset val="134"/>
      </rPr>
      <t> 国有土地使用权出让收入安排的支出</t>
    </r>
  </si>
  <si>
    <r>
      <rPr>
        <sz val="9"/>
        <rFont val="方正仿宋_GBK"/>
        <charset val="134"/>
      </rPr>
      <t>  2120899</t>
    </r>
  </si>
  <si>
    <r>
      <rPr>
        <sz val="9"/>
        <rFont val="方正仿宋_GBK"/>
        <charset val="134"/>
      </rPr>
      <t>  其他国有土地使用权出让收入安排的支出</t>
    </r>
  </si>
  <si>
    <r>
      <rPr>
        <sz val="9"/>
        <rFont val="方正仿宋_GBK"/>
        <charset val="134"/>
      </rPr>
      <t> 21301</t>
    </r>
  </si>
  <si>
    <r>
      <rPr>
        <sz val="9"/>
        <rFont val="方正仿宋_GBK"/>
        <charset val="134"/>
      </rPr>
      <t> 农业农村</t>
    </r>
  </si>
  <si>
    <r>
      <rPr>
        <sz val="9"/>
        <rFont val="方正仿宋_GBK"/>
        <charset val="134"/>
      </rPr>
      <t>  2130104</t>
    </r>
  </si>
  <si>
    <r>
      <rPr>
        <sz val="9"/>
        <rFont val="方正仿宋_GBK"/>
        <charset val="134"/>
      </rPr>
      <t>  2130108</t>
    </r>
  </si>
  <si>
    <r>
      <rPr>
        <sz val="9"/>
        <rFont val="方正仿宋_GBK"/>
        <charset val="134"/>
      </rPr>
      <t>  病虫害控制</t>
    </r>
  </si>
  <si>
    <r>
      <rPr>
        <sz val="9"/>
        <rFont val="方正仿宋_GBK"/>
        <charset val="134"/>
      </rPr>
      <t>  2130122</t>
    </r>
  </si>
  <si>
    <r>
      <rPr>
        <sz val="9"/>
        <rFont val="方正仿宋_GBK"/>
        <charset val="134"/>
      </rPr>
      <t>  农业生产发展</t>
    </r>
  </si>
  <si>
    <r>
      <rPr>
        <sz val="9"/>
        <rFont val="方正仿宋_GBK"/>
        <charset val="134"/>
      </rPr>
      <t> 21302</t>
    </r>
  </si>
  <si>
    <r>
      <rPr>
        <sz val="9"/>
        <rFont val="方正仿宋_GBK"/>
        <charset val="134"/>
      </rPr>
      <t> 林业和草原</t>
    </r>
  </si>
  <si>
    <r>
      <rPr>
        <sz val="9"/>
        <rFont val="方正仿宋_GBK"/>
        <charset val="134"/>
      </rPr>
      <t>  2130205</t>
    </r>
  </si>
  <si>
    <r>
      <rPr>
        <sz val="9"/>
        <rFont val="方正仿宋_GBK"/>
        <charset val="134"/>
      </rPr>
      <t>  森林资源培育</t>
    </r>
  </si>
  <si>
    <r>
      <rPr>
        <sz val="9"/>
        <rFont val="方正仿宋_GBK"/>
        <charset val="134"/>
      </rPr>
      <t> 21303</t>
    </r>
  </si>
  <si>
    <r>
      <rPr>
        <sz val="9"/>
        <rFont val="方正仿宋_GBK"/>
        <charset val="134"/>
      </rPr>
      <t> 水利</t>
    </r>
  </si>
  <si>
    <r>
      <rPr>
        <sz val="9"/>
        <rFont val="方正仿宋_GBK"/>
        <charset val="134"/>
      </rPr>
      <t>  2130315</t>
    </r>
  </si>
  <si>
    <r>
      <rPr>
        <sz val="9"/>
        <rFont val="方正仿宋_GBK"/>
        <charset val="134"/>
      </rPr>
      <t>  抗旱</t>
    </r>
  </si>
  <si>
    <r>
      <rPr>
        <sz val="9"/>
        <rFont val="方正仿宋_GBK"/>
        <charset val="134"/>
      </rPr>
      <t>  2130316</t>
    </r>
  </si>
  <si>
    <r>
      <rPr>
        <sz val="9"/>
        <rFont val="方正仿宋_GBK"/>
        <charset val="134"/>
      </rPr>
      <t>  农村水利</t>
    </r>
  </si>
  <si>
    <r>
      <rPr>
        <sz val="9"/>
        <rFont val="方正仿宋_GBK"/>
        <charset val="134"/>
      </rPr>
      <t>  2130335</t>
    </r>
  </si>
  <si>
    <r>
      <rPr>
        <sz val="9"/>
        <rFont val="方正仿宋_GBK"/>
        <charset val="134"/>
      </rPr>
      <t>  农村供水</t>
    </r>
  </si>
  <si>
    <r>
      <rPr>
        <sz val="9"/>
        <rFont val="方正仿宋_GBK"/>
        <charset val="134"/>
      </rPr>
      <t> 21307</t>
    </r>
  </si>
  <si>
    <r>
      <rPr>
        <sz val="9"/>
        <rFont val="方正仿宋_GBK"/>
        <charset val="134"/>
      </rPr>
      <t> 农村综合改革</t>
    </r>
  </si>
  <si>
    <r>
      <rPr>
        <sz val="9"/>
        <rFont val="方正仿宋_GBK"/>
        <charset val="134"/>
      </rPr>
      <t>  2130701</t>
    </r>
  </si>
  <si>
    <r>
      <rPr>
        <sz val="9"/>
        <rFont val="方正仿宋_GBK"/>
        <charset val="134"/>
      </rPr>
      <t>  对村级公益事业建设的补助</t>
    </r>
  </si>
  <si>
    <r>
      <rPr>
        <sz val="9"/>
        <rFont val="方正仿宋_GBK"/>
        <charset val="134"/>
      </rPr>
      <t>  2130705</t>
    </r>
  </si>
  <si>
    <r>
      <rPr>
        <sz val="9"/>
        <rFont val="方正仿宋_GBK"/>
        <charset val="134"/>
      </rPr>
      <t>  对村民委员会和村党支部的补助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</si>
  <si>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</si>
  <si>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</si>
  <si>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</si>
  <si>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</si>
  <si>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表八</t>
  </si>
  <si>
    <t>重庆市綦江区人民政府新盛街道办事处部门支出总表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</si>
  <si>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</si>
  <si>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</si>
  <si>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20101</t>
    </r>
  </si>
  <si>
    <r>
      <rPr>
        <sz val="12"/>
        <color rgb="FF000000"/>
        <rFont val="方正仿宋_GBK"/>
        <charset val="134"/>
      </rPr>
      <t> 人大事务</t>
    </r>
  </si>
  <si>
    <r>
      <rPr>
        <sz val="12"/>
        <color rgb="FF000000"/>
        <rFont val="方正仿宋_GBK"/>
        <charset val="134"/>
      </rPr>
      <t>  2010108</t>
    </r>
  </si>
  <si>
    <r>
      <rPr>
        <sz val="12"/>
        <color rgb="FF000000"/>
        <rFont val="方正仿宋_GBK"/>
        <charset val="134"/>
      </rPr>
      <t>  代表工作</t>
    </r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</si>
  <si>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</si>
  <si>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</si>
  <si>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</si>
  <si>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</si>
  <si>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2010302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</si>
  <si>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</si>
  <si>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20132</t>
    </r>
  </si>
  <si>
    <r>
      <rPr>
        <sz val="12"/>
        <color rgb="FF000000"/>
        <rFont val="方正仿宋_GBK"/>
        <charset val="134"/>
      </rPr>
      <t> 组织事务</t>
    </r>
  </si>
  <si>
    <r>
      <rPr>
        <sz val="12"/>
        <color rgb="FF000000"/>
        <rFont val="方正仿宋_GBK"/>
        <charset val="134"/>
      </rPr>
      <t>  2013202</t>
    </r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</si>
  <si>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</si>
  <si>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</si>
  <si>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2070109</t>
    </r>
  </si>
  <si>
    <r>
      <rPr>
        <sz val="12"/>
        <color rgb="FF000000"/>
        <rFont val="方正仿宋_GBK"/>
        <charset val="134"/>
      </rPr>
      <t>  群众文化</t>
    </r>
  </si>
  <si>
    <r>
      <rPr>
        <sz val="12"/>
        <color rgb="FF000000"/>
        <rFont val="方正仿宋_GBK"/>
        <charset val="134"/>
      </rPr>
      <t> 20801</t>
    </r>
  </si>
  <si>
    <r>
      <rPr>
        <sz val="12"/>
        <color rgb="FF000000"/>
        <rFont val="方正仿宋_GBK"/>
        <charset val="134"/>
      </rPr>
      <t> 人力资源和社会保障管理事务</t>
    </r>
  </si>
  <si>
    <r>
      <rPr>
        <sz val="12"/>
        <color rgb="FF000000"/>
        <rFont val="方正仿宋_GBK"/>
        <charset val="134"/>
      </rPr>
      <t>  2080104</t>
    </r>
  </si>
  <si>
    <r>
      <rPr>
        <sz val="12"/>
        <color rgb="FF000000"/>
        <rFont val="方正仿宋_GBK"/>
        <charset val="134"/>
      </rPr>
      <t>  综合业务管理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</si>
  <si>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</si>
  <si>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</si>
  <si>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</si>
  <si>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</si>
  <si>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</si>
  <si>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</si>
  <si>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</si>
  <si>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</si>
  <si>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20828</t>
    </r>
  </si>
  <si>
    <r>
      <rPr>
        <sz val="12"/>
        <color rgb="FF000000"/>
        <rFont val="方正仿宋_GBK"/>
        <charset val="134"/>
      </rPr>
      <t> 退役军人管理事务</t>
    </r>
  </si>
  <si>
    <r>
      <rPr>
        <sz val="12"/>
        <color rgb="FF000000"/>
        <rFont val="方正仿宋_GBK"/>
        <charset val="134"/>
      </rPr>
      <t>  2082804</t>
    </r>
  </si>
  <si>
    <r>
      <rPr>
        <sz val="12"/>
        <color rgb="FF000000"/>
        <rFont val="方正仿宋_GBK"/>
        <charset val="134"/>
      </rPr>
      <t>  拥军优属</t>
    </r>
  </si>
  <si>
    <r>
      <rPr>
        <sz val="12"/>
        <color rgb="FF000000"/>
        <rFont val="方正仿宋_GBK"/>
        <charset val="134"/>
      </rPr>
      <t>  2082850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</si>
  <si>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</si>
  <si>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20899</t>
    </r>
  </si>
  <si>
    <r>
      <rPr>
        <sz val="12"/>
        <color rgb="FF000000"/>
        <rFont val="方正仿宋_GBK"/>
        <charset val="134"/>
      </rPr>
      <t> 其他社会保障和就业支出</t>
    </r>
  </si>
  <si>
    <r>
      <rPr>
        <sz val="12"/>
        <color rgb="FF000000"/>
        <rFont val="方正仿宋_GBK"/>
        <charset val="134"/>
      </rPr>
      <t>  2089999</t>
    </r>
  </si>
  <si>
    <r>
      <rPr>
        <sz val="12"/>
        <color rgb="FF000000"/>
        <rFont val="方正仿宋_GBK"/>
        <charset val="134"/>
      </rPr>
      <t>  其他社会保障和就业支出</t>
    </r>
  </si>
  <si>
    <r>
      <rPr>
        <sz val="12"/>
        <color rgb="FF000000"/>
        <rFont val="方正仿宋_GBK"/>
        <charset val="134"/>
      </rPr>
      <t> 21004</t>
    </r>
  </si>
  <si>
    <r>
      <rPr>
        <sz val="12"/>
        <color rgb="FF000000"/>
        <rFont val="方正仿宋_GBK"/>
        <charset val="134"/>
      </rPr>
      <t> 公共卫生</t>
    </r>
  </si>
  <si>
    <r>
      <rPr>
        <sz val="12"/>
        <color rgb="FF000000"/>
        <rFont val="方正仿宋_GBK"/>
        <charset val="134"/>
      </rPr>
      <t>  2100410</t>
    </r>
  </si>
  <si>
    <r>
      <rPr>
        <sz val="12"/>
        <color rgb="FF000000"/>
        <rFont val="方正仿宋_GBK"/>
        <charset val="134"/>
      </rPr>
      <t>  突发公共卫生事件应急处理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</si>
  <si>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</si>
  <si>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</si>
  <si>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</si>
  <si>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</si>
  <si>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</si>
  <si>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</si>
  <si>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</si>
  <si>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</si>
  <si>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</si>
  <si>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</si>
  <si>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21201</t>
    </r>
  </si>
  <si>
    <r>
      <rPr>
        <sz val="12"/>
        <color rgb="FF000000"/>
        <rFont val="方正仿宋_GBK"/>
        <charset val="134"/>
      </rPr>
      <t> 城乡社区管理事务</t>
    </r>
  </si>
  <si>
    <r>
      <rPr>
        <sz val="12"/>
        <color rgb="FF000000"/>
        <rFont val="方正仿宋_GBK"/>
        <charset val="134"/>
      </rPr>
      <t>  2120199</t>
    </r>
  </si>
  <si>
    <r>
      <rPr>
        <sz val="12"/>
        <color rgb="FF000000"/>
        <rFont val="方正仿宋_GBK"/>
        <charset val="134"/>
      </rPr>
      <t>  其他城乡社区管理事务支出</t>
    </r>
  </si>
  <si>
    <r>
      <rPr>
        <sz val="12"/>
        <color rgb="FF000000"/>
        <rFont val="方正仿宋_GBK"/>
        <charset val="134"/>
      </rPr>
      <t> 21205</t>
    </r>
  </si>
  <si>
    <r>
      <rPr>
        <sz val="12"/>
        <color rgb="FF000000"/>
        <rFont val="方正仿宋_GBK"/>
        <charset val="134"/>
      </rPr>
      <t> 城乡社区环境卫生</t>
    </r>
  </si>
  <si>
    <r>
      <rPr>
        <sz val="12"/>
        <color rgb="FF000000"/>
        <rFont val="方正仿宋_GBK"/>
        <charset val="134"/>
      </rPr>
      <t>  2120501</t>
    </r>
  </si>
  <si>
    <r>
      <rPr>
        <sz val="12"/>
        <color rgb="FF000000"/>
        <rFont val="方正仿宋_GBK"/>
        <charset val="134"/>
      </rPr>
      <t>  城乡社区环境卫生</t>
    </r>
  </si>
  <si>
    <r>
      <rPr>
        <sz val="12"/>
        <color rgb="FF000000"/>
        <rFont val="方正仿宋_GBK"/>
        <charset val="134"/>
      </rPr>
      <t> 21208</t>
    </r>
  </si>
  <si>
    <r>
      <rPr>
        <sz val="12"/>
        <color rgb="FF000000"/>
        <rFont val="方正仿宋_GBK"/>
        <charset val="134"/>
      </rPr>
      <t> 国有土地使用权出让收入安排的支出</t>
    </r>
  </si>
  <si>
    <r>
      <rPr>
        <sz val="12"/>
        <color rgb="FF000000"/>
        <rFont val="方正仿宋_GBK"/>
        <charset val="134"/>
      </rPr>
      <t>  2120899</t>
    </r>
  </si>
  <si>
    <r>
      <rPr>
        <sz val="12"/>
        <color rgb="FF000000"/>
        <rFont val="方正仿宋_GBK"/>
        <charset val="134"/>
      </rPr>
      <t>  其他国有土地使用权出让收入安排的支出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</si>
  <si>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</si>
  <si>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</si>
  <si>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2130104</t>
    </r>
  </si>
  <si>
    <r>
      <rPr>
        <sz val="12"/>
        <color rgb="FF000000"/>
        <rFont val="方正仿宋_GBK"/>
        <charset val="134"/>
      </rPr>
      <t>  2130108</t>
    </r>
  </si>
  <si>
    <r>
      <rPr>
        <sz val="12"/>
        <color rgb="FF000000"/>
        <rFont val="方正仿宋_GBK"/>
        <charset val="134"/>
      </rPr>
      <t>  病虫害控制</t>
    </r>
  </si>
  <si>
    <r>
      <rPr>
        <sz val="12"/>
        <color rgb="FF000000"/>
        <rFont val="方正仿宋_GBK"/>
        <charset val="134"/>
      </rPr>
      <t>  2130122</t>
    </r>
  </si>
  <si>
    <r>
      <rPr>
        <sz val="12"/>
        <color rgb="FF000000"/>
        <rFont val="方正仿宋_GBK"/>
        <charset val="134"/>
      </rPr>
      <t>  农业生产发展</t>
    </r>
  </si>
  <si>
    <r>
      <rPr>
        <sz val="12"/>
        <color rgb="FF000000"/>
        <rFont val="方正仿宋_GBK"/>
        <charset val="134"/>
      </rPr>
      <t> 21302</t>
    </r>
  </si>
  <si>
    <r>
      <rPr>
        <sz val="12"/>
        <color rgb="FF000000"/>
        <rFont val="方正仿宋_GBK"/>
        <charset val="134"/>
      </rPr>
      <t> 林业和草原</t>
    </r>
  </si>
  <si>
    <r>
      <rPr>
        <sz val="12"/>
        <color rgb="FF000000"/>
        <rFont val="方正仿宋_GBK"/>
        <charset val="134"/>
      </rPr>
      <t>  2130205</t>
    </r>
  </si>
  <si>
    <r>
      <rPr>
        <sz val="12"/>
        <color rgb="FF000000"/>
        <rFont val="方正仿宋_GBK"/>
        <charset val="134"/>
      </rPr>
      <t>  森林资源培育</t>
    </r>
  </si>
  <si>
    <r>
      <rPr>
        <sz val="12"/>
        <color rgb="FF000000"/>
        <rFont val="方正仿宋_GBK"/>
        <charset val="134"/>
      </rPr>
      <t> 21303</t>
    </r>
  </si>
  <si>
    <r>
      <rPr>
        <sz val="12"/>
        <color rgb="FF000000"/>
        <rFont val="方正仿宋_GBK"/>
        <charset val="134"/>
      </rPr>
      <t> 水利</t>
    </r>
  </si>
  <si>
    <r>
      <rPr>
        <sz val="12"/>
        <color rgb="FF000000"/>
        <rFont val="方正仿宋_GBK"/>
        <charset val="134"/>
      </rPr>
      <t>  2130315</t>
    </r>
  </si>
  <si>
    <r>
      <rPr>
        <sz val="12"/>
        <color rgb="FF000000"/>
        <rFont val="方正仿宋_GBK"/>
        <charset val="134"/>
      </rPr>
      <t>  抗旱</t>
    </r>
  </si>
  <si>
    <r>
      <rPr>
        <sz val="12"/>
        <color rgb="FF000000"/>
        <rFont val="方正仿宋_GBK"/>
        <charset val="134"/>
      </rPr>
      <t>  2130316</t>
    </r>
  </si>
  <si>
    <r>
      <rPr>
        <sz val="12"/>
        <color rgb="FF000000"/>
        <rFont val="方正仿宋_GBK"/>
        <charset val="134"/>
      </rPr>
      <t>  农村水利</t>
    </r>
  </si>
  <si>
    <r>
      <rPr>
        <sz val="12"/>
        <color rgb="FF000000"/>
        <rFont val="方正仿宋_GBK"/>
        <charset val="134"/>
      </rPr>
      <t>  2130335</t>
    </r>
  </si>
  <si>
    <r>
      <rPr>
        <sz val="12"/>
        <color rgb="FF000000"/>
        <rFont val="方正仿宋_GBK"/>
        <charset val="134"/>
      </rPr>
      <t>  农村供水</t>
    </r>
  </si>
  <si>
    <r>
      <rPr>
        <sz val="12"/>
        <color rgb="FF000000"/>
        <rFont val="方正仿宋_GBK"/>
        <charset val="134"/>
      </rPr>
      <t> 21307</t>
    </r>
  </si>
  <si>
    <r>
      <rPr>
        <sz val="12"/>
        <color rgb="FF000000"/>
        <rFont val="方正仿宋_GBK"/>
        <charset val="134"/>
      </rPr>
      <t> 农村综合改革</t>
    </r>
  </si>
  <si>
    <r>
      <rPr>
        <sz val="12"/>
        <color rgb="FF000000"/>
        <rFont val="方正仿宋_GBK"/>
        <charset val="134"/>
      </rPr>
      <t>  2130701</t>
    </r>
  </si>
  <si>
    <r>
      <rPr>
        <sz val="12"/>
        <color rgb="FF000000"/>
        <rFont val="方正仿宋_GBK"/>
        <charset val="134"/>
      </rPr>
      <t>  对村级公益事业建设的补助</t>
    </r>
  </si>
  <si>
    <r>
      <rPr>
        <sz val="12"/>
        <color rgb="FF000000"/>
        <rFont val="方正仿宋_GBK"/>
        <charset val="134"/>
      </rPr>
      <t>  2130705</t>
    </r>
  </si>
  <si>
    <r>
      <rPr>
        <sz val="12"/>
        <color rgb="FF000000"/>
        <rFont val="方正仿宋_GBK"/>
        <charset val="134"/>
      </rPr>
      <t>  对村民委员会和村党支部的补助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</si>
  <si>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</si>
  <si>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</si>
  <si>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</si>
  <si>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</si>
  <si>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</si>
  <si>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重庆市綦江区人民政府新盛街道办事处政府采购预算明细表</t>
  </si>
  <si>
    <t>项目编号</t>
  </si>
  <si>
    <t>表十</t>
  </si>
  <si>
    <t>重庆市綦江区人民政府新盛街道办事处部门（单位）整体绩效目标表</t>
  </si>
  <si>
    <t>部门(单位)名称</t>
  </si>
  <si>
    <t>403-重庆市綦江区人民政府新盛街道办事处</t>
  </si>
  <si>
    <t>部门支出预算数</t>
  </si>
  <si>
    <t>当年整体绩效目标</t>
  </si>
  <si>
    <t>新盛街道2023年整体绩效目标：1.坚持“党建引领”，夯实党的基层基础，强化干部队伍建设，筑牢廉洁底线，全力加强自身建设；2、坚持“”“品质提升”，完善水利、交通基础建设，持续推进老旧小区改造项目，建立完善城市管理长效机制，全力推动城市发展，辖区群众满意度达90%；3、改善农村基础设施，持续美化人居环境，农村人居环境整治率95%，做好农业产业结构调整，全力实施乡村振兴；4、对接服务，确保各项重点工程能够顺利推进，积极协助新城管委会完成智慧新城规划编制工作，全力以赴完成国家区域医疗中心建设各项工作，保持队伍不散继续提供后续建设保障服务。按计划推进共同片区污水处理厂、江津至南川天燃气输气管道、500千伏隆泉II回线路迁改工程、800千伏白鹤滩-江苏特高压直流线路工程、新盛河水系连通暨农村水系综合整治试点等项目。做好新盛湖水库前期工作。全面完成2023年度重点民生实事项目。5、全街道2023年主要预期目标是：实现增长13%、服务群众满意度高于90%、资金支付及时率高于90%、三公经费支出零增长、信访事项及时率高于90%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</si>
  <si>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</si>
  <si>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</si>
  <si>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</si>
  <si>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</si>
  <si>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</si>
  <si>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</si>
  <si>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</si>
  <si>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</si>
  <si>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</si>
  <si>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满意度指标</t>
  </si>
  <si>
    <t>服务对象满意度指标</t>
  </si>
  <si>
    <t>服务群众满意度</t>
  </si>
  <si>
    <t>30</t>
  </si>
  <si>
    <t>%</t>
  </si>
  <si>
    <t>≥</t>
  </si>
  <si>
    <t>90</t>
  </si>
  <si>
    <t>否</t>
  </si>
  <si>
    <t>成本指标</t>
  </si>
  <si>
    <t>社会成本指标</t>
  </si>
  <si>
    <t>“”“三公经费”支出增长率</t>
  </si>
  <si>
    <t>15</t>
  </si>
  <si>
    <t>≤</t>
  </si>
  <si>
    <t>0</t>
  </si>
  <si>
    <t>产出指标</t>
  </si>
  <si>
    <t>效果指标</t>
  </si>
  <si>
    <t>基础设施建设投入产出</t>
  </si>
  <si>
    <t>20</t>
  </si>
  <si>
    <t>效益指标</t>
  </si>
  <si>
    <t>社会效益指标</t>
  </si>
  <si>
    <t>社会效益</t>
  </si>
  <si>
    <t>8</t>
  </si>
  <si>
    <t>履职满意度</t>
  </si>
  <si>
    <t>表十三</t>
  </si>
  <si>
    <t>2023年项目支出绩效目标表</t>
  </si>
  <si>
    <t>编制单位：</t>
  </si>
  <si>
    <t>403001-重庆市綦江区人民政府新盛街道办事处（本级）</t>
  </si>
  <si>
    <t>项目名称</t>
  </si>
  <si>
    <t>50011023T000003384741-社会服务-敬老院管理运行经费</t>
  </si>
  <si>
    <t>业务主管部门</t>
  </si>
  <si>
    <t>重庆市綦江区人民政府新盛街道办事处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</si>
  <si>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</si>
  <si>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</si>
  <si>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</si>
  <si>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</si>
  <si>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</si>
  <si>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</si>
  <si>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</si>
  <si>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我辖区内的敬老院管理运行经费的保障，让老年人生活得到保障。</t>
  </si>
  <si>
    <t>立项依据</t>
  </si>
  <si>
    <t>社会服务</t>
  </si>
  <si>
    <t>当年绩效目标</t>
  </si>
  <si>
    <t xml:space="preserve">三级指标 </t>
  </si>
  <si>
    <t>有利于敬老院工作的开展</t>
  </si>
  <si>
    <t>100</t>
  </si>
  <si>
    <t>数量指标</t>
  </si>
  <si>
    <t>对敬老院的运行维护保障</t>
  </si>
  <si>
    <t>60</t>
  </si>
  <si>
    <t>50011023T000003384783-社会服务-服务群众专项经费</t>
  </si>
  <si>
    <t>新盛街道辖区内8个村1个居委会的服务群众专项经费的保障</t>
  </si>
  <si>
    <t>以保障基层工作的顺利开展</t>
  </si>
  <si>
    <t>50011023T000003384810-社会服务-本土人才</t>
  </si>
  <si>
    <t>新盛街道辖区内8个村的本土人才的务工补贴。</t>
  </si>
  <si>
    <t>50011023T000003384825-社会服务-安全监管和社会治理经费</t>
  </si>
  <si>
    <t>新盛街道辖区内安全监管和社会治理工作保障经费</t>
  </si>
  <si>
    <t>保障基层的安全工作</t>
  </si>
  <si>
    <t>50011023T000003384861-保运转-非在编人员经费</t>
  </si>
  <si>
    <t>我单位在编10%以内临聘人员的务工补贴</t>
  </si>
  <si>
    <t>单位临聘人员的工资、镇人大代表工的正常开展，退休人员的待遇予以保障。</t>
  </si>
  <si>
    <t>根据我单位编制人数10%聘用的临聘人员工资保险等支出，按照5.2万元/人/年执行。</t>
  </si>
  <si>
    <t>10%以内临聘人员的劳务费</t>
  </si>
  <si>
    <t>保障政府工作的顺利开展</t>
  </si>
  <si>
    <t>50011023T000003384882-保运转-退休人员政策</t>
  </si>
  <si>
    <t>新盛街道40名退休人员政策保障</t>
  </si>
  <si>
    <t>我单位40名退休人员的政策保障，按照2500元/人/年予以慰问保障。</t>
  </si>
  <si>
    <t>退休人员每年的慰问保障</t>
  </si>
  <si>
    <t>对我单位退休人员进行慰问给以关怀</t>
  </si>
  <si>
    <t>50011023T000003384898-基层治理-专职干部误工补贴</t>
  </si>
  <si>
    <t>新盛街道辖区8各村1个居委会的专职干部的误工补贴保障。</t>
  </si>
  <si>
    <t>对村居工作正常开展予以保障，做好基层服务老百姓的工作。</t>
  </si>
  <si>
    <t>新盛街道辖区内8各村1个居委会专职干部的误工补贴</t>
  </si>
  <si>
    <t>村居干部误工补贴的保障</t>
  </si>
  <si>
    <t>保障基层工作的顺利开展</t>
  </si>
  <si>
    <t>50011023T000003384910-基层治理-离任村居干部补助</t>
  </si>
  <si>
    <t>离任村居干部的补助</t>
  </si>
  <si>
    <t>便于我单位顺利开展党员活动、及时对村居老党员的补贴予以兑付，顺利开展纪检监察工作的需要。</t>
  </si>
  <si>
    <t>我单位离任村居干部的补贴</t>
  </si>
  <si>
    <t>体现政府对离任村居干部的关怀</t>
  </si>
  <si>
    <t>对离任村居干部的补贴</t>
  </si>
  <si>
    <t>50011023T000003384919-基层治理-村办公经费</t>
  </si>
  <si>
    <t>8个村1个居2023年办公经费的保障</t>
  </si>
  <si>
    <t>对我辖区内8各村1个居的日常运转工作经费</t>
  </si>
  <si>
    <t>有利于基层工作的顺利开展</t>
  </si>
  <si>
    <t>对村居办公经费的保障</t>
  </si>
  <si>
    <t>50011023T000003384931-基层治理-村居相关其他经费</t>
  </si>
  <si>
    <t>2023年村居小组长补贴、闲委员补贴、工青妇兵残、村干部意外伤害险、村居干部养老保险补助、监察监督纪检三员合一。</t>
  </si>
  <si>
    <t>对基层兼职人员的误工补助</t>
  </si>
  <si>
    <t>有利于基层各项工作的顺利开展</t>
  </si>
  <si>
    <t>50011023T000003384946-基层党建-机关党员活动费</t>
  </si>
  <si>
    <t>机关党员活动费</t>
  </si>
  <si>
    <t>顺利开展本单位的党员活动</t>
  </si>
  <si>
    <t>本单位机关党员活动开展的保障</t>
  </si>
  <si>
    <t>50011023T000003384970-基层党建--基层党组织经费</t>
  </si>
  <si>
    <t>基层党组织经费</t>
  </si>
  <si>
    <t>基层党组织经费的保障</t>
  </si>
  <si>
    <t>顺利开展基层党组织工作</t>
  </si>
  <si>
    <t>50011023T000003384982-基层党建-老党员生活补贴</t>
  </si>
  <si>
    <t>老党员生活补贴</t>
  </si>
  <si>
    <t>保障我单位退休老党员生活补贴</t>
  </si>
  <si>
    <t>及时足额对退休党员补贴</t>
  </si>
  <si>
    <t>退休老党员的生活补贴</t>
  </si>
  <si>
    <t>50011023T000003385024-城市管理-场镇清扫保洁</t>
  </si>
  <si>
    <t>我街道辖区内场镇清扫保洁服务</t>
  </si>
  <si>
    <t>顺利开展政府各项工作。</t>
  </si>
  <si>
    <t>保障辖区内的场镇卫生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</si>
</sst>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indexed="8"/>
      <name val="宋体"/>
      <charset val="1"/>
      <scheme val="minor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方正仿宋_GBK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2" borderId="4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" borderId="7" applyNumberFormat="0" applyAlignment="0" applyProtection="0">
      <alignment vertical="center"/>
    </xf>
    <xf numFmtId="0" fontId="38" fillId="4" borderId="8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40" fillId="5" borderId="9" applyNumberFormat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</cellStyleXfs>
  <cellXfs count="89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4" fontId="17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0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right" vertical="center"/>
    </xf>
    <xf numFmtId="4" fontId="20" fillId="0" borderId="3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>
      <alignment vertical="center"/>
    </xf>
    <xf numFmtId="4" fontId="22" fillId="0" borderId="3" xfId="0" applyNumberFormat="1" applyFont="1" applyBorder="1" applyAlignment="1">
      <alignment horizontal="right" vertical="center"/>
    </xf>
    <xf numFmtId="4" fontId="22" fillId="0" borderId="3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opLeftCell="A5" workbookViewId="0">
      <selection activeCell="E10" sqref="E10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6.2833333333333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11"/>
      <c r="B1" s="12" t="s">
        <v>0</v>
      </c>
    </row>
    <row r="2" ht="16.35" customHeight="1"/>
    <row r="3" ht="40.5" customHeight="1" spans="2:8">
      <c r="B3" s="13" t="s">
        <v>1</v>
      </c>
      <c r="C3" s="13"/>
      <c r="D3" s="13"/>
      <c r="E3" s="13"/>
      <c r="F3" s="13"/>
      <c r="G3" s="13"/>
      <c r="H3" s="13"/>
    </row>
    <row r="4" ht="23.25" customHeight="1" spans="8:8">
      <c r="H4" s="55" t="s">
        <v>2</v>
      </c>
    </row>
    <row r="5" ht="43.1" customHeight="1" spans="2:8">
      <c r="B5" s="31" t="s">
        <v>3</v>
      </c>
      <c r="C5" s="31"/>
      <c r="D5" s="31" t="s">
        <v>4</v>
      </c>
      <c r="E5" s="31"/>
      <c r="F5" s="31"/>
      <c r="G5" s="31"/>
      <c r="H5" s="31"/>
    </row>
    <row r="6" ht="43.1" customHeight="1" spans="2:8">
      <c r="B6" s="56" t="s">
        <v>5</v>
      </c>
      <c r="C6" s="56" t="s">
        <v>6</v>
      </c>
      <c r="D6" s="56" t="s">
        <v>5</v>
      </c>
      <c r="E6" s="56" t="s">
        <v>7</v>
      </c>
      <c r="F6" s="31" t="s">
        <v>8</v>
      </c>
      <c r="G6" s="31" t="s">
        <v>9</v>
      </c>
      <c r="H6" s="31" t="s">
        <v>10</v>
      </c>
    </row>
    <row r="7" ht="24.15" customHeight="1" spans="2:8">
      <c r="B7" s="57" t="s">
        <v>11</v>
      </c>
      <c r="C7" s="86">
        <v>1992.23</v>
      </c>
      <c r="D7" s="57" t="s">
        <v>12</v>
      </c>
      <c r="E7" s="86">
        <v>2294.37</v>
      </c>
      <c r="F7" s="86">
        <v>2291.37</v>
      </c>
      <c r="G7" s="86">
        <v>3</v>
      </c>
      <c r="H7" s="86"/>
    </row>
    <row r="8" ht="23.25" customHeight="1" spans="2:8">
      <c r="B8" s="34" t="s">
        <v>13</v>
      </c>
      <c r="C8" s="58">
        <v>1992.23</v>
      </c>
      <c r="D8" s="34" t="s">
        <v>14</v>
      </c>
      <c r="E8" s="58">
        <v>686.4</v>
      </c>
      <c r="F8" s="58">
        <v>686.4</v>
      </c>
      <c r="G8" s="58"/>
      <c r="H8" s="58"/>
    </row>
    <row r="9" ht="23.25" customHeight="1" spans="2:8">
      <c r="B9" s="34" t="s">
        <v>15</v>
      </c>
      <c r="C9" s="58"/>
      <c r="D9" s="34" t="s">
        <v>16</v>
      </c>
      <c r="E9" s="58">
        <v>50.34</v>
      </c>
      <c r="F9" s="58">
        <v>50.34</v>
      </c>
      <c r="G9" s="58"/>
      <c r="H9" s="58"/>
    </row>
    <row r="10" ht="23.25" customHeight="1" spans="2:8">
      <c r="B10" s="34" t="s">
        <v>17</v>
      </c>
      <c r="C10" s="58"/>
      <c r="D10" s="34" t="s">
        <v>18</v>
      </c>
      <c r="E10" s="58">
        <v>430.78</v>
      </c>
      <c r="F10" s="58">
        <v>430.78</v>
      </c>
      <c r="G10" s="58"/>
      <c r="H10" s="58"/>
    </row>
    <row r="11" ht="23.25" customHeight="1" spans="2:8">
      <c r="B11" s="34"/>
      <c r="C11" s="58"/>
      <c r="D11" s="34" t="s">
        <v>19</v>
      </c>
      <c r="E11" s="58">
        <v>105</v>
      </c>
      <c r="F11" s="58">
        <v>105</v>
      </c>
      <c r="G11" s="58"/>
      <c r="H11" s="58"/>
    </row>
    <row r="12" ht="23.25" customHeight="1" spans="2:8">
      <c r="B12" s="34"/>
      <c r="C12" s="58"/>
      <c r="D12" s="34" t="s">
        <v>20</v>
      </c>
      <c r="E12" s="58">
        <v>253.22</v>
      </c>
      <c r="F12" s="58">
        <v>250.22</v>
      </c>
      <c r="G12" s="58">
        <v>3</v>
      </c>
      <c r="H12" s="58"/>
    </row>
    <row r="13" ht="23.25" customHeight="1" spans="2:8">
      <c r="B13" s="34"/>
      <c r="C13" s="58"/>
      <c r="D13" s="34" t="s">
        <v>21</v>
      </c>
      <c r="E13" s="58">
        <v>690.8</v>
      </c>
      <c r="F13" s="58">
        <v>690.8</v>
      </c>
      <c r="G13" s="58"/>
      <c r="H13" s="58"/>
    </row>
    <row r="14" ht="23.25" customHeight="1" spans="2:8">
      <c r="B14" s="34"/>
      <c r="C14" s="58"/>
      <c r="D14" s="34" t="s">
        <v>22</v>
      </c>
      <c r="E14" s="58">
        <v>77.84</v>
      </c>
      <c r="F14" s="58">
        <v>77.84</v>
      </c>
      <c r="G14" s="58"/>
      <c r="H14" s="58"/>
    </row>
    <row r="15" ht="20.7" customHeight="1" spans="2:8">
      <c r="B15" s="87"/>
      <c r="C15" s="88"/>
      <c r="D15" s="87"/>
      <c r="E15" s="88"/>
      <c r="F15" s="88"/>
      <c r="G15" s="88"/>
      <c r="H15" s="88"/>
    </row>
    <row r="16" ht="22.4" customHeight="1" spans="2:8">
      <c r="B16" s="16" t="s">
        <v>23</v>
      </c>
      <c r="C16" s="86">
        <v>302.13</v>
      </c>
      <c r="D16" s="16" t="s">
        <v>24</v>
      </c>
      <c r="E16" s="88"/>
      <c r="F16" s="88"/>
      <c r="G16" s="88"/>
      <c r="H16" s="88"/>
    </row>
    <row r="17" ht="21.55" customHeight="1" spans="2:8">
      <c r="B17" s="37" t="s">
        <v>25</v>
      </c>
      <c r="C17" s="58">
        <v>299.13</v>
      </c>
      <c r="D17" s="87"/>
      <c r="E17" s="88"/>
      <c r="F17" s="88"/>
      <c r="G17" s="88"/>
      <c r="H17" s="88"/>
    </row>
    <row r="18" ht="20.7" customHeight="1" spans="2:8">
      <c r="B18" s="37" t="s">
        <v>26</v>
      </c>
      <c r="C18" s="58">
        <v>3</v>
      </c>
      <c r="D18" s="87"/>
      <c r="E18" s="88"/>
      <c r="F18" s="88"/>
      <c r="G18" s="88"/>
      <c r="H18" s="88"/>
    </row>
    <row r="19" ht="20.7" customHeight="1" spans="2:8">
      <c r="B19" s="37" t="s">
        <v>27</v>
      </c>
      <c r="C19" s="58"/>
      <c r="D19" s="87"/>
      <c r="E19" s="88"/>
      <c r="F19" s="88"/>
      <c r="G19" s="88"/>
      <c r="H19" s="88"/>
    </row>
    <row r="20" ht="20.7" customHeight="1" spans="2:8">
      <c r="B20" s="87"/>
      <c r="C20" s="88"/>
      <c r="D20" s="87"/>
      <c r="E20" s="88"/>
      <c r="F20" s="88"/>
      <c r="G20" s="88"/>
      <c r="H20" s="88"/>
    </row>
    <row r="21" ht="24.15" customHeight="1" spans="2:8">
      <c r="B21" s="57" t="s">
        <v>28</v>
      </c>
      <c r="C21" s="86">
        <v>2294.37</v>
      </c>
      <c r="D21" s="57" t="s">
        <v>29</v>
      </c>
      <c r="E21" s="86">
        <v>2294.37</v>
      </c>
      <c r="F21" s="86">
        <v>2291.37</v>
      </c>
      <c r="G21" s="86">
        <v>3</v>
      </c>
      <c r="H21" s="86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M7" sqref="M7"/>
    </sheetView>
  </sheetViews>
  <sheetFormatPr defaultColWidth="10" defaultRowHeight="13.5"/>
  <cols>
    <col min="1" max="1" width="0.266666666666667" customWidth="1"/>
    <col min="2" max="2" width="13.875" customWidth="1"/>
    <col min="3" max="4" width="15.3833333333333" customWidth="1"/>
    <col min="5" max="5" width="22.375" customWidth="1"/>
    <col min="6" max="6" width="11.75" customWidth="1"/>
    <col min="7" max="7" width="11.25" customWidth="1"/>
    <col min="8" max="8" width="16.2833333333333" customWidth="1"/>
    <col min="9" max="10" width="15.2" customWidth="1"/>
    <col min="11" max="11" width="9.76666666666667" customWidth="1"/>
  </cols>
  <sheetData>
    <row r="1" ht="16.35" customHeight="1" spans="1:9">
      <c r="A1" s="11"/>
      <c r="B1" s="12" t="s">
        <v>444</v>
      </c>
      <c r="C1" s="11"/>
      <c r="F1" s="11"/>
      <c r="G1" s="11"/>
      <c r="H1" s="11"/>
      <c r="I1" s="11"/>
    </row>
    <row r="2" ht="16.35" customHeight="1" spans="2:9">
      <c r="B2" s="13" t="s">
        <v>445</v>
      </c>
      <c r="C2" s="13"/>
      <c r="D2" s="13"/>
      <c r="E2" s="13"/>
      <c r="F2" s="13"/>
      <c r="G2" s="13"/>
      <c r="H2" s="13"/>
      <c r="I2" s="13"/>
    </row>
    <row r="3" ht="16.35" customHeight="1" spans="2:9">
      <c r="B3" s="13"/>
      <c r="C3" s="13"/>
      <c r="D3" s="13"/>
      <c r="E3" s="13"/>
      <c r="F3" s="13"/>
      <c r="G3" s="13"/>
      <c r="H3" s="13"/>
      <c r="I3" s="13"/>
    </row>
    <row r="4" ht="16.35" customHeight="1"/>
    <row r="5" ht="19.8" customHeight="1" spans="9:9">
      <c r="I5" s="21" t="s">
        <v>2</v>
      </c>
    </row>
    <row r="6" ht="37.95" customHeight="1" spans="2:10">
      <c r="B6" s="14" t="s">
        <v>446</v>
      </c>
      <c r="C6" s="15" t="s">
        <v>447</v>
      </c>
      <c r="D6" s="15"/>
      <c r="E6" s="15"/>
      <c r="F6" s="15"/>
      <c r="G6" s="16" t="s">
        <v>448</v>
      </c>
      <c r="H6" s="17">
        <v>1992.23</v>
      </c>
      <c r="I6" s="17"/>
      <c r="J6" s="17"/>
    </row>
    <row r="7" ht="183.7" customHeight="1" spans="2:10">
      <c r="B7" s="14" t="s">
        <v>449</v>
      </c>
      <c r="C7" s="18" t="s">
        <v>450</v>
      </c>
      <c r="D7" s="18"/>
      <c r="E7" s="18"/>
      <c r="F7" s="18"/>
      <c r="G7" s="18"/>
      <c r="H7" s="18"/>
      <c r="I7" s="18"/>
      <c r="J7" s="18"/>
    </row>
    <row r="8" ht="23.25" customHeight="1" spans="2:10">
      <c r="B8" s="14" t="s">
        <v>451</v>
      </c>
      <c r="C8" s="16" t="s">
        <v>452</v>
      </c>
      <c r="D8" s="16" t="s">
        <v>453</v>
      </c>
      <c r="E8" s="16" t="s">
        <v>454</v>
      </c>
      <c r="F8" s="16" t="s">
        <v>455</v>
      </c>
      <c r="G8" s="16" t="s">
        <v>456</v>
      </c>
      <c r="H8" s="16" t="s">
        <v>457</v>
      </c>
      <c r="I8" s="16" t="s">
        <v>458</v>
      </c>
      <c r="J8" s="16" t="s">
        <v>459</v>
      </c>
    </row>
    <row r="9" ht="18.95" customHeight="1" spans="2:10">
      <c r="B9" s="14"/>
      <c r="C9" s="19" t="s">
        <v>460</v>
      </c>
      <c r="D9" s="19" t="s">
        <v>461</v>
      </c>
      <c r="E9" s="19" t="s">
        <v>462</v>
      </c>
      <c r="F9" s="20" t="s">
        <v>463</v>
      </c>
      <c r="G9" s="20" t="s">
        <v>464</v>
      </c>
      <c r="H9" s="20" t="s">
        <v>465</v>
      </c>
      <c r="I9" s="20" t="s">
        <v>466</v>
      </c>
      <c r="J9" s="20" t="s">
        <v>467</v>
      </c>
    </row>
    <row r="10" ht="18.95" customHeight="1" spans="2:10">
      <c r="B10" s="14"/>
      <c r="C10" s="19" t="s">
        <v>468</v>
      </c>
      <c r="D10" s="19" t="s">
        <v>469</v>
      </c>
      <c r="E10" s="19" t="s">
        <v>470</v>
      </c>
      <c r="F10" s="20" t="s">
        <v>471</v>
      </c>
      <c r="G10" s="20" t="s">
        <v>464</v>
      </c>
      <c r="H10" s="20" t="s">
        <v>472</v>
      </c>
      <c r="I10" s="20" t="s">
        <v>473</v>
      </c>
      <c r="J10" s="20" t="s">
        <v>467</v>
      </c>
    </row>
    <row r="11" ht="18.95" customHeight="1" spans="2:10">
      <c r="B11" s="14"/>
      <c r="C11" s="19" t="s">
        <v>474</v>
      </c>
      <c r="D11" s="19" t="s">
        <v>475</v>
      </c>
      <c r="E11" s="19" t="s">
        <v>476</v>
      </c>
      <c r="F11" s="20" t="s">
        <v>477</v>
      </c>
      <c r="G11" s="20" t="s">
        <v>464</v>
      </c>
      <c r="H11" s="20" t="s">
        <v>465</v>
      </c>
      <c r="I11" s="20" t="s">
        <v>466</v>
      </c>
      <c r="J11" s="20" t="s">
        <v>467</v>
      </c>
    </row>
    <row r="12" ht="18.95" customHeight="1" spans="2:10">
      <c r="B12" s="14"/>
      <c r="C12" s="19" t="s">
        <v>478</v>
      </c>
      <c r="D12" s="19" t="s">
        <v>479</v>
      </c>
      <c r="E12" s="19" t="s">
        <v>480</v>
      </c>
      <c r="F12" s="20" t="s">
        <v>477</v>
      </c>
      <c r="G12" s="20" t="s">
        <v>464</v>
      </c>
      <c r="H12" s="20" t="s">
        <v>465</v>
      </c>
      <c r="I12" s="20" t="s">
        <v>481</v>
      </c>
      <c r="J12" s="20" t="s">
        <v>467</v>
      </c>
    </row>
    <row r="13" ht="18.95" customHeight="1" spans="2:10">
      <c r="B13" s="14"/>
      <c r="C13" s="19" t="s">
        <v>460</v>
      </c>
      <c r="D13" s="19" t="s">
        <v>460</v>
      </c>
      <c r="E13" s="19" t="s">
        <v>482</v>
      </c>
      <c r="F13" s="20" t="s">
        <v>471</v>
      </c>
      <c r="G13" s="20" t="s">
        <v>464</v>
      </c>
      <c r="H13" s="20" t="s">
        <v>465</v>
      </c>
      <c r="I13" s="20" t="s">
        <v>466</v>
      </c>
      <c r="J13" s="20" t="s">
        <v>467</v>
      </c>
    </row>
  </sheetData>
  <mergeCells count="5">
    <mergeCell ref="C6:F6"/>
    <mergeCell ref="H6:J6"/>
    <mergeCell ref="C7:J7"/>
    <mergeCell ref="B8:B13"/>
    <mergeCell ref="B2:I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9"/>
  <sheetViews>
    <sheetView tabSelected="1" topLeftCell="A62" workbookViewId="0">
      <selection activeCell="B69" sqref="B69:M69"/>
    </sheetView>
  </sheetViews>
  <sheetFormatPr defaultColWidth="10" defaultRowHeight="13.5"/>
  <cols>
    <col min="1" max="1" width="9.23333333333333" style="1" customWidth="1"/>
    <col min="2" max="2" width="9.76666666666667" style="1" customWidth="1"/>
    <col min="3" max="3" width="10.9916666666667" style="1" customWidth="1"/>
    <col min="4" max="5" width="10.2583333333333" style="1" customWidth="1"/>
    <col min="6" max="11" width="5.125" style="1" customWidth="1"/>
    <col min="12" max="13" width="10.2583333333333" style="1" customWidth="1"/>
    <col min="14" max="16384" width="10" style="1"/>
  </cols>
  <sheetData>
    <row r="1" s="1" customFormat="1" ht="16.35" customHeight="1" spans="1:1">
      <c r="A1" s="2" t="s">
        <v>483</v>
      </c>
    </row>
    <row r="2" s="1" customFormat="1" ht="48.3" customHeight="1" spans="1:13">
      <c r="A2" s="3" t="s">
        <v>484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5.85" customHeight="1" spans="1:13">
      <c r="A3" s="4" t="s">
        <v>485</v>
      </c>
      <c r="B3" s="5" t="s">
        <v>486</v>
      </c>
      <c r="C3" s="5"/>
      <c r="D3" s="5"/>
      <c r="E3" s="5"/>
      <c r="F3" s="5"/>
      <c r="G3" s="5"/>
      <c r="H3" s="5"/>
      <c r="I3" s="5"/>
      <c r="J3" s="5"/>
      <c r="K3" s="10" t="s">
        <v>2</v>
      </c>
      <c r="L3" s="10"/>
      <c r="M3" s="10"/>
    </row>
    <row r="4" s="1" customFormat="1" ht="26.05" customHeight="1" spans="1:13">
      <c r="A4" s="6" t="s">
        <v>487</v>
      </c>
      <c r="B4" s="7" t="s">
        <v>488</v>
      </c>
      <c r="C4" s="7"/>
      <c r="D4" s="7"/>
      <c r="E4" s="7"/>
      <c r="F4" s="7"/>
      <c r="G4" s="6" t="s">
        <v>489</v>
      </c>
      <c r="H4" s="6"/>
      <c r="I4" s="6" t="s">
        <v>490</v>
      </c>
      <c r="J4" s="6"/>
      <c r="K4" s="6"/>
      <c r="L4" s="6"/>
      <c r="M4" s="6"/>
    </row>
    <row r="5" s="1" customFormat="1" ht="26.05" customHeight="1" spans="1:13">
      <c r="A5" s="6" t="s">
        <v>491</v>
      </c>
      <c r="B5" s="6">
        <v>10</v>
      </c>
      <c r="C5" s="6"/>
      <c r="D5" s="6"/>
      <c r="E5" s="6"/>
      <c r="F5" s="6"/>
      <c r="G5" s="6" t="s">
        <v>492</v>
      </c>
      <c r="H5" s="6"/>
      <c r="I5" s="6" t="s">
        <v>493</v>
      </c>
      <c r="J5" s="6"/>
      <c r="K5" s="6"/>
      <c r="L5" s="6"/>
      <c r="M5" s="6"/>
    </row>
    <row r="6" s="1" customFormat="1" ht="26.05" customHeight="1" spans="1:13">
      <c r="A6" s="6" t="s">
        <v>494</v>
      </c>
      <c r="B6" s="8">
        <v>21.4</v>
      </c>
      <c r="C6" s="8"/>
      <c r="D6" s="8"/>
      <c r="E6" s="8"/>
      <c r="F6" s="8"/>
      <c r="G6" s="6" t="s">
        <v>495</v>
      </c>
      <c r="H6" s="6"/>
      <c r="I6" s="8">
        <v>21.4</v>
      </c>
      <c r="J6" s="8"/>
      <c r="K6" s="8"/>
      <c r="L6" s="8"/>
      <c r="M6" s="8"/>
    </row>
    <row r="7" s="1" customFormat="1" ht="26.05" customHeight="1" spans="1:13">
      <c r="A7" s="6"/>
      <c r="B7" s="8"/>
      <c r="C7" s="8"/>
      <c r="D7" s="8"/>
      <c r="E7" s="8"/>
      <c r="F7" s="8"/>
      <c r="G7" s="6" t="s">
        <v>496</v>
      </c>
      <c r="H7" s="6"/>
      <c r="I7" s="8"/>
      <c r="J7" s="8"/>
      <c r="K7" s="8"/>
      <c r="L7" s="8"/>
      <c r="M7" s="8"/>
    </row>
    <row r="8" s="1" customFormat="1" ht="81.45" customHeight="1" spans="1:13">
      <c r="A8" s="6" t="s">
        <v>497</v>
      </c>
      <c r="B8" s="9" t="s">
        <v>498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="1" customFormat="1" ht="81.45" customHeight="1" spans="1:13">
      <c r="A9" s="6" t="s">
        <v>499</v>
      </c>
      <c r="B9" s="9" t="s">
        <v>500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="1" customFormat="1" ht="81.45" customHeight="1" spans="1:13">
      <c r="A10" s="6" t="s">
        <v>501</v>
      </c>
      <c r="B10" s="9" t="s">
        <v>498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" customFormat="1" ht="26.05" customHeight="1" spans="1:13">
      <c r="A11" s="6" t="s">
        <v>451</v>
      </c>
      <c r="B11" s="6" t="s">
        <v>452</v>
      </c>
      <c r="C11" s="6" t="s">
        <v>453</v>
      </c>
      <c r="D11" s="6" t="s">
        <v>502</v>
      </c>
      <c r="E11" s="6"/>
      <c r="F11" s="6" t="s">
        <v>455</v>
      </c>
      <c r="G11" s="6"/>
      <c r="H11" s="6" t="s">
        <v>456</v>
      </c>
      <c r="I11" s="6"/>
      <c r="J11" s="6" t="s">
        <v>457</v>
      </c>
      <c r="K11" s="6"/>
      <c r="L11" s="6" t="s">
        <v>458</v>
      </c>
      <c r="M11" s="6" t="s">
        <v>459</v>
      </c>
    </row>
    <row r="12" s="1" customFormat="1" ht="19.55" customHeight="1" spans="1:13">
      <c r="A12" s="6"/>
      <c r="B12" s="9" t="s">
        <v>478</v>
      </c>
      <c r="C12" s="9" t="s">
        <v>479</v>
      </c>
      <c r="D12" s="9" t="s">
        <v>503</v>
      </c>
      <c r="E12" s="9"/>
      <c r="F12" s="6" t="s">
        <v>463</v>
      </c>
      <c r="G12" s="6"/>
      <c r="H12" s="6" t="s">
        <v>464</v>
      </c>
      <c r="I12" s="6"/>
      <c r="J12" s="6" t="s">
        <v>465</v>
      </c>
      <c r="K12" s="6"/>
      <c r="L12" s="6" t="s">
        <v>504</v>
      </c>
      <c r="M12" s="6" t="s">
        <v>467</v>
      </c>
    </row>
    <row r="13" s="1" customFormat="1" ht="19.55" customHeight="1" spans="1:13">
      <c r="A13" s="6"/>
      <c r="B13" s="9" t="s">
        <v>474</v>
      </c>
      <c r="C13" s="9" t="s">
        <v>505</v>
      </c>
      <c r="D13" s="9" t="s">
        <v>506</v>
      </c>
      <c r="E13" s="9"/>
      <c r="F13" s="6" t="s">
        <v>507</v>
      </c>
      <c r="G13" s="6"/>
      <c r="H13" s="6" t="s">
        <v>464</v>
      </c>
      <c r="I13" s="6"/>
      <c r="J13" s="6" t="s">
        <v>465</v>
      </c>
      <c r="K13" s="6"/>
      <c r="L13" s="6" t="s">
        <v>504</v>
      </c>
      <c r="M13" s="6" t="s">
        <v>467</v>
      </c>
    </row>
    <row r="14" s="1" customFormat="1" ht="48.3" customHeight="1" spans="1:13">
      <c r="A14" s="3" t="s">
        <v>484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="1" customFormat="1" ht="25.85" customHeight="1" spans="1:13">
      <c r="A15" s="4" t="s">
        <v>485</v>
      </c>
      <c r="B15" s="5" t="s">
        <v>486</v>
      </c>
      <c r="C15" s="5"/>
      <c r="D15" s="5"/>
      <c r="E15" s="5"/>
      <c r="F15" s="5"/>
      <c r="G15" s="5"/>
      <c r="H15" s="5"/>
      <c r="I15" s="5"/>
      <c r="J15" s="5"/>
      <c r="K15" s="10" t="s">
        <v>2</v>
      </c>
      <c r="L15" s="10"/>
      <c r="M15" s="10"/>
    </row>
    <row r="16" s="1" customFormat="1" ht="26.05" customHeight="1" spans="1:13">
      <c r="A16" s="6" t="s">
        <v>487</v>
      </c>
      <c r="B16" s="7" t="s">
        <v>508</v>
      </c>
      <c r="C16" s="7"/>
      <c r="D16" s="7"/>
      <c r="E16" s="7"/>
      <c r="F16" s="7"/>
      <c r="G16" s="6" t="s">
        <v>489</v>
      </c>
      <c r="H16" s="6"/>
      <c r="I16" s="6" t="s">
        <v>490</v>
      </c>
      <c r="J16" s="6"/>
      <c r="K16" s="6"/>
      <c r="L16" s="6"/>
      <c r="M16" s="6"/>
    </row>
    <row r="17" s="1" customFormat="1" ht="26.05" customHeight="1" spans="1:13">
      <c r="A17" s="6" t="s">
        <v>491</v>
      </c>
      <c r="B17" s="6">
        <v>10</v>
      </c>
      <c r="C17" s="6"/>
      <c r="D17" s="6"/>
      <c r="E17" s="6"/>
      <c r="F17" s="6"/>
      <c r="G17" s="6" t="s">
        <v>492</v>
      </c>
      <c r="H17" s="6"/>
      <c r="I17" s="6" t="s">
        <v>493</v>
      </c>
      <c r="J17" s="6"/>
      <c r="K17" s="6"/>
      <c r="L17" s="6"/>
      <c r="M17" s="6"/>
    </row>
    <row r="18" s="1" customFormat="1" ht="26.05" customHeight="1" spans="1:13">
      <c r="A18" s="6" t="s">
        <v>494</v>
      </c>
      <c r="B18" s="8">
        <v>21</v>
      </c>
      <c r="C18" s="8"/>
      <c r="D18" s="8"/>
      <c r="E18" s="8"/>
      <c r="F18" s="8"/>
      <c r="G18" s="6" t="s">
        <v>495</v>
      </c>
      <c r="H18" s="6"/>
      <c r="I18" s="8">
        <v>21</v>
      </c>
      <c r="J18" s="8"/>
      <c r="K18" s="8"/>
      <c r="L18" s="8"/>
      <c r="M18" s="8"/>
    </row>
    <row r="19" s="1" customFormat="1" ht="26.05" customHeight="1" spans="1:13">
      <c r="A19" s="6"/>
      <c r="B19" s="8"/>
      <c r="C19" s="8"/>
      <c r="D19" s="8"/>
      <c r="E19" s="8"/>
      <c r="F19" s="8"/>
      <c r="G19" s="6" t="s">
        <v>496</v>
      </c>
      <c r="H19" s="6"/>
      <c r="I19" s="8"/>
      <c r="J19" s="8"/>
      <c r="K19" s="8"/>
      <c r="L19" s="8"/>
      <c r="M19" s="8"/>
    </row>
    <row r="20" s="1" customFormat="1" ht="81.45" customHeight="1" spans="1:13">
      <c r="A20" s="6" t="s">
        <v>497</v>
      </c>
      <c r="B20" s="9" t="s">
        <v>509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="1" customFormat="1" ht="81.45" customHeight="1" spans="1:13">
      <c r="A21" s="6" t="s">
        <v>499</v>
      </c>
      <c r="B21" s="9" t="s">
        <v>500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="1" customFormat="1" ht="81.45" customHeight="1" spans="1:13">
      <c r="A22" s="6" t="s">
        <v>501</v>
      </c>
      <c r="B22" s="9" t="s">
        <v>509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="1" customFormat="1" ht="26.05" customHeight="1" spans="1:13">
      <c r="A23" s="6" t="s">
        <v>451</v>
      </c>
      <c r="B23" s="6" t="s">
        <v>452</v>
      </c>
      <c r="C23" s="6" t="s">
        <v>453</v>
      </c>
      <c r="D23" s="6" t="s">
        <v>502</v>
      </c>
      <c r="E23" s="6"/>
      <c r="F23" s="6" t="s">
        <v>455</v>
      </c>
      <c r="G23" s="6"/>
      <c r="H23" s="6" t="s">
        <v>456</v>
      </c>
      <c r="I23" s="6"/>
      <c r="J23" s="6" t="s">
        <v>457</v>
      </c>
      <c r="K23" s="6"/>
      <c r="L23" s="6" t="s">
        <v>458</v>
      </c>
      <c r="M23" s="6" t="s">
        <v>459</v>
      </c>
    </row>
    <row r="24" s="1" customFormat="1" ht="19.55" customHeight="1" spans="1:13">
      <c r="A24" s="6"/>
      <c r="B24" s="9" t="s">
        <v>478</v>
      </c>
      <c r="C24" s="9" t="s">
        <v>479</v>
      </c>
      <c r="D24" s="9" t="s">
        <v>510</v>
      </c>
      <c r="E24" s="9"/>
      <c r="F24" s="6" t="s">
        <v>463</v>
      </c>
      <c r="G24" s="6"/>
      <c r="H24" s="6" t="s">
        <v>464</v>
      </c>
      <c r="I24" s="6"/>
      <c r="J24" s="6" t="s">
        <v>465</v>
      </c>
      <c r="K24" s="6"/>
      <c r="L24" s="6" t="s">
        <v>504</v>
      </c>
      <c r="M24" s="6" t="s">
        <v>467</v>
      </c>
    </row>
    <row r="25" s="1" customFormat="1" ht="37.95" customHeight="1" spans="1:13">
      <c r="A25" s="6"/>
      <c r="B25" s="9" t="s">
        <v>474</v>
      </c>
      <c r="C25" s="9" t="s">
        <v>505</v>
      </c>
      <c r="D25" s="9" t="s">
        <v>509</v>
      </c>
      <c r="E25" s="9"/>
      <c r="F25" s="6" t="s">
        <v>507</v>
      </c>
      <c r="G25" s="6"/>
      <c r="H25" s="6" t="s">
        <v>464</v>
      </c>
      <c r="I25" s="6"/>
      <c r="J25" s="6" t="s">
        <v>465</v>
      </c>
      <c r="K25" s="6"/>
      <c r="L25" s="6" t="s">
        <v>504</v>
      </c>
      <c r="M25" s="6" t="s">
        <v>467</v>
      </c>
    </row>
    <row r="26" s="1" customFormat="1" ht="48.3" customHeight="1" spans="1:13">
      <c r="A26" s="3" t="s">
        <v>484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="1" customFormat="1" ht="25.85" customHeight="1" spans="1:13">
      <c r="A27" s="4" t="s">
        <v>485</v>
      </c>
      <c r="B27" s="5" t="s">
        <v>486</v>
      </c>
      <c r="C27" s="5"/>
      <c r="D27" s="5"/>
      <c r="E27" s="5"/>
      <c r="F27" s="5"/>
      <c r="G27" s="5"/>
      <c r="H27" s="5"/>
      <c r="I27" s="5"/>
      <c r="J27" s="5"/>
      <c r="K27" s="10" t="s">
        <v>2</v>
      </c>
      <c r="L27" s="10"/>
      <c r="M27" s="10"/>
    </row>
    <row r="28" s="1" customFormat="1" ht="26.05" customHeight="1" spans="1:13">
      <c r="A28" s="6" t="s">
        <v>487</v>
      </c>
      <c r="B28" s="7" t="s">
        <v>511</v>
      </c>
      <c r="C28" s="7"/>
      <c r="D28" s="7"/>
      <c r="E28" s="7"/>
      <c r="F28" s="7"/>
      <c r="G28" s="6" t="s">
        <v>489</v>
      </c>
      <c r="H28" s="6"/>
      <c r="I28" s="6" t="s">
        <v>490</v>
      </c>
      <c r="J28" s="6"/>
      <c r="K28" s="6"/>
      <c r="L28" s="6"/>
      <c r="M28" s="6"/>
    </row>
    <row r="29" s="1" customFormat="1" ht="26.05" customHeight="1" spans="1:13">
      <c r="A29" s="6" t="s">
        <v>491</v>
      </c>
      <c r="B29" s="6">
        <v>10</v>
      </c>
      <c r="C29" s="6"/>
      <c r="D29" s="6"/>
      <c r="E29" s="6"/>
      <c r="F29" s="6"/>
      <c r="G29" s="6" t="s">
        <v>492</v>
      </c>
      <c r="H29" s="6"/>
      <c r="I29" s="6" t="s">
        <v>493</v>
      </c>
      <c r="J29" s="6"/>
      <c r="K29" s="6"/>
      <c r="L29" s="6"/>
      <c r="M29" s="6"/>
    </row>
    <row r="30" s="1" customFormat="1" ht="26.05" customHeight="1" spans="1:13">
      <c r="A30" s="6" t="s">
        <v>494</v>
      </c>
      <c r="B30" s="8">
        <v>29</v>
      </c>
      <c r="C30" s="8"/>
      <c r="D30" s="8"/>
      <c r="E30" s="8"/>
      <c r="F30" s="8"/>
      <c r="G30" s="6" t="s">
        <v>495</v>
      </c>
      <c r="H30" s="6"/>
      <c r="I30" s="8">
        <v>29</v>
      </c>
      <c r="J30" s="8"/>
      <c r="K30" s="8"/>
      <c r="L30" s="8"/>
      <c r="M30" s="8"/>
    </row>
    <row r="31" s="1" customFormat="1" ht="26.05" customHeight="1" spans="1:13">
      <c r="A31" s="6"/>
      <c r="B31" s="8"/>
      <c r="C31" s="8"/>
      <c r="D31" s="8"/>
      <c r="E31" s="8"/>
      <c r="F31" s="8"/>
      <c r="G31" s="6" t="s">
        <v>496</v>
      </c>
      <c r="H31" s="6"/>
      <c r="I31" s="8"/>
      <c r="J31" s="8"/>
      <c r="K31" s="8"/>
      <c r="L31" s="8"/>
      <c r="M31" s="8"/>
    </row>
    <row r="32" s="1" customFormat="1" ht="81.45" customHeight="1" spans="1:13">
      <c r="A32" s="6" t="s">
        <v>497</v>
      </c>
      <c r="B32" s="9" t="s">
        <v>512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="1" customFormat="1" ht="81.45" customHeight="1" spans="1:13">
      <c r="A33" s="6" t="s">
        <v>499</v>
      </c>
      <c r="B33" s="9" t="s">
        <v>500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="1" customFormat="1" ht="81.45" customHeight="1" spans="1:13">
      <c r="A34" s="6" t="s">
        <v>501</v>
      </c>
      <c r="B34" s="9" t="s">
        <v>512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="1" customFormat="1" ht="26.05" customHeight="1" spans="1:13">
      <c r="A35" s="6" t="s">
        <v>451</v>
      </c>
      <c r="B35" s="6" t="s">
        <v>452</v>
      </c>
      <c r="C35" s="6" t="s">
        <v>453</v>
      </c>
      <c r="D35" s="6" t="s">
        <v>502</v>
      </c>
      <c r="E35" s="6"/>
      <c r="F35" s="6" t="s">
        <v>455</v>
      </c>
      <c r="G35" s="6"/>
      <c r="H35" s="6" t="s">
        <v>456</v>
      </c>
      <c r="I35" s="6"/>
      <c r="J35" s="6" t="s">
        <v>457</v>
      </c>
      <c r="K35" s="6"/>
      <c r="L35" s="6" t="s">
        <v>458</v>
      </c>
      <c r="M35" s="6" t="s">
        <v>459</v>
      </c>
    </row>
    <row r="36" s="1" customFormat="1" ht="25" customHeight="1" spans="1:13">
      <c r="A36" s="6"/>
      <c r="B36" s="9" t="s">
        <v>474</v>
      </c>
      <c r="C36" s="9" t="s">
        <v>505</v>
      </c>
      <c r="D36" s="9" t="s">
        <v>512</v>
      </c>
      <c r="E36" s="9"/>
      <c r="F36" s="6" t="s">
        <v>507</v>
      </c>
      <c r="G36" s="6"/>
      <c r="H36" s="6" t="s">
        <v>464</v>
      </c>
      <c r="I36" s="6"/>
      <c r="J36" s="6" t="s">
        <v>465</v>
      </c>
      <c r="K36" s="6"/>
      <c r="L36" s="6" t="s">
        <v>504</v>
      </c>
      <c r="M36" s="6" t="s">
        <v>467</v>
      </c>
    </row>
    <row r="37" s="1" customFormat="1" ht="25" customHeight="1" spans="1:13">
      <c r="A37" s="6"/>
      <c r="B37" s="9" t="s">
        <v>478</v>
      </c>
      <c r="C37" s="9" t="s">
        <v>479</v>
      </c>
      <c r="D37" s="9" t="s">
        <v>512</v>
      </c>
      <c r="E37" s="9"/>
      <c r="F37" s="6" t="s">
        <v>463</v>
      </c>
      <c r="G37" s="6"/>
      <c r="H37" s="6" t="s">
        <v>464</v>
      </c>
      <c r="I37" s="6"/>
      <c r="J37" s="6" t="s">
        <v>465</v>
      </c>
      <c r="K37" s="6"/>
      <c r="L37" s="6" t="s">
        <v>504</v>
      </c>
      <c r="M37" s="6" t="s">
        <v>467</v>
      </c>
    </row>
    <row r="38" s="1" customFormat="1" ht="48.3" customHeight="1" spans="1:13">
      <c r="A38" s="3" t="s">
        <v>484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="1" customFormat="1" ht="25.85" customHeight="1" spans="1:13">
      <c r="A39" s="4" t="s">
        <v>485</v>
      </c>
      <c r="B39" s="5" t="s">
        <v>486</v>
      </c>
      <c r="C39" s="5"/>
      <c r="D39" s="5"/>
      <c r="E39" s="5"/>
      <c r="F39" s="5"/>
      <c r="G39" s="5"/>
      <c r="H39" s="5"/>
      <c r="I39" s="5"/>
      <c r="J39" s="5"/>
      <c r="K39" s="10" t="s">
        <v>2</v>
      </c>
      <c r="L39" s="10"/>
      <c r="M39" s="10"/>
    </row>
    <row r="40" s="1" customFormat="1" ht="26.05" customHeight="1" spans="1:13">
      <c r="A40" s="6" t="s">
        <v>487</v>
      </c>
      <c r="B40" s="7" t="s">
        <v>513</v>
      </c>
      <c r="C40" s="7"/>
      <c r="D40" s="7"/>
      <c r="E40" s="7"/>
      <c r="F40" s="7"/>
      <c r="G40" s="6" t="s">
        <v>489</v>
      </c>
      <c r="H40" s="6"/>
      <c r="I40" s="6" t="s">
        <v>490</v>
      </c>
      <c r="J40" s="6"/>
      <c r="K40" s="6"/>
      <c r="L40" s="6"/>
      <c r="M40" s="6"/>
    </row>
    <row r="41" s="1" customFormat="1" ht="26.05" customHeight="1" spans="1:13">
      <c r="A41" s="6" t="s">
        <v>491</v>
      </c>
      <c r="B41" s="6">
        <v>10</v>
      </c>
      <c r="C41" s="6"/>
      <c r="D41" s="6"/>
      <c r="E41" s="6"/>
      <c r="F41" s="6"/>
      <c r="G41" s="6" t="s">
        <v>492</v>
      </c>
      <c r="H41" s="6"/>
      <c r="I41" s="6" t="s">
        <v>493</v>
      </c>
      <c r="J41" s="6"/>
      <c r="K41" s="6"/>
      <c r="L41" s="6"/>
      <c r="M41" s="6"/>
    </row>
    <row r="42" s="1" customFormat="1" ht="26.05" customHeight="1" spans="1:13">
      <c r="A42" s="6" t="s">
        <v>494</v>
      </c>
      <c r="B42" s="8">
        <v>43</v>
      </c>
      <c r="C42" s="8"/>
      <c r="D42" s="8"/>
      <c r="E42" s="8"/>
      <c r="F42" s="8"/>
      <c r="G42" s="6" t="s">
        <v>495</v>
      </c>
      <c r="H42" s="6"/>
      <c r="I42" s="8">
        <v>43</v>
      </c>
      <c r="J42" s="8"/>
      <c r="K42" s="8"/>
      <c r="L42" s="8"/>
      <c r="M42" s="8"/>
    </row>
    <row r="43" s="1" customFormat="1" ht="26.05" customHeight="1" spans="1:13">
      <c r="A43" s="6"/>
      <c r="B43" s="8"/>
      <c r="C43" s="8"/>
      <c r="D43" s="8"/>
      <c r="E43" s="8"/>
      <c r="F43" s="8"/>
      <c r="G43" s="6" t="s">
        <v>496</v>
      </c>
      <c r="H43" s="6"/>
      <c r="I43" s="8"/>
      <c r="J43" s="8"/>
      <c r="K43" s="8"/>
      <c r="L43" s="8"/>
      <c r="M43" s="8"/>
    </row>
    <row r="44" s="1" customFormat="1" ht="81.45" customHeight="1" spans="1:13">
      <c r="A44" s="6" t="s">
        <v>497</v>
      </c>
      <c r="B44" s="9" t="s">
        <v>514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="1" customFormat="1" ht="81.45" customHeight="1" spans="1:13">
      <c r="A45" s="6" t="s">
        <v>499</v>
      </c>
      <c r="B45" s="9" t="s">
        <v>500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="1" customFormat="1" ht="81.45" customHeight="1" spans="1:13">
      <c r="A46" s="6" t="s">
        <v>501</v>
      </c>
      <c r="B46" s="9" t="s">
        <v>514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="1" customFormat="1" ht="26.05" customHeight="1" spans="1:13">
      <c r="A47" s="6" t="s">
        <v>451</v>
      </c>
      <c r="B47" s="6" t="s">
        <v>452</v>
      </c>
      <c r="C47" s="6" t="s">
        <v>453</v>
      </c>
      <c r="D47" s="6" t="s">
        <v>502</v>
      </c>
      <c r="E47" s="6"/>
      <c r="F47" s="6" t="s">
        <v>455</v>
      </c>
      <c r="G47" s="6"/>
      <c r="H47" s="6" t="s">
        <v>456</v>
      </c>
      <c r="I47" s="6"/>
      <c r="J47" s="6" t="s">
        <v>457</v>
      </c>
      <c r="K47" s="6"/>
      <c r="L47" s="6" t="s">
        <v>458</v>
      </c>
      <c r="M47" s="6" t="s">
        <v>459</v>
      </c>
    </row>
    <row r="48" s="1" customFormat="1" ht="19.55" customHeight="1" spans="1:13">
      <c r="A48" s="6"/>
      <c r="B48" s="9" t="s">
        <v>478</v>
      </c>
      <c r="C48" s="9" t="s">
        <v>479</v>
      </c>
      <c r="D48" s="9" t="s">
        <v>515</v>
      </c>
      <c r="E48" s="9"/>
      <c r="F48" s="6" t="s">
        <v>463</v>
      </c>
      <c r="G48" s="6"/>
      <c r="H48" s="6" t="s">
        <v>464</v>
      </c>
      <c r="I48" s="6"/>
      <c r="J48" s="6" t="s">
        <v>465</v>
      </c>
      <c r="K48" s="6"/>
      <c r="L48" s="6" t="s">
        <v>504</v>
      </c>
      <c r="M48" s="6" t="s">
        <v>467</v>
      </c>
    </row>
    <row r="49" s="1" customFormat="1" ht="25" customHeight="1" spans="1:13">
      <c r="A49" s="6"/>
      <c r="B49" s="9" t="s">
        <v>474</v>
      </c>
      <c r="C49" s="9" t="s">
        <v>505</v>
      </c>
      <c r="D49" s="9" t="s">
        <v>514</v>
      </c>
      <c r="E49" s="9"/>
      <c r="F49" s="6" t="s">
        <v>507</v>
      </c>
      <c r="G49" s="6"/>
      <c r="H49" s="6" t="s">
        <v>464</v>
      </c>
      <c r="I49" s="6"/>
      <c r="J49" s="6" t="s">
        <v>465</v>
      </c>
      <c r="K49" s="6"/>
      <c r="L49" s="6" t="s">
        <v>504</v>
      </c>
      <c r="M49" s="6" t="s">
        <v>467</v>
      </c>
    </row>
    <row r="50" s="1" customFormat="1" ht="48.3" customHeight="1" spans="1:13">
      <c r="A50" s="3" t="s">
        <v>484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="1" customFormat="1" ht="25.85" customHeight="1" spans="1:13">
      <c r="A51" s="4" t="s">
        <v>485</v>
      </c>
      <c r="B51" s="5" t="s">
        <v>486</v>
      </c>
      <c r="C51" s="5"/>
      <c r="D51" s="5"/>
      <c r="E51" s="5"/>
      <c r="F51" s="5"/>
      <c r="G51" s="5"/>
      <c r="H51" s="5"/>
      <c r="I51" s="5"/>
      <c r="J51" s="5"/>
      <c r="K51" s="10" t="s">
        <v>2</v>
      </c>
      <c r="L51" s="10"/>
      <c r="M51" s="10"/>
    </row>
    <row r="52" s="1" customFormat="1" ht="26.05" customHeight="1" spans="1:13">
      <c r="A52" s="6" t="s">
        <v>487</v>
      </c>
      <c r="B52" s="7" t="s">
        <v>516</v>
      </c>
      <c r="C52" s="7"/>
      <c r="D52" s="7"/>
      <c r="E52" s="7"/>
      <c r="F52" s="7"/>
      <c r="G52" s="6" t="s">
        <v>489</v>
      </c>
      <c r="H52" s="6"/>
      <c r="I52" s="6" t="s">
        <v>490</v>
      </c>
      <c r="J52" s="6"/>
      <c r="K52" s="6"/>
      <c r="L52" s="6"/>
      <c r="M52" s="6"/>
    </row>
    <row r="53" s="1" customFormat="1" ht="26.05" customHeight="1" spans="1:13">
      <c r="A53" s="6" t="s">
        <v>491</v>
      </c>
      <c r="B53" s="6">
        <v>10</v>
      </c>
      <c r="C53" s="6"/>
      <c r="D53" s="6"/>
      <c r="E53" s="6"/>
      <c r="F53" s="6"/>
      <c r="G53" s="6" t="s">
        <v>492</v>
      </c>
      <c r="H53" s="6"/>
      <c r="I53" s="6" t="s">
        <v>493</v>
      </c>
      <c r="J53" s="6"/>
      <c r="K53" s="6"/>
      <c r="L53" s="6"/>
      <c r="M53" s="6"/>
    </row>
    <row r="54" s="1" customFormat="1" ht="26.05" customHeight="1" spans="1:13">
      <c r="A54" s="6" t="s">
        <v>494</v>
      </c>
      <c r="B54" s="8">
        <v>33.3</v>
      </c>
      <c r="C54" s="8"/>
      <c r="D54" s="8"/>
      <c r="E54" s="8"/>
      <c r="F54" s="8"/>
      <c r="G54" s="6" t="s">
        <v>495</v>
      </c>
      <c r="H54" s="6"/>
      <c r="I54" s="8">
        <v>33.3</v>
      </c>
      <c r="J54" s="8"/>
      <c r="K54" s="8"/>
      <c r="L54" s="8"/>
      <c r="M54" s="8"/>
    </row>
    <row r="55" s="1" customFormat="1" ht="26.05" customHeight="1" spans="1:13">
      <c r="A55" s="6"/>
      <c r="B55" s="8"/>
      <c r="C55" s="8"/>
      <c r="D55" s="8"/>
      <c r="E55" s="8"/>
      <c r="F55" s="8"/>
      <c r="G55" s="6" t="s">
        <v>496</v>
      </c>
      <c r="H55" s="6"/>
      <c r="I55" s="8"/>
      <c r="J55" s="8"/>
      <c r="K55" s="8"/>
      <c r="L55" s="8"/>
      <c r="M55" s="8"/>
    </row>
    <row r="56" s="1" customFormat="1" ht="81.45" customHeight="1" spans="1:13">
      <c r="A56" s="6" t="s">
        <v>497</v>
      </c>
      <c r="B56" s="9" t="s">
        <v>517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="1" customFormat="1" ht="81.45" customHeight="1" spans="1:13">
      <c r="A57" s="6" t="s">
        <v>499</v>
      </c>
      <c r="B57" s="9" t="s">
        <v>518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="1" customFormat="1" ht="81.45" customHeight="1" spans="1:13">
      <c r="A58" s="6" t="s">
        <v>501</v>
      </c>
      <c r="B58" s="9" t="s">
        <v>519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="1" customFormat="1" ht="26.05" customHeight="1" spans="1:13">
      <c r="A59" s="6" t="s">
        <v>451</v>
      </c>
      <c r="B59" s="6" t="s">
        <v>452</v>
      </c>
      <c r="C59" s="6" t="s">
        <v>453</v>
      </c>
      <c r="D59" s="6" t="s">
        <v>502</v>
      </c>
      <c r="E59" s="6"/>
      <c r="F59" s="6" t="s">
        <v>455</v>
      </c>
      <c r="G59" s="6"/>
      <c r="H59" s="6" t="s">
        <v>456</v>
      </c>
      <c r="I59" s="6"/>
      <c r="J59" s="6" t="s">
        <v>457</v>
      </c>
      <c r="K59" s="6"/>
      <c r="L59" s="6" t="s">
        <v>458</v>
      </c>
      <c r="M59" s="6" t="s">
        <v>459</v>
      </c>
    </row>
    <row r="60" s="1" customFormat="1" ht="19.55" customHeight="1" spans="1:13">
      <c r="A60" s="6"/>
      <c r="B60" s="9" t="s">
        <v>474</v>
      </c>
      <c r="C60" s="9" t="s">
        <v>505</v>
      </c>
      <c r="D60" s="9" t="s">
        <v>520</v>
      </c>
      <c r="E60" s="9"/>
      <c r="F60" s="6" t="s">
        <v>507</v>
      </c>
      <c r="G60" s="6"/>
      <c r="H60" s="6" t="s">
        <v>464</v>
      </c>
      <c r="I60" s="6"/>
      <c r="J60" s="6" t="s">
        <v>465</v>
      </c>
      <c r="K60" s="6"/>
      <c r="L60" s="6" t="s">
        <v>504</v>
      </c>
      <c r="M60" s="6" t="s">
        <v>467</v>
      </c>
    </row>
    <row r="61" s="1" customFormat="1" ht="19.55" customHeight="1" spans="1:13">
      <c r="A61" s="6"/>
      <c r="B61" s="9" t="s">
        <v>478</v>
      </c>
      <c r="C61" s="9" t="s">
        <v>479</v>
      </c>
      <c r="D61" s="9" t="s">
        <v>521</v>
      </c>
      <c r="E61" s="9"/>
      <c r="F61" s="6" t="s">
        <v>463</v>
      </c>
      <c r="G61" s="6"/>
      <c r="H61" s="6" t="s">
        <v>464</v>
      </c>
      <c r="I61" s="6"/>
      <c r="J61" s="6" t="s">
        <v>465</v>
      </c>
      <c r="K61" s="6"/>
      <c r="L61" s="6" t="s">
        <v>504</v>
      </c>
      <c r="M61" s="6" t="s">
        <v>467</v>
      </c>
    </row>
    <row r="62" s="1" customFormat="1" ht="48.3" customHeight="1" spans="1:13">
      <c r="A62" s="3" t="s">
        <v>484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="1" customFormat="1" ht="25.85" customHeight="1" spans="1:13">
      <c r="A63" s="4" t="s">
        <v>485</v>
      </c>
      <c r="B63" s="5" t="s">
        <v>486</v>
      </c>
      <c r="C63" s="5"/>
      <c r="D63" s="5"/>
      <c r="E63" s="5"/>
      <c r="F63" s="5"/>
      <c r="G63" s="5"/>
      <c r="H63" s="5"/>
      <c r="I63" s="5"/>
      <c r="J63" s="5"/>
      <c r="K63" s="10" t="s">
        <v>2</v>
      </c>
      <c r="L63" s="10"/>
      <c r="M63" s="10"/>
    </row>
    <row r="64" s="1" customFormat="1" ht="26.05" customHeight="1" spans="1:13">
      <c r="A64" s="6" t="s">
        <v>487</v>
      </c>
      <c r="B64" s="7" t="s">
        <v>522</v>
      </c>
      <c r="C64" s="7"/>
      <c r="D64" s="7"/>
      <c r="E64" s="7"/>
      <c r="F64" s="7"/>
      <c r="G64" s="6" t="s">
        <v>489</v>
      </c>
      <c r="H64" s="6"/>
      <c r="I64" s="6" t="s">
        <v>490</v>
      </c>
      <c r="J64" s="6"/>
      <c r="K64" s="6"/>
      <c r="L64" s="6"/>
      <c r="M64" s="6"/>
    </row>
    <row r="65" s="1" customFormat="1" ht="26.05" customHeight="1" spans="1:13">
      <c r="A65" s="6" t="s">
        <v>491</v>
      </c>
      <c r="B65" s="6">
        <v>10</v>
      </c>
      <c r="C65" s="6"/>
      <c r="D65" s="6"/>
      <c r="E65" s="6"/>
      <c r="F65" s="6"/>
      <c r="G65" s="6" t="s">
        <v>492</v>
      </c>
      <c r="H65" s="6"/>
      <c r="I65" s="6" t="s">
        <v>493</v>
      </c>
      <c r="J65" s="6"/>
      <c r="K65" s="6"/>
      <c r="L65" s="6"/>
      <c r="M65" s="6"/>
    </row>
    <row r="66" s="1" customFormat="1" ht="26.05" customHeight="1" spans="1:13">
      <c r="A66" s="6" t="s">
        <v>494</v>
      </c>
      <c r="B66" s="8">
        <v>10</v>
      </c>
      <c r="C66" s="8"/>
      <c r="D66" s="8"/>
      <c r="E66" s="8"/>
      <c r="F66" s="8"/>
      <c r="G66" s="6" t="s">
        <v>495</v>
      </c>
      <c r="H66" s="6"/>
      <c r="I66" s="8">
        <v>10</v>
      </c>
      <c r="J66" s="8"/>
      <c r="K66" s="8"/>
      <c r="L66" s="8"/>
      <c r="M66" s="8"/>
    </row>
    <row r="67" s="1" customFormat="1" ht="26.05" customHeight="1" spans="1:13">
      <c r="A67" s="6"/>
      <c r="B67" s="8"/>
      <c r="C67" s="8"/>
      <c r="D67" s="8"/>
      <c r="E67" s="8"/>
      <c r="F67" s="8"/>
      <c r="G67" s="6" t="s">
        <v>496</v>
      </c>
      <c r="H67" s="6"/>
      <c r="I67" s="8"/>
      <c r="J67" s="8"/>
      <c r="K67" s="8"/>
      <c r="L67" s="8"/>
      <c r="M67" s="8"/>
    </row>
    <row r="68" s="1" customFormat="1" ht="81.45" customHeight="1" spans="1:13">
      <c r="A68" s="6" t="s">
        <v>497</v>
      </c>
      <c r="B68" s="9" t="s">
        <v>523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="1" customFormat="1" ht="81.45" customHeight="1" spans="1:13">
      <c r="A69" s="6" t="s">
        <v>499</v>
      </c>
      <c r="B69" s="9" t="s">
        <v>518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="1" customFormat="1" ht="81.45" customHeight="1" spans="1:13">
      <c r="A70" s="6" t="s">
        <v>501</v>
      </c>
      <c r="B70" s="9" t="s">
        <v>524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="1" customFormat="1" ht="26.05" customHeight="1" spans="1:13">
      <c r="A71" s="6" t="s">
        <v>451</v>
      </c>
      <c r="B71" s="6" t="s">
        <v>452</v>
      </c>
      <c r="C71" s="6" t="s">
        <v>453</v>
      </c>
      <c r="D71" s="6" t="s">
        <v>502</v>
      </c>
      <c r="E71" s="6"/>
      <c r="F71" s="6" t="s">
        <v>455</v>
      </c>
      <c r="G71" s="6"/>
      <c r="H71" s="6" t="s">
        <v>456</v>
      </c>
      <c r="I71" s="6"/>
      <c r="J71" s="6" t="s">
        <v>457</v>
      </c>
      <c r="K71" s="6"/>
      <c r="L71" s="6" t="s">
        <v>458</v>
      </c>
      <c r="M71" s="6" t="s">
        <v>459</v>
      </c>
    </row>
    <row r="72" s="1" customFormat="1" ht="19.55" customHeight="1" spans="1:13">
      <c r="A72" s="6"/>
      <c r="B72" s="9" t="s">
        <v>474</v>
      </c>
      <c r="C72" s="9" t="s">
        <v>505</v>
      </c>
      <c r="D72" s="9" t="s">
        <v>525</v>
      </c>
      <c r="E72" s="9"/>
      <c r="F72" s="6" t="s">
        <v>507</v>
      </c>
      <c r="G72" s="6"/>
      <c r="H72" s="6" t="s">
        <v>464</v>
      </c>
      <c r="I72" s="6"/>
      <c r="J72" s="6" t="s">
        <v>465</v>
      </c>
      <c r="K72" s="6"/>
      <c r="L72" s="6" t="s">
        <v>504</v>
      </c>
      <c r="M72" s="6" t="s">
        <v>467</v>
      </c>
    </row>
    <row r="73" s="1" customFormat="1" ht="25" customHeight="1" spans="1:13">
      <c r="A73" s="6"/>
      <c r="B73" s="9" t="s">
        <v>478</v>
      </c>
      <c r="C73" s="9" t="s">
        <v>479</v>
      </c>
      <c r="D73" s="9" t="s">
        <v>526</v>
      </c>
      <c r="E73" s="9"/>
      <c r="F73" s="6" t="s">
        <v>463</v>
      </c>
      <c r="G73" s="6"/>
      <c r="H73" s="6" t="s">
        <v>464</v>
      </c>
      <c r="I73" s="6"/>
      <c r="J73" s="6" t="s">
        <v>465</v>
      </c>
      <c r="K73" s="6"/>
      <c r="L73" s="6" t="s">
        <v>504</v>
      </c>
      <c r="M73" s="6" t="s">
        <v>467</v>
      </c>
    </row>
    <row r="74" s="1" customFormat="1" ht="48.3" customHeight="1" spans="1:13">
      <c r="A74" s="3" t="s">
        <v>484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="1" customFormat="1" ht="25.85" customHeight="1" spans="1:13">
      <c r="A75" s="4" t="s">
        <v>485</v>
      </c>
      <c r="B75" s="5" t="s">
        <v>486</v>
      </c>
      <c r="C75" s="5"/>
      <c r="D75" s="5"/>
      <c r="E75" s="5"/>
      <c r="F75" s="5"/>
      <c r="G75" s="5"/>
      <c r="H75" s="5"/>
      <c r="I75" s="5"/>
      <c r="J75" s="5"/>
      <c r="K75" s="10" t="s">
        <v>2</v>
      </c>
      <c r="L75" s="10"/>
      <c r="M75" s="10"/>
    </row>
    <row r="76" s="1" customFormat="1" ht="26.05" customHeight="1" spans="1:13">
      <c r="A76" s="6" t="s">
        <v>487</v>
      </c>
      <c r="B76" s="7" t="s">
        <v>527</v>
      </c>
      <c r="C76" s="7"/>
      <c r="D76" s="7"/>
      <c r="E76" s="7"/>
      <c r="F76" s="7"/>
      <c r="G76" s="6" t="s">
        <v>489</v>
      </c>
      <c r="H76" s="6"/>
      <c r="I76" s="6" t="s">
        <v>490</v>
      </c>
      <c r="J76" s="6"/>
      <c r="K76" s="6"/>
      <c r="L76" s="6"/>
      <c r="M76" s="6"/>
    </row>
    <row r="77" s="1" customFormat="1" ht="26.05" customHeight="1" spans="1:13">
      <c r="A77" s="6" t="s">
        <v>491</v>
      </c>
      <c r="B77" s="6">
        <v>10</v>
      </c>
      <c r="C77" s="6"/>
      <c r="D77" s="6"/>
      <c r="E77" s="6"/>
      <c r="F77" s="6"/>
      <c r="G77" s="6" t="s">
        <v>492</v>
      </c>
      <c r="H77" s="6"/>
      <c r="I77" s="6" t="s">
        <v>493</v>
      </c>
      <c r="J77" s="6"/>
      <c r="K77" s="6"/>
      <c r="L77" s="6"/>
      <c r="M77" s="6"/>
    </row>
    <row r="78" s="1" customFormat="1" ht="26.05" customHeight="1" spans="1:13">
      <c r="A78" s="6" t="s">
        <v>494</v>
      </c>
      <c r="B78" s="8">
        <v>166.6</v>
      </c>
      <c r="C78" s="8"/>
      <c r="D78" s="8"/>
      <c r="E78" s="8"/>
      <c r="F78" s="8"/>
      <c r="G78" s="6" t="s">
        <v>495</v>
      </c>
      <c r="H78" s="6"/>
      <c r="I78" s="8">
        <v>166.6</v>
      </c>
      <c r="J78" s="8"/>
      <c r="K78" s="8"/>
      <c r="L78" s="8"/>
      <c r="M78" s="8"/>
    </row>
    <row r="79" s="1" customFormat="1" ht="26.05" customHeight="1" spans="1:13">
      <c r="A79" s="6"/>
      <c r="B79" s="8"/>
      <c r="C79" s="8"/>
      <c r="D79" s="8"/>
      <c r="E79" s="8"/>
      <c r="F79" s="8"/>
      <c r="G79" s="6" t="s">
        <v>496</v>
      </c>
      <c r="H79" s="6"/>
      <c r="I79" s="8"/>
      <c r="J79" s="8"/>
      <c r="K79" s="8"/>
      <c r="L79" s="8"/>
      <c r="M79" s="8"/>
    </row>
    <row r="80" s="1" customFormat="1" ht="81.45" customHeight="1" spans="1:13">
      <c r="A80" s="6" t="s">
        <v>497</v>
      </c>
      <c r="B80" s="9" t="s">
        <v>528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="1" customFormat="1" ht="81.45" customHeight="1" spans="1:13">
      <c r="A81" s="6" t="s">
        <v>499</v>
      </c>
      <c r="B81" s="9" t="s">
        <v>529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="1" customFormat="1" ht="81.45" customHeight="1" spans="1:13">
      <c r="A82" s="6" t="s">
        <v>501</v>
      </c>
      <c r="B82" s="9" t="s">
        <v>530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="1" customFormat="1" ht="26.05" customHeight="1" spans="1:13">
      <c r="A83" s="6" t="s">
        <v>451</v>
      </c>
      <c r="B83" s="6" t="s">
        <v>452</v>
      </c>
      <c r="C83" s="6" t="s">
        <v>453</v>
      </c>
      <c r="D83" s="6" t="s">
        <v>502</v>
      </c>
      <c r="E83" s="6"/>
      <c r="F83" s="6" t="s">
        <v>455</v>
      </c>
      <c r="G83" s="6"/>
      <c r="H83" s="6" t="s">
        <v>456</v>
      </c>
      <c r="I83" s="6"/>
      <c r="J83" s="6" t="s">
        <v>457</v>
      </c>
      <c r="K83" s="6"/>
      <c r="L83" s="6" t="s">
        <v>458</v>
      </c>
      <c r="M83" s="6" t="s">
        <v>459</v>
      </c>
    </row>
    <row r="84" s="1" customFormat="1" ht="19.55" customHeight="1" spans="1:13">
      <c r="A84" s="6"/>
      <c r="B84" s="9" t="s">
        <v>474</v>
      </c>
      <c r="C84" s="9" t="s">
        <v>505</v>
      </c>
      <c r="D84" s="9" t="s">
        <v>531</v>
      </c>
      <c r="E84" s="9"/>
      <c r="F84" s="6" t="s">
        <v>507</v>
      </c>
      <c r="G84" s="6"/>
      <c r="H84" s="6" t="s">
        <v>464</v>
      </c>
      <c r="I84" s="6"/>
      <c r="J84" s="6" t="s">
        <v>465</v>
      </c>
      <c r="K84" s="6"/>
      <c r="L84" s="6" t="s">
        <v>504</v>
      </c>
      <c r="M84" s="6" t="s">
        <v>467</v>
      </c>
    </row>
    <row r="85" s="1" customFormat="1" ht="19.55" customHeight="1" spans="1:13">
      <c r="A85" s="6"/>
      <c r="B85" s="9" t="s">
        <v>478</v>
      </c>
      <c r="C85" s="9" t="s">
        <v>479</v>
      </c>
      <c r="D85" s="9" t="s">
        <v>532</v>
      </c>
      <c r="E85" s="9"/>
      <c r="F85" s="6" t="s">
        <v>463</v>
      </c>
      <c r="G85" s="6"/>
      <c r="H85" s="6" t="s">
        <v>464</v>
      </c>
      <c r="I85" s="6"/>
      <c r="J85" s="6" t="s">
        <v>465</v>
      </c>
      <c r="K85" s="6"/>
      <c r="L85" s="6" t="s">
        <v>504</v>
      </c>
      <c r="M85" s="6" t="s">
        <v>467</v>
      </c>
    </row>
    <row r="86" s="1" customFormat="1" ht="48.3" customHeight="1" spans="1:13">
      <c r="A86" s="3" t="s">
        <v>484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="1" customFormat="1" ht="25.85" customHeight="1" spans="1:13">
      <c r="A87" s="4" t="s">
        <v>485</v>
      </c>
      <c r="B87" s="5" t="s">
        <v>486</v>
      </c>
      <c r="C87" s="5"/>
      <c r="D87" s="5"/>
      <c r="E87" s="5"/>
      <c r="F87" s="5"/>
      <c r="G87" s="5"/>
      <c r="H87" s="5"/>
      <c r="I87" s="5"/>
      <c r="J87" s="5"/>
      <c r="K87" s="10" t="s">
        <v>2</v>
      </c>
      <c r="L87" s="10"/>
      <c r="M87" s="10"/>
    </row>
    <row r="88" s="1" customFormat="1" ht="26.05" customHeight="1" spans="1:13">
      <c r="A88" s="6" t="s">
        <v>487</v>
      </c>
      <c r="B88" s="7" t="s">
        <v>533</v>
      </c>
      <c r="C88" s="7"/>
      <c r="D88" s="7"/>
      <c r="E88" s="7"/>
      <c r="F88" s="7"/>
      <c r="G88" s="6" t="s">
        <v>489</v>
      </c>
      <c r="H88" s="6"/>
      <c r="I88" s="6" t="s">
        <v>490</v>
      </c>
      <c r="J88" s="6"/>
      <c r="K88" s="6"/>
      <c r="L88" s="6"/>
      <c r="M88" s="6"/>
    </row>
    <row r="89" s="1" customFormat="1" ht="26.05" customHeight="1" spans="1:13">
      <c r="A89" s="6" t="s">
        <v>491</v>
      </c>
      <c r="B89" s="6">
        <v>10</v>
      </c>
      <c r="C89" s="6"/>
      <c r="D89" s="6"/>
      <c r="E89" s="6"/>
      <c r="F89" s="6"/>
      <c r="G89" s="6" t="s">
        <v>492</v>
      </c>
      <c r="H89" s="6"/>
      <c r="I89" s="6" t="s">
        <v>493</v>
      </c>
      <c r="J89" s="6"/>
      <c r="K89" s="6"/>
      <c r="L89" s="6"/>
      <c r="M89" s="6"/>
    </row>
    <row r="90" s="1" customFormat="1" ht="26.05" customHeight="1" spans="1:13">
      <c r="A90" s="6" t="s">
        <v>494</v>
      </c>
      <c r="B90" s="8">
        <v>21.4</v>
      </c>
      <c r="C90" s="8"/>
      <c r="D90" s="8"/>
      <c r="E90" s="8"/>
      <c r="F90" s="8"/>
      <c r="G90" s="6" t="s">
        <v>495</v>
      </c>
      <c r="H90" s="6"/>
      <c r="I90" s="8">
        <v>21.4</v>
      </c>
      <c r="J90" s="8"/>
      <c r="K90" s="8"/>
      <c r="L90" s="8"/>
      <c r="M90" s="8"/>
    </row>
    <row r="91" s="1" customFormat="1" ht="26.05" customHeight="1" spans="1:13">
      <c r="A91" s="6"/>
      <c r="B91" s="8"/>
      <c r="C91" s="8"/>
      <c r="D91" s="8"/>
      <c r="E91" s="8"/>
      <c r="F91" s="8"/>
      <c r="G91" s="6" t="s">
        <v>496</v>
      </c>
      <c r="H91" s="6"/>
      <c r="I91" s="8"/>
      <c r="J91" s="8"/>
      <c r="K91" s="8"/>
      <c r="L91" s="8"/>
      <c r="M91" s="8"/>
    </row>
    <row r="92" s="1" customFormat="1" ht="81.45" customHeight="1" spans="1:13">
      <c r="A92" s="6" t="s">
        <v>497</v>
      </c>
      <c r="B92" s="9" t="s">
        <v>534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="1" customFormat="1" ht="81.45" customHeight="1" spans="1:13">
      <c r="A93" s="6" t="s">
        <v>499</v>
      </c>
      <c r="B93" s="9" t="s">
        <v>535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="1" customFormat="1" ht="81.45" customHeight="1" spans="1:13">
      <c r="A94" s="6" t="s">
        <v>501</v>
      </c>
      <c r="B94" s="9" t="s">
        <v>536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="1" customFormat="1" ht="26.05" customHeight="1" spans="1:13">
      <c r="A95" s="6" t="s">
        <v>451</v>
      </c>
      <c r="B95" s="6" t="s">
        <v>452</v>
      </c>
      <c r="C95" s="6" t="s">
        <v>453</v>
      </c>
      <c r="D95" s="6" t="s">
        <v>502</v>
      </c>
      <c r="E95" s="6"/>
      <c r="F95" s="6" t="s">
        <v>455</v>
      </c>
      <c r="G95" s="6"/>
      <c r="H95" s="6" t="s">
        <v>456</v>
      </c>
      <c r="I95" s="6"/>
      <c r="J95" s="6" t="s">
        <v>457</v>
      </c>
      <c r="K95" s="6"/>
      <c r="L95" s="6" t="s">
        <v>458</v>
      </c>
      <c r="M95" s="6" t="s">
        <v>459</v>
      </c>
    </row>
    <row r="96" s="1" customFormat="1" ht="25" customHeight="1" spans="1:13">
      <c r="A96" s="6"/>
      <c r="B96" s="9" t="s">
        <v>478</v>
      </c>
      <c r="C96" s="9" t="s">
        <v>479</v>
      </c>
      <c r="D96" s="9" t="s">
        <v>537</v>
      </c>
      <c r="E96" s="9"/>
      <c r="F96" s="6" t="s">
        <v>463</v>
      </c>
      <c r="G96" s="6"/>
      <c r="H96" s="6" t="s">
        <v>464</v>
      </c>
      <c r="I96" s="6"/>
      <c r="J96" s="6" t="s">
        <v>465</v>
      </c>
      <c r="K96" s="6"/>
      <c r="L96" s="6" t="s">
        <v>504</v>
      </c>
      <c r="M96" s="6" t="s">
        <v>467</v>
      </c>
    </row>
    <row r="97" s="1" customFormat="1" ht="19.55" customHeight="1" spans="1:13">
      <c r="A97" s="6"/>
      <c r="B97" s="9" t="s">
        <v>474</v>
      </c>
      <c r="C97" s="9" t="s">
        <v>505</v>
      </c>
      <c r="D97" s="9" t="s">
        <v>538</v>
      </c>
      <c r="E97" s="9"/>
      <c r="F97" s="6" t="s">
        <v>507</v>
      </c>
      <c r="G97" s="6"/>
      <c r="H97" s="6" t="s">
        <v>464</v>
      </c>
      <c r="I97" s="6"/>
      <c r="J97" s="6" t="s">
        <v>465</v>
      </c>
      <c r="K97" s="6"/>
      <c r="L97" s="6" t="s">
        <v>504</v>
      </c>
      <c r="M97" s="6" t="s">
        <v>467</v>
      </c>
    </row>
    <row r="98" s="1" customFormat="1" ht="48.3" customHeight="1" spans="1:13">
      <c r="A98" s="3" t="s">
        <v>484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="1" customFormat="1" ht="25.85" customHeight="1" spans="1:13">
      <c r="A99" s="4" t="s">
        <v>485</v>
      </c>
      <c r="B99" s="5" t="s">
        <v>486</v>
      </c>
      <c r="C99" s="5"/>
      <c r="D99" s="5"/>
      <c r="E99" s="5"/>
      <c r="F99" s="5"/>
      <c r="G99" s="5"/>
      <c r="H99" s="5"/>
      <c r="I99" s="5"/>
      <c r="J99" s="5"/>
      <c r="K99" s="10" t="s">
        <v>2</v>
      </c>
      <c r="L99" s="10"/>
      <c r="M99" s="10"/>
    </row>
    <row r="100" s="1" customFormat="1" ht="26.05" customHeight="1" spans="1:13">
      <c r="A100" s="6" t="s">
        <v>487</v>
      </c>
      <c r="B100" s="7" t="s">
        <v>539</v>
      </c>
      <c r="C100" s="7"/>
      <c r="D100" s="7"/>
      <c r="E100" s="7"/>
      <c r="F100" s="7"/>
      <c r="G100" s="6" t="s">
        <v>489</v>
      </c>
      <c r="H100" s="6"/>
      <c r="I100" s="6" t="s">
        <v>490</v>
      </c>
      <c r="J100" s="6"/>
      <c r="K100" s="6"/>
      <c r="L100" s="6"/>
      <c r="M100" s="6"/>
    </row>
    <row r="101" s="1" customFormat="1" ht="26.05" customHeight="1" spans="1:13">
      <c r="A101" s="6" t="s">
        <v>491</v>
      </c>
      <c r="B101" s="6">
        <v>10</v>
      </c>
      <c r="C101" s="6"/>
      <c r="D101" s="6"/>
      <c r="E101" s="6"/>
      <c r="F101" s="6"/>
      <c r="G101" s="6" t="s">
        <v>492</v>
      </c>
      <c r="H101" s="6"/>
      <c r="I101" s="6" t="s">
        <v>493</v>
      </c>
      <c r="J101" s="6"/>
      <c r="K101" s="6"/>
      <c r="L101" s="6"/>
      <c r="M101" s="6"/>
    </row>
    <row r="102" s="1" customFormat="1" ht="26.05" customHeight="1" spans="1:13">
      <c r="A102" s="6" t="s">
        <v>494</v>
      </c>
      <c r="B102" s="8">
        <v>19.3</v>
      </c>
      <c r="C102" s="8"/>
      <c r="D102" s="8"/>
      <c r="E102" s="8"/>
      <c r="F102" s="8"/>
      <c r="G102" s="6" t="s">
        <v>495</v>
      </c>
      <c r="H102" s="6"/>
      <c r="I102" s="8">
        <v>19.3</v>
      </c>
      <c r="J102" s="8"/>
      <c r="K102" s="8"/>
      <c r="L102" s="8"/>
      <c r="M102" s="8"/>
    </row>
    <row r="103" s="1" customFormat="1" ht="26.05" customHeight="1" spans="1:13">
      <c r="A103" s="6"/>
      <c r="B103" s="8"/>
      <c r="C103" s="8"/>
      <c r="D103" s="8"/>
      <c r="E103" s="8"/>
      <c r="F103" s="8"/>
      <c r="G103" s="6" t="s">
        <v>496</v>
      </c>
      <c r="H103" s="6"/>
      <c r="I103" s="8"/>
      <c r="J103" s="8"/>
      <c r="K103" s="8"/>
      <c r="L103" s="8"/>
      <c r="M103" s="8"/>
    </row>
    <row r="104" s="1" customFormat="1" ht="81.45" customHeight="1" spans="1:13">
      <c r="A104" s="6" t="s">
        <v>497</v>
      </c>
      <c r="B104" s="9" t="s">
        <v>540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="1" customFormat="1" ht="81.45" customHeight="1" spans="1:13">
      <c r="A105" s="6" t="s">
        <v>499</v>
      </c>
      <c r="B105" s="9" t="s">
        <v>529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="1" customFormat="1" ht="81.45" customHeight="1" spans="1:13">
      <c r="A106" s="6" t="s">
        <v>501</v>
      </c>
      <c r="B106" s="9" t="s">
        <v>541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="1" customFormat="1" ht="26.05" customHeight="1" spans="1:13">
      <c r="A107" s="6" t="s">
        <v>451</v>
      </c>
      <c r="B107" s="6" t="s">
        <v>452</v>
      </c>
      <c r="C107" s="6" t="s">
        <v>453</v>
      </c>
      <c r="D107" s="6" t="s">
        <v>502</v>
      </c>
      <c r="E107" s="6"/>
      <c r="F107" s="6" t="s">
        <v>455</v>
      </c>
      <c r="G107" s="6"/>
      <c r="H107" s="6" t="s">
        <v>456</v>
      </c>
      <c r="I107" s="6"/>
      <c r="J107" s="6" t="s">
        <v>457</v>
      </c>
      <c r="K107" s="6"/>
      <c r="L107" s="6" t="s">
        <v>458</v>
      </c>
      <c r="M107" s="6" t="s">
        <v>459</v>
      </c>
    </row>
    <row r="108" s="1" customFormat="1" ht="19.55" customHeight="1" spans="1:13">
      <c r="A108" s="6"/>
      <c r="B108" s="9" t="s">
        <v>478</v>
      </c>
      <c r="C108" s="9" t="s">
        <v>479</v>
      </c>
      <c r="D108" s="9" t="s">
        <v>542</v>
      </c>
      <c r="E108" s="9"/>
      <c r="F108" s="6" t="s">
        <v>463</v>
      </c>
      <c r="G108" s="6"/>
      <c r="H108" s="6" t="s">
        <v>464</v>
      </c>
      <c r="I108" s="6"/>
      <c r="J108" s="6" t="s">
        <v>465</v>
      </c>
      <c r="K108" s="6"/>
      <c r="L108" s="6" t="s">
        <v>504</v>
      </c>
      <c r="M108" s="6" t="s">
        <v>467</v>
      </c>
    </row>
    <row r="109" s="1" customFormat="1" ht="19.55" customHeight="1" spans="1:13">
      <c r="A109" s="6"/>
      <c r="B109" s="9" t="s">
        <v>474</v>
      </c>
      <c r="C109" s="9" t="s">
        <v>505</v>
      </c>
      <c r="D109" s="9" t="s">
        <v>543</v>
      </c>
      <c r="E109" s="9"/>
      <c r="F109" s="6" t="s">
        <v>507</v>
      </c>
      <c r="G109" s="6"/>
      <c r="H109" s="6" t="s">
        <v>464</v>
      </c>
      <c r="I109" s="6"/>
      <c r="J109" s="6" t="s">
        <v>465</v>
      </c>
      <c r="K109" s="6"/>
      <c r="L109" s="6" t="s">
        <v>504</v>
      </c>
      <c r="M109" s="6" t="s">
        <v>467</v>
      </c>
    </row>
    <row r="110" s="1" customFormat="1" ht="48.3" customHeight="1" spans="1:13">
      <c r="A110" s="3" t="s">
        <v>484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="1" customFormat="1" ht="25.85" customHeight="1" spans="1:13">
      <c r="A111" s="4" t="s">
        <v>485</v>
      </c>
      <c r="B111" s="5" t="s">
        <v>486</v>
      </c>
      <c r="C111" s="5"/>
      <c r="D111" s="5"/>
      <c r="E111" s="5"/>
      <c r="F111" s="5"/>
      <c r="G111" s="5"/>
      <c r="H111" s="5"/>
      <c r="I111" s="5"/>
      <c r="J111" s="5"/>
      <c r="K111" s="10" t="s">
        <v>2</v>
      </c>
      <c r="L111" s="10"/>
      <c r="M111" s="10"/>
    </row>
    <row r="112" s="1" customFormat="1" ht="26.05" customHeight="1" spans="1:13">
      <c r="A112" s="6" t="s">
        <v>487</v>
      </c>
      <c r="B112" s="7" t="s">
        <v>544</v>
      </c>
      <c r="C112" s="7"/>
      <c r="D112" s="7"/>
      <c r="E112" s="7"/>
      <c r="F112" s="7"/>
      <c r="G112" s="6" t="s">
        <v>489</v>
      </c>
      <c r="H112" s="6"/>
      <c r="I112" s="6" t="s">
        <v>490</v>
      </c>
      <c r="J112" s="6"/>
      <c r="K112" s="6"/>
      <c r="L112" s="6"/>
      <c r="M112" s="6"/>
    </row>
    <row r="113" s="1" customFormat="1" ht="26.05" customHeight="1" spans="1:13">
      <c r="A113" s="6" t="s">
        <v>491</v>
      </c>
      <c r="B113" s="6">
        <v>10</v>
      </c>
      <c r="C113" s="6"/>
      <c r="D113" s="6"/>
      <c r="E113" s="6"/>
      <c r="F113" s="6"/>
      <c r="G113" s="6" t="s">
        <v>492</v>
      </c>
      <c r="H113" s="6"/>
      <c r="I113" s="6" t="s">
        <v>493</v>
      </c>
      <c r="J113" s="6"/>
      <c r="K113" s="6"/>
      <c r="L113" s="6"/>
      <c r="M113" s="6"/>
    </row>
    <row r="114" s="1" customFormat="1" ht="26.05" customHeight="1" spans="1:13">
      <c r="A114" s="6" t="s">
        <v>494</v>
      </c>
      <c r="B114" s="8">
        <v>52.9</v>
      </c>
      <c r="C114" s="8"/>
      <c r="D114" s="8"/>
      <c r="E114" s="8"/>
      <c r="F114" s="8"/>
      <c r="G114" s="6" t="s">
        <v>495</v>
      </c>
      <c r="H114" s="6"/>
      <c r="I114" s="8">
        <v>52.9</v>
      </c>
      <c r="J114" s="8"/>
      <c r="K114" s="8"/>
      <c r="L114" s="8"/>
      <c r="M114" s="8"/>
    </row>
    <row r="115" s="1" customFormat="1" ht="26.05" customHeight="1" spans="1:13">
      <c r="A115" s="6"/>
      <c r="B115" s="8"/>
      <c r="C115" s="8"/>
      <c r="D115" s="8"/>
      <c r="E115" s="8"/>
      <c r="F115" s="8"/>
      <c r="G115" s="6" t="s">
        <v>496</v>
      </c>
      <c r="H115" s="6"/>
      <c r="I115" s="8"/>
      <c r="J115" s="8"/>
      <c r="K115" s="8"/>
      <c r="L115" s="8"/>
      <c r="M115" s="8"/>
    </row>
    <row r="116" s="1" customFormat="1" ht="81.45" customHeight="1" spans="1:13">
      <c r="A116" s="6" t="s">
        <v>497</v>
      </c>
      <c r="B116" s="9" t="s">
        <v>545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="1" customFormat="1" ht="81.45" customHeight="1" spans="1:13">
      <c r="A117" s="6" t="s">
        <v>499</v>
      </c>
      <c r="B117" s="9" t="s">
        <v>529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="1" customFormat="1" ht="81.45" customHeight="1" spans="1:13">
      <c r="A118" s="6" t="s">
        <v>501</v>
      </c>
      <c r="B118" s="9" t="s">
        <v>545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="1" customFormat="1" ht="26.05" customHeight="1" spans="1:13">
      <c r="A119" s="6" t="s">
        <v>451</v>
      </c>
      <c r="B119" s="6" t="s">
        <v>452</v>
      </c>
      <c r="C119" s="6" t="s">
        <v>453</v>
      </c>
      <c r="D119" s="6" t="s">
        <v>502</v>
      </c>
      <c r="E119" s="6"/>
      <c r="F119" s="6" t="s">
        <v>455</v>
      </c>
      <c r="G119" s="6"/>
      <c r="H119" s="6" t="s">
        <v>456</v>
      </c>
      <c r="I119" s="6"/>
      <c r="J119" s="6" t="s">
        <v>457</v>
      </c>
      <c r="K119" s="6"/>
      <c r="L119" s="6" t="s">
        <v>458</v>
      </c>
      <c r="M119" s="6" t="s">
        <v>459</v>
      </c>
    </row>
    <row r="120" s="1" customFormat="1" ht="19.55" customHeight="1" spans="1:13">
      <c r="A120" s="6"/>
      <c r="B120" s="9" t="s">
        <v>474</v>
      </c>
      <c r="C120" s="9" t="s">
        <v>505</v>
      </c>
      <c r="D120" s="9" t="s">
        <v>546</v>
      </c>
      <c r="E120" s="9"/>
      <c r="F120" s="6" t="s">
        <v>507</v>
      </c>
      <c r="G120" s="6"/>
      <c r="H120" s="6" t="s">
        <v>464</v>
      </c>
      <c r="I120" s="6"/>
      <c r="J120" s="6" t="s">
        <v>465</v>
      </c>
      <c r="K120" s="6"/>
      <c r="L120" s="6" t="s">
        <v>504</v>
      </c>
      <c r="M120" s="6" t="s">
        <v>467</v>
      </c>
    </row>
    <row r="121" s="1" customFormat="1" ht="25" customHeight="1" spans="1:13">
      <c r="A121" s="6"/>
      <c r="B121" s="9" t="s">
        <v>478</v>
      </c>
      <c r="C121" s="9" t="s">
        <v>479</v>
      </c>
      <c r="D121" s="9" t="s">
        <v>547</v>
      </c>
      <c r="E121" s="9"/>
      <c r="F121" s="6" t="s">
        <v>463</v>
      </c>
      <c r="G121" s="6"/>
      <c r="H121" s="6" t="s">
        <v>464</v>
      </c>
      <c r="I121" s="6"/>
      <c r="J121" s="6" t="s">
        <v>465</v>
      </c>
      <c r="K121" s="6"/>
      <c r="L121" s="6" t="s">
        <v>504</v>
      </c>
      <c r="M121" s="6" t="s">
        <v>467</v>
      </c>
    </row>
    <row r="122" s="1" customFormat="1" ht="48.3" customHeight="1" spans="1:13">
      <c r="A122" s="3" t="s">
        <v>484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="1" customFormat="1" ht="25.85" customHeight="1" spans="1:13">
      <c r="A123" s="4" t="s">
        <v>485</v>
      </c>
      <c r="B123" s="5" t="s">
        <v>486</v>
      </c>
      <c r="C123" s="5"/>
      <c r="D123" s="5"/>
      <c r="E123" s="5"/>
      <c r="F123" s="5"/>
      <c r="G123" s="5"/>
      <c r="H123" s="5"/>
      <c r="I123" s="5"/>
      <c r="J123" s="5"/>
      <c r="K123" s="10" t="s">
        <v>2</v>
      </c>
      <c r="L123" s="10"/>
      <c r="M123" s="10"/>
    </row>
    <row r="124" s="1" customFormat="1" ht="26.05" customHeight="1" spans="1:13">
      <c r="A124" s="6" t="s">
        <v>487</v>
      </c>
      <c r="B124" s="7" t="s">
        <v>548</v>
      </c>
      <c r="C124" s="7"/>
      <c r="D124" s="7"/>
      <c r="E124" s="7"/>
      <c r="F124" s="7"/>
      <c r="G124" s="6" t="s">
        <v>489</v>
      </c>
      <c r="H124" s="6"/>
      <c r="I124" s="6" t="s">
        <v>490</v>
      </c>
      <c r="J124" s="6"/>
      <c r="K124" s="6"/>
      <c r="L124" s="6"/>
      <c r="M124" s="6"/>
    </row>
    <row r="125" s="1" customFormat="1" ht="26.05" customHeight="1" spans="1:13">
      <c r="A125" s="6" t="s">
        <v>491</v>
      </c>
      <c r="B125" s="6">
        <v>10</v>
      </c>
      <c r="C125" s="6"/>
      <c r="D125" s="6"/>
      <c r="E125" s="6"/>
      <c r="F125" s="6"/>
      <c r="G125" s="6" t="s">
        <v>492</v>
      </c>
      <c r="H125" s="6"/>
      <c r="I125" s="6" t="s">
        <v>493</v>
      </c>
      <c r="J125" s="6"/>
      <c r="K125" s="6"/>
      <c r="L125" s="6"/>
      <c r="M125" s="6"/>
    </row>
    <row r="126" s="1" customFormat="1" ht="26.05" customHeight="1" spans="1:13">
      <c r="A126" s="6" t="s">
        <v>494</v>
      </c>
      <c r="B126" s="8">
        <v>11</v>
      </c>
      <c r="C126" s="8"/>
      <c r="D126" s="8"/>
      <c r="E126" s="8"/>
      <c r="F126" s="8"/>
      <c r="G126" s="6" t="s">
        <v>495</v>
      </c>
      <c r="H126" s="6"/>
      <c r="I126" s="8">
        <v>11</v>
      </c>
      <c r="J126" s="8"/>
      <c r="K126" s="8"/>
      <c r="L126" s="8"/>
      <c r="M126" s="8"/>
    </row>
    <row r="127" s="1" customFormat="1" ht="26.05" customHeight="1" spans="1:13">
      <c r="A127" s="6"/>
      <c r="B127" s="8"/>
      <c r="C127" s="8"/>
      <c r="D127" s="8"/>
      <c r="E127" s="8"/>
      <c r="F127" s="8"/>
      <c r="G127" s="6" t="s">
        <v>496</v>
      </c>
      <c r="H127" s="6"/>
      <c r="I127" s="8"/>
      <c r="J127" s="8"/>
      <c r="K127" s="8"/>
      <c r="L127" s="8"/>
      <c r="M127" s="8"/>
    </row>
    <row r="128" s="1" customFormat="1" ht="81.45" customHeight="1" spans="1:13">
      <c r="A128" s="6" t="s">
        <v>497</v>
      </c>
      <c r="B128" s="9" t="s">
        <v>549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="1" customFormat="1" ht="81.45" customHeight="1" spans="1:13">
      <c r="A129" s="6" t="s">
        <v>499</v>
      </c>
      <c r="B129" s="9" t="s">
        <v>535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="1" customFormat="1" ht="81.45" customHeight="1" spans="1:13">
      <c r="A130" s="6" t="s">
        <v>501</v>
      </c>
      <c r="B130" s="9" t="s">
        <v>549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="1" customFormat="1" ht="26.05" customHeight="1" spans="1:13">
      <c r="A131" s="6" t="s">
        <v>451</v>
      </c>
      <c r="B131" s="6" t="s">
        <v>452</v>
      </c>
      <c r="C131" s="6" t="s">
        <v>453</v>
      </c>
      <c r="D131" s="6" t="s">
        <v>502</v>
      </c>
      <c r="E131" s="6"/>
      <c r="F131" s="6" t="s">
        <v>455</v>
      </c>
      <c r="G131" s="6"/>
      <c r="H131" s="6" t="s">
        <v>456</v>
      </c>
      <c r="I131" s="6"/>
      <c r="J131" s="6" t="s">
        <v>457</v>
      </c>
      <c r="K131" s="6"/>
      <c r="L131" s="6" t="s">
        <v>458</v>
      </c>
      <c r="M131" s="6" t="s">
        <v>459</v>
      </c>
    </row>
    <row r="132" s="1" customFormat="1" ht="19.55" customHeight="1" spans="1:13">
      <c r="A132" s="6"/>
      <c r="B132" s="9" t="s">
        <v>478</v>
      </c>
      <c r="C132" s="9" t="s">
        <v>479</v>
      </c>
      <c r="D132" s="9" t="s">
        <v>550</v>
      </c>
      <c r="E132" s="9"/>
      <c r="F132" s="6" t="s">
        <v>463</v>
      </c>
      <c r="G132" s="6"/>
      <c r="H132" s="6" t="s">
        <v>464</v>
      </c>
      <c r="I132" s="6"/>
      <c r="J132" s="6" t="s">
        <v>465</v>
      </c>
      <c r="K132" s="6"/>
      <c r="L132" s="6" t="s">
        <v>504</v>
      </c>
      <c r="M132" s="6" t="s">
        <v>467</v>
      </c>
    </row>
    <row r="133" s="1" customFormat="1" ht="25" customHeight="1" spans="1:13">
      <c r="A133" s="6"/>
      <c r="B133" s="9" t="s">
        <v>474</v>
      </c>
      <c r="C133" s="9" t="s">
        <v>505</v>
      </c>
      <c r="D133" s="9" t="s">
        <v>551</v>
      </c>
      <c r="E133" s="9"/>
      <c r="F133" s="6" t="s">
        <v>507</v>
      </c>
      <c r="G133" s="6"/>
      <c r="H133" s="6" t="s">
        <v>464</v>
      </c>
      <c r="I133" s="6"/>
      <c r="J133" s="6" t="s">
        <v>465</v>
      </c>
      <c r="K133" s="6"/>
      <c r="L133" s="6" t="s">
        <v>504</v>
      </c>
      <c r="M133" s="6" t="s">
        <v>467</v>
      </c>
    </row>
    <row r="134" s="1" customFormat="1" ht="48.3" customHeight="1" spans="1:13">
      <c r="A134" s="3" t="s">
        <v>484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="1" customFormat="1" ht="25.85" customHeight="1" spans="1:13">
      <c r="A135" s="4" t="s">
        <v>485</v>
      </c>
      <c r="B135" s="5" t="s">
        <v>486</v>
      </c>
      <c r="C135" s="5"/>
      <c r="D135" s="5"/>
      <c r="E135" s="5"/>
      <c r="F135" s="5"/>
      <c r="G135" s="5"/>
      <c r="H135" s="5"/>
      <c r="I135" s="5"/>
      <c r="J135" s="5"/>
      <c r="K135" s="10" t="s">
        <v>2</v>
      </c>
      <c r="L135" s="10"/>
      <c r="M135" s="10"/>
    </row>
    <row r="136" s="1" customFormat="1" ht="26.05" customHeight="1" spans="1:13">
      <c r="A136" s="6" t="s">
        <v>487</v>
      </c>
      <c r="B136" s="7" t="s">
        <v>552</v>
      </c>
      <c r="C136" s="7"/>
      <c r="D136" s="7"/>
      <c r="E136" s="7"/>
      <c r="F136" s="7"/>
      <c r="G136" s="6" t="s">
        <v>489</v>
      </c>
      <c r="H136" s="6"/>
      <c r="I136" s="6" t="s">
        <v>490</v>
      </c>
      <c r="J136" s="6"/>
      <c r="K136" s="6"/>
      <c r="L136" s="6"/>
      <c r="M136" s="6"/>
    </row>
    <row r="137" s="1" customFormat="1" ht="26.05" customHeight="1" spans="1:13">
      <c r="A137" s="6" t="s">
        <v>491</v>
      </c>
      <c r="B137" s="6">
        <v>10</v>
      </c>
      <c r="C137" s="6"/>
      <c r="D137" s="6"/>
      <c r="E137" s="6"/>
      <c r="F137" s="6"/>
      <c r="G137" s="6" t="s">
        <v>492</v>
      </c>
      <c r="H137" s="6"/>
      <c r="I137" s="6" t="s">
        <v>493</v>
      </c>
      <c r="J137" s="6"/>
      <c r="K137" s="6"/>
      <c r="L137" s="6"/>
      <c r="M137" s="6"/>
    </row>
    <row r="138" s="1" customFormat="1" ht="26.05" customHeight="1" spans="1:13">
      <c r="A138" s="6" t="s">
        <v>494</v>
      </c>
      <c r="B138" s="8">
        <v>7</v>
      </c>
      <c r="C138" s="8"/>
      <c r="D138" s="8"/>
      <c r="E138" s="8"/>
      <c r="F138" s="8"/>
      <c r="G138" s="6" t="s">
        <v>495</v>
      </c>
      <c r="H138" s="6"/>
      <c r="I138" s="8">
        <v>7</v>
      </c>
      <c r="J138" s="8"/>
      <c r="K138" s="8"/>
      <c r="L138" s="8"/>
      <c r="M138" s="8"/>
    </row>
    <row r="139" s="1" customFormat="1" ht="26.05" customHeight="1" spans="1:13">
      <c r="A139" s="6"/>
      <c r="B139" s="8"/>
      <c r="C139" s="8"/>
      <c r="D139" s="8"/>
      <c r="E139" s="8"/>
      <c r="F139" s="8"/>
      <c r="G139" s="6" t="s">
        <v>496</v>
      </c>
      <c r="H139" s="6"/>
      <c r="I139" s="8"/>
      <c r="J139" s="8"/>
      <c r="K139" s="8"/>
      <c r="L139" s="8"/>
      <c r="M139" s="8"/>
    </row>
    <row r="140" s="1" customFormat="1" ht="81.45" customHeight="1" spans="1:13">
      <c r="A140" s="6" t="s">
        <v>497</v>
      </c>
      <c r="B140" s="9" t="s">
        <v>553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="1" customFormat="1" ht="81.45" customHeight="1" spans="1:13">
      <c r="A141" s="6" t="s">
        <v>499</v>
      </c>
      <c r="B141" s="9" t="s">
        <v>535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="1" customFormat="1" ht="81.45" customHeight="1" spans="1:13">
      <c r="A142" s="6" t="s">
        <v>501</v>
      </c>
      <c r="B142" s="9" t="s">
        <v>553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="1" customFormat="1" ht="26.05" customHeight="1" spans="1:13">
      <c r="A143" s="6" t="s">
        <v>451</v>
      </c>
      <c r="B143" s="6" t="s">
        <v>452</v>
      </c>
      <c r="C143" s="6" t="s">
        <v>453</v>
      </c>
      <c r="D143" s="6" t="s">
        <v>502</v>
      </c>
      <c r="E143" s="6"/>
      <c r="F143" s="6" t="s">
        <v>455</v>
      </c>
      <c r="G143" s="6"/>
      <c r="H143" s="6" t="s">
        <v>456</v>
      </c>
      <c r="I143" s="6"/>
      <c r="J143" s="6" t="s">
        <v>457</v>
      </c>
      <c r="K143" s="6"/>
      <c r="L143" s="6" t="s">
        <v>458</v>
      </c>
      <c r="M143" s="6" t="s">
        <v>459</v>
      </c>
    </row>
    <row r="144" s="1" customFormat="1" ht="19.55" customHeight="1" spans="1:13">
      <c r="A144" s="6"/>
      <c r="B144" s="9" t="s">
        <v>474</v>
      </c>
      <c r="C144" s="9" t="s">
        <v>505</v>
      </c>
      <c r="D144" s="9" t="s">
        <v>554</v>
      </c>
      <c r="E144" s="9"/>
      <c r="F144" s="6" t="s">
        <v>507</v>
      </c>
      <c r="G144" s="6"/>
      <c r="H144" s="6" t="s">
        <v>464</v>
      </c>
      <c r="I144" s="6"/>
      <c r="J144" s="6" t="s">
        <v>465</v>
      </c>
      <c r="K144" s="6"/>
      <c r="L144" s="6" t="s">
        <v>504</v>
      </c>
      <c r="M144" s="6" t="s">
        <v>467</v>
      </c>
    </row>
    <row r="145" s="1" customFormat="1" ht="19.55" customHeight="1" spans="1:13">
      <c r="A145" s="6"/>
      <c r="B145" s="9" t="s">
        <v>478</v>
      </c>
      <c r="C145" s="9" t="s">
        <v>479</v>
      </c>
      <c r="D145" s="9" t="s">
        <v>555</v>
      </c>
      <c r="E145" s="9"/>
      <c r="F145" s="6" t="s">
        <v>463</v>
      </c>
      <c r="G145" s="6"/>
      <c r="H145" s="6" t="s">
        <v>464</v>
      </c>
      <c r="I145" s="6"/>
      <c r="J145" s="6" t="s">
        <v>465</v>
      </c>
      <c r="K145" s="6"/>
      <c r="L145" s="6" t="s">
        <v>504</v>
      </c>
      <c r="M145" s="6" t="s">
        <v>467</v>
      </c>
    </row>
    <row r="146" s="1" customFormat="1" ht="48.3" customHeight="1" spans="1:13">
      <c r="A146" s="3" t="s">
        <v>484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="1" customFormat="1" ht="25.85" customHeight="1" spans="1:13">
      <c r="A147" s="4" t="s">
        <v>485</v>
      </c>
      <c r="B147" s="5" t="s">
        <v>486</v>
      </c>
      <c r="C147" s="5"/>
      <c r="D147" s="5"/>
      <c r="E147" s="5"/>
      <c r="F147" s="5"/>
      <c r="G147" s="5"/>
      <c r="H147" s="5"/>
      <c r="I147" s="5"/>
      <c r="J147" s="5"/>
      <c r="K147" s="10" t="s">
        <v>2</v>
      </c>
      <c r="L147" s="10"/>
      <c r="M147" s="10"/>
    </row>
    <row r="148" s="1" customFormat="1" ht="26.05" customHeight="1" spans="1:13">
      <c r="A148" s="6" t="s">
        <v>487</v>
      </c>
      <c r="B148" s="7" t="s">
        <v>556</v>
      </c>
      <c r="C148" s="7"/>
      <c r="D148" s="7"/>
      <c r="E148" s="7"/>
      <c r="F148" s="7"/>
      <c r="G148" s="6" t="s">
        <v>489</v>
      </c>
      <c r="H148" s="6"/>
      <c r="I148" s="6" t="s">
        <v>490</v>
      </c>
      <c r="J148" s="6"/>
      <c r="K148" s="6"/>
      <c r="L148" s="6"/>
      <c r="M148" s="6"/>
    </row>
    <row r="149" s="1" customFormat="1" ht="26.05" customHeight="1" spans="1:13">
      <c r="A149" s="6" t="s">
        <v>491</v>
      </c>
      <c r="B149" s="6">
        <v>10</v>
      </c>
      <c r="C149" s="6"/>
      <c r="D149" s="6"/>
      <c r="E149" s="6"/>
      <c r="F149" s="6"/>
      <c r="G149" s="6" t="s">
        <v>492</v>
      </c>
      <c r="H149" s="6"/>
      <c r="I149" s="6" t="s">
        <v>493</v>
      </c>
      <c r="J149" s="6"/>
      <c r="K149" s="6"/>
      <c r="L149" s="6"/>
      <c r="M149" s="6"/>
    </row>
    <row r="150" s="1" customFormat="1" ht="26.05" customHeight="1" spans="1:13">
      <c r="A150" s="6" t="s">
        <v>494</v>
      </c>
      <c r="B150" s="8">
        <v>16.6</v>
      </c>
      <c r="C150" s="8"/>
      <c r="D150" s="8"/>
      <c r="E150" s="8"/>
      <c r="F150" s="8"/>
      <c r="G150" s="6" t="s">
        <v>495</v>
      </c>
      <c r="H150" s="6"/>
      <c r="I150" s="8">
        <v>16.6</v>
      </c>
      <c r="J150" s="8"/>
      <c r="K150" s="8"/>
      <c r="L150" s="8"/>
      <c r="M150" s="8"/>
    </row>
    <row r="151" s="1" customFormat="1" ht="26.05" customHeight="1" spans="1:13">
      <c r="A151" s="6"/>
      <c r="B151" s="8"/>
      <c r="C151" s="8"/>
      <c r="D151" s="8"/>
      <c r="E151" s="8"/>
      <c r="F151" s="8"/>
      <c r="G151" s="6" t="s">
        <v>496</v>
      </c>
      <c r="H151" s="6"/>
      <c r="I151" s="8"/>
      <c r="J151" s="8"/>
      <c r="K151" s="8"/>
      <c r="L151" s="8"/>
      <c r="M151" s="8"/>
    </row>
    <row r="152" s="1" customFormat="1" ht="81.45" customHeight="1" spans="1:13">
      <c r="A152" s="6" t="s">
        <v>497</v>
      </c>
      <c r="B152" s="9" t="s">
        <v>557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="1" customFormat="1" ht="81.45" customHeight="1" spans="1:13">
      <c r="A153" s="6" t="s">
        <v>499</v>
      </c>
      <c r="B153" s="9" t="s">
        <v>535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="1" customFormat="1" ht="81.45" customHeight="1" spans="1:13">
      <c r="A154" s="6" t="s">
        <v>501</v>
      </c>
      <c r="B154" s="9" t="s">
        <v>558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="1" customFormat="1" ht="26.05" customHeight="1" spans="1:13">
      <c r="A155" s="6" t="s">
        <v>451</v>
      </c>
      <c r="B155" s="6" t="s">
        <v>452</v>
      </c>
      <c r="C155" s="6" t="s">
        <v>453</v>
      </c>
      <c r="D155" s="6" t="s">
        <v>502</v>
      </c>
      <c r="E155" s="6"/>
      <c r="F155" s="6" t="s">
        <v>455</v>
      </c>
      <c r="G155" s="6"/>
      <c r="H155" s="6" t="s">
        <v>456</v>
      </c>
      <c r="I155" s="6"/>
      <c r="J155" s="6" t="s">
        <v>457</v>
      </c>
      <c r="K155" s="6"/>
      <c r="L155" s="6" t="s">
        <v>458</v>
      </c>
      <c r="M155" s="6" t="s">
        <v>459</v>
      </c>
    </row>
    <row r="156" s="1" customFormat="1" ht="19.55" customHeight="1" spans="1:13">
      <c r="A156" s="6"/>
      <c r="B156" s="9" t="s">
        <v>478</v>
      </c>
      <c r="C156" s="9" t="s">
        <v>479</v>
      </c>
      <c r="D156" s="9" t="s">
        <v>559</v>
      </c>
      <c r="E156" s="9"/>
      <c r="F156" s="6" t="s">
        <v>463</v>
      </c>
      <c r="G156" s="6"/>
      <c r="H156" s="6" t="s">
        <v>464</v>
      </c>
      <c r="I156" s="6"/>
      <c r="J156" s="6" t="s">
        <v>465</v>
      </c>
      <c r="K156" s="6"/>
      <c r="L156" s="6" t="s">
        <v>504</v>
      </c>
      <c r="M156" s="6" t="s">
        <v>467</v>
      </c>
    </row>
    <row r="157" s="1" customFormat="1" ht="19.55" customHeight="1" spans="1:13">
      <c r="A157" s="6"/>
      <c r="B157" s="9" t="s">
        <v>474</v>
      </c>
      <c r="C157" s="9" t="s">
        <v>505</v>
      </c>
      <c r="D157" s="9" t="s">
        <v>560</v>
      </c>
      <c r="E157" s="9"/>
      <c r="F157" s="6" t="s">
        <v>507</v>
      </c>
      <c r="G157" s="6"/>
      <c r="H157" s="6" t="s">
        <v>464</v>
      </c>
      <c r="I157" s="6"/>
      <c r="J157" s="6" t="s">
        <v>465</v>
      </c>
      <c r="K157" s="6"/>
      <c r="L157" s="6" t="s">
        <v>504</v>
      </c>
      <c r="M157" s="6" t="s">
        <v>467</v>
      </c>
    </row>
    <row r="158" s="1" customFormat="1" ht="48.3" customHeight="1" spans="1:13">
      <c r="A158" s="3" t="s">
        <v>484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="1" customFormat="1" ht="25.85" customHeight="1" spans="1:13">
      <c r="A159" s="4" t="s">
        <v>485</v>
      </c>
      <c r="B159" s="5" t="s">
        <v>486</v>
      </c>
      <c r="C159" s="5"/>
      <c r="D159" s="5"/>
      <c r="E159" s="5"/>
      <c r="F159" s="5"/>
      <c r="G159" s="5"/>
      <c r="H159" s="5"/>
      <c r="I159" s="5"/>
      <c r="J159" s="5"/>
      <c r="K159" s="10" t="s">
        <v>2</v>
      </c>
      <c r="L159" s="10"/>
      <c r="M159" s="10"/>
    </row>
    <row r="160" s="1" customFormat="1" ht="26.05" customHeight="1" spans="1:13">
      <c r="A160" s="6" t="s">
        <v>487</v>
      </c>
      <c r="B160" s="7" t="s">
        <v>561</v>
      </c>
      <c r="C160" s="7"/>
      <c r="D160" s="7"/>
      <c r="E160" s="7"/>
      <c r="F160" s="7"/>
      <c r="G160" s="6" t="s">
        <v>489</v>
      </c>
      <c r="H160" s="6"/>
      <c r="I160" s="6" t="s">
        <v>490</v>
      </c>
      <c r="J160" s="6"/>
      <c r="K160" s="6"/>
      <c r="L160" s="6"/>
      <c r="M160" s="6"/>
    </row>
    <row r="161" s="1" customFormat="1" ht="26.05" customHeight="1" spans="1:13">
      <c r="A161" s="6" t="s">
        <v>491</v>
      </c>
      <c r="B161" s="6">
        <v>10</v>
      </c>
      <c r="C161" s="6"/>
      <c r="D161" s="6"/>
      <c r="E161" s="6"/>
      <c r="F161" s="6"/>
      <c r="G161" s="6" t="s">
        <v>492</v>
      </c>
      <c r="H161" s="6"/>
      <c r="I161" s="6" t="s">
        <v>493</v>
      </c>
      <c r="J161" s="6"/>
      <c r="K161" s="6"/>
      <c r="L161" s="6"/>
      <c r="M161" s="6"/>
    </row>
    <row r="162" s="1" customFormat="1" ht="26.05" customHeight="1" spans="1:13">
      <c r="A162" s="6" t="s">
        <v>494</v>
      </c>
      <c r="B162" s="8">
        <v>85.7</v>
      </c>
      <c r="C162" s="8"/>
      <c r="D162" s="8"/>
      <c r="E162" s="8"/>
      <c r="F162" s="8"/>
      <c r="G162" s="6" t="s">
        <v>495</v>
      </c>
      <c r="H162" s="6"/>
      <c r="I162" s="8">
        <v>85.7</v>
      </c>
      <c r="J162" s="8"/>
      <c r="K162" s="8"/>
      <c r="L162" s="8"/>
      <c r="M162" s="8"/>
    </row>
    <row r="163" s="1" customFormat="1" ht="26.05" customHeight="1" spans="1:13">
      <c r="A163" s="6"/>
      <c r="B163" s="8"/>
      <c r="C163" s="8"/>
      <c r="D163" s="8"/>
      <c r="E163" s="8"/>
      <c r="F163" s="8"/>
      <c r="G163" s="6" t="s">
        <v>496</v>
      </c>
      <c r="H163" s="6"/>
      <c r="I163" s="8"/>
      <c r="J163" s="8"/>
      <c r="K163" s="8"/>
      <c r="L163" s="8"/>
      <c r="M163" s="8"/>
    </row>
    <row r="164" s="1" customFormat="1" ht="81.45" customHeight="1" spans="1:13">
      <c r="A164" s="6" t="s">
        <v>497</v>
      </c>
      <c r="B164" s="9" t="s">
        <v>562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="1" customFormat="1" ht="81.45" customHeight="1" spans="1:13">
      <c r="A165" s="6" t="s">
        <v>499</v>
      </c>
      <c r="B165" s="9" t="s">
        <v>563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="1" customFormat="1" ht="81.45" customHeight="1" spans="1:13">
      <c r="A166" s="6" t="s">
        <v>501</v>
      </c>
      <c r="B166" s="9" t="s">
        <v>562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="1" customFormat="1" ht="26.05" customHeight="1" spans="1:13">
      <c r="A167" s="6" t="s">
        <v>451</v>
      </c>
      <c r="B167" s="6" t="s">
        <v>452</v>
      </c>
      <c r="C167" s="6" t="s">
        <v>453</v>
      </c>
      <c r="D167" s="6" t="s">
        <v>502</v>
      </c>
      <c r="E167" s="6"/>
      <c r="F167" s="6" t="s">
        <v>455</v>
      </c>
      <c r="G167" s="6"/>
      <c r="H167" s="6" t="s">
        <v>456</v>
      </c>
      <c r="I167" s="6"/>
      <c r="J167" s="6" t="s">
        <v>457</v>
      </c>
      <c r="K167" s="6"/>
      <c r="L167" s="6" t="s">
        <v>458</v>
      </c>
      <c r="M167" s="6" t="s">
        <v>459</v>
      </c>
    </row>
    <row r="168" s="1" customFormat="1" ht="19.55" customHeight="1" spans="1:13">
      <c r="A168" s="6"/>
      <c r="B168" s="9" t="s">
        <v>478</v>
      </c>
      <c r="C168" s="9" t="s">
        <v>479</v>
      </c>
      <c r="D168" s="9" t="s">
        <v>564</v>
      </c>
      <c r="E168" s="9"/>
      <c r="F168" s="6" t="s">
        <v>463</v>
      </c>
      <c r="G168" s="6"/>
      <c r="H168" s="6" t="s">
        <v>464</v>
      </c>
      <c r="I168" s="6"/>
      <c r="J168" s="6" t="s">
        <v>465</v>
      </c>
      <c r="K168" s="6"/>
      <c r="L168" s="6" t="s">
        <v>504</v>
      </c>
      <c r="M168" s="6" t="s">
        <v>467</v>
      </c>
    </row>
    <row r="169" s="1" customFormat="1" ht="25" customHeight="1" spans="1:13">
      <c r="A169" s="6"/>
      <c r="B169" s="9" t="s">
        <v>474</v>
      </c>
      <c r="C169" s="9" t="s">
        <v>505</v>
      </c>
      <c r="D169" s="9" t="s">
        <v>562</v>
      </c>
      <c r="E169" s="9"/>
      <c r="F169" s="6" t="s">
        <v>507</v>
      </c>
      <c r="G169" s="6"/>
      <c r="H169" s="6" t="s">
        <v>464</v>
      </c>
      <c r="I169" s="6"/>
      <c r="J169" s="6" t="s">
        <v>465</v>
      </c>
      <c r="K169" s="6"/>
      <c r="L169" s="6" t="s">
        <v>504</v>
      </c>
      <c r="M169" s="6" t="s">
        <v>467</v>
      </c>
    </row>
  </sheetData>
  <mergeCells count="434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A14:M14"/>
    <mergeCell ref="B15:J15"/>
    <mergeCell ref="K15:M15"/>
    <mergeCell ref="B16:F16"/>
    <mergeCell ref="G16:H16"/>
    <mergeCell ref="I16:M16"/>
    <mergeCell ref="B17:F17"/>
    <mergeCell ref="G17:H17"/>
    <mergeCell ref="I17:M17"/>
    <mergeCell ref="G18:H18"/>
    <mergeCell ref="I18:M18"/>
    <mergeCell ref="G19:H19"/>
    <mergeCell ref="I19:M19"/>
    <mergeCell ref="B20:M20"/>
    <mergeCell ref="B21:M21"/>
    <mergeCell ref="B22:M22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A26:M26"/>
    <mergeCell ref="B27:J27"/>
    <mergeCell ref="K27:M27"/>
    <mergeCell ref="B28:F28"/>
    <mergeCell ref="G28:H28"/>
    <mergeCell ref="I28:M28"/>
    <mergeCell ref="B29:F29"/>
    <mergeCell ref="G29:H29"/>
    <mergeCell ref="I29:M29"/>
    <mergeCell ref="G30:H30"/>
    <mergeCell ref="I30:M30"/>
    <mergeCell ref="G31:H31"/>
    <mergeCell ref="I31:M31"/>
    <mergeCell ref="B32:M32"/>
    <mergeCell ref="B33:M33"/>
    <mergeCell ref="B34:M34"/>
    <mergeCell ref="D35:E35"/>
    <mergeCell ref="F35:G35"/>
    <mergeCell ref="H35:I35"/>
    <mergeCell ref="J35:K35"/>
    <mergeCell ref="D36:E36"/>
    <mergeCell ref="F36:G36"/>
    <mergeCell ref="H36:I36"/>
    <mergeCell ref="J36:K36"/>
    <mergeCell ref="D37:E37"/>
    <mergeCell ref="F37:G37"/>
    <mergeCell ref="H37:I37"/>
    <mergeCell ref="J37:K37"/>
    <mergeCell ref="A38:M38"/>
    <mergeCell ref="B39:J39"/>
    <mergeCell ref="K39:M39"/>
    <mergeCell ref="B40:F40"/>
    <mergeCell ref="G40:H40"/>
    <mergeCell ref="I40:M40"/>
    <mergeCell ref="B41:F41"/>
    <mergeCell ref="G41:H41"/>
    <mergeCell ref="I41:M41"/>
    <mergeCell ref="G42:H42"/>
    <mergeCell ref="I42:M42"/>
    <mergeCell ref="G43:H43"/>
    <mergeCell ref="I43:M43"/>
    <mergeCell ref="B44:M44"/>
    <mergeCell ref="B45:M45"/>
    <mergeCell ref="B46:M46"/>
    <mergeCell ref="D47:E47"/>
    <mergeCell ref="F47:G47"/>
    <mergeCell ref="H47:I47"/>
    <mergeCell ref="J47:K47"/>
    <mergeCell ref="D48:E48"/>
    <mergeCell ref="F48:G48"/>
    <mergeCell ref="H48:I48"/>
    <mergeCell ref="J48:K48"/>
    <mergeCell ref="D49:E49"/>
    <mergeCell ref="F49:G49"/>
    <mergeCell ref="H49:I49"/>
    <mergeCell ref="J49:K49"/>
    <mergeCell ref="A50:M50"/>
    <mergeCell ref="B51:J51"/>
    <mergeCell ref="K51:M51"/>
    <mergeCell ref="B52:F52"/>
    <mergeCell ref="G52:H52"/>
    <mergeCell ref="I52:M52"/>
    <mergeCell ref="B53:F53"/>
    <mergeCell ref="G53:H53"/>
    <mergeCell ref="I53:M53"/>
    <mergeCell ref="G54:H54"/>
    <mergeCell ref="I54:M54"/>
    <mergeCell ref="G55:H55"/>
    <mergeCell ref="I55:M55"/>
    <mergeCell ref="B56:M56"/>
    <mergeCell ref="B57:M57"/>
    <mergeCell ref="B58:M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62:M62"/>
    <mergeCell ref="B63:J63"/>
    <mergeCell ref="K63:M63"/>
    <mergeCell ref="B64:F64"/>
    <mergeCell ref="G64:H64"/>
    <mergeCell ref="I64:M64"/>
    <mergeCell ref="B65:F65"/>
    <mergeCell ref="G65:H65"/>
    <mergeCell ref="I65:M65"/>
    <mergeCell ref="G66:H66"/>
    <mergeCell ref="I66:M66"/>
    <mergeCell ref="G67:H67"/>
    <mergeCell ref="I67:M67"/>
    <mergeCell ref="B68:M68"/>
    <mergeCell ref="B69:M69"/>
    <mergeCell ref="B70:M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A74:M74"/>
    <mergeCell ref="B75:J75"/>
    <mergeCell ref="K75:M75"/>
    <mergeCell ref="B76:F76"/>
    <mergeCell ref="G76:H76"/>
    <mergeCell ref="I76:M76"/>
    <mergeCell ref="B77:F77"/>
    <mergeCell ref="G77:H77"/>
    <mergeCell ref="I77:M77"/>
    <mergeCell ref="G78:H78"/>
    <mergeCell ref="I78:M78"/>
    <mergeCell ref="G79:H79"/>
    <mergeCell ref="I79:M79"/>
    <mergeCell ref="B80:M80"/>
    <mergeCell ref="B81:M81"/>
    <mergeCell ref="B82:M82"/>
    <mergeCell ref="D83:E83"/>
    <mergeCell ref="F83:G83"/>
    <mergeCell ref="H83:I83"/>
    <mergeCell ref="J83:K83"/>
    <mergeCell ref="D84:E84"/>
    <mergeCell ref="F84:G84"/>
    <mergeCell ref="H84:I84"/>
    <mergeCell ref="J84:K84"/>
    <mergeCell ref="D85:E85"/>
    <mergeCell ref="F85:G85"/>
    <mergeCell ref="H85:I85"/>
    <mergeCell ref="J85:K85"/>
    <mergeCell ref="A86:M86"/>
    <mergeCell ref="B87:J87"/>
    <mergeCell ref="K87:M87"/>
    <mergeCell ref="B88:F88"/>
    <mergeCell ref="G88:H88"/>
    <mergeCell ref="I88:M88"/>
    <mergeCell ref="B89:F89"/>
    <mergeCell ref="G89:H89"/>
    <mergeCell ref="I89:M89"/>
    <mergeCell ref="G90:H90"/>
    <mergeCell ref="I90:M90"/>
    <mergeCell ref="G91:H91"/>
    <mergeCell ref="I91:M91"/>
    <mergeCell ref="B92:M92"/>
    <mergeCell ref="B93:M93"/>
    <mergeCell ref="B94:M94"/>
    <mergeCell ref="D95:E95"/>
    <mergeCell ref="F95:G95"/>
    <mergeCell ref="H95:I95"/>
    <mergeCell ref="J95:K95"/>
    <mergeCell ref="D96:E96"/>
    <mergeCell ref="F96:G96"/>
    <mergeCell ref="H96:I96"/>
    <mergeCell ref="J96:K96"/>
    <mergeCell ref="D97:E97"/>
    <mergeCell ref="F97:G97"/>
    <mergeCell ref="H97:I97"/>
    <mergeCell ref="J97:K97"/>
    <mergeCell ref="A98:M98"/>
    <mergeCell ref="B99:J99"/>
    <mergeCell ref="K99:M99"/>
    <mergeCell ref="B100:F100"/>
    <mergeCell ref="G100:H100"/>
    <mergeCell ref="I100:M100"/>
    <mergeCell ref="B101:F101"/>
    <mergeCell ref="G101:H101"/>
    <mergeCell ref="I101:M101"/>
    <mergeCell ref="G102:H102"/>
    <mergeCell ref="I102:M102"/>
    <mergeCell ref="G103:H103"/>
    <mergeCell ref="I103:M103"/>
    <mergeCell ref="B104:M104"/>
    <mergeCell ref="B105:M105"/>
    <mergeCell ref="B106:M106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A110:M110"/>
    <mergeCell ref="B111:J111"/>
    <mergeCell ref="K111:M111"/>
    <mergeCell ref="B112:F112"/>
    <mergeCell ref="G112:H112"/>
    <mergeCell ref="I112:M112"/>
    <mergeCell ref="B113:F113"/>
    <mergeCell ref="G113:H113"/>
    <mergeCell ref="I113:M113"/>
    <mergeCell ref="G114:H114"/>
    <mergeCell ref="I114:M114"/>
    <mergeCell ref="G115:H115"/>
    <mergeCell ref="I115:M115"/>
    <mergeCell ref="B116:M116"/>
    <mergeCell ref="B117:M117"/>
    <mergeCell ref="B118:M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A122:M122"/>
    <mergeCell ref="B123:J123"/>
    <mergeCell ref="K123:M123"/>
    <mergeCell ref="B124:F124"/>
    <mergeCell ref="G124:H124"/>
    <mergeCell ref="I124:M124"/>
    <mergeCell ref="B125:F125"/>
    <mergeCell ref="G125:H125"/>
    <mergeCell ref="I125:M125"/>
    <mergeCell ref="G126:H126"/>
    <mergeCell ref="I126:M126"/>
    <mergeCell ref="G127:H127"/>
    <mergeCell ref="I127:M127"/>
    <mergeCell ref="B128:M128"/>
    <mergeCell ref="B129:M129"/>
    <mergeCell ref="B130:M130"/>
    <mergeCell ref="D131:E131"/>
    <mergeCell ref="F131:G131"/>
    <mergeCell ref="H131:I131"/>
    <mergeCell ref="J131:K131"/>
    <mergeCell ref="D132:E132"/>
    <mergeCell ref="F132:G132"/>
    <mergeCell ref="H132:I132"/>
    <mergeCell ref="J132:K132"/>
    <mergeCell ref="D133:E133"/>
    <mergeCell ref="F133:G133"/>
    <mergeCell ref="H133:I133"/>
    <mergeCell ref="J133:K133"/>
    <mergeCell ref="A134:M134"/>
    <mergeCell ref="B135:J135"/>
    <mergeCell ref="K135:M135"/>
    <mergeCell ref="B136:F136"/>
    <mergeCell ref="G136:H136"/>
    <mergeCell ref="I136:M136"/>
    <mergeCell ref="B137:F137"/>
    <mergeCell ref="G137:H137"/>
    <mergeCell ref="I137:M137"/>
    <mergeCell ref="G138:H138"/>
    <mergeCell ref="I138:M138"/>
    <mergeCell ref="G139:H139"/>
    <mergeCell ref="I139:M139"/>
    <mergeCell ref="B140:M140"/>
    <mergeCell ref="B141:M141"/>
    <mergeCell ref="B142:M142"/>
    <mergeCell ref="D143:E143"/>
    <mergeCell ref="F143:G143"/>
    <mergeCell ref="H143:I143"/>
    <mergeCell ref="J143:K143"/>
    <mergeCell ref="D144:E144"/>
    <mergeCell ref="F144:G144"/>
    <mergeCell ref="H144:I144"/>
    <mergeCell ref="J144:K144"/>
    <mergeCell ref="D145:E145"/>
    <mergeCell ref="F145:G145"/>
    <mergeCell ref="H145:I145"/>
    <mergeCell ref="J145:K145"/>
    <mergeCell ref="A146:M146"/>
    <mergeCell ref="B147:J147"/>
    <mergeCell ref="K147:M147"/>
    <mergeCell ref="B148:F148"/>
    <mergeCell ref="G148:H148"/>
    <mergeCell ref="I148:M148"/>
    <mergeCell ref="B149:F149"/>
    <mergeCell ref="G149:H149"/>
    <mergeCell ref="I149:M149"/>
    <mergeCell ref="G150:H150"/>
    <mergeCell ref="I150:M150"/>
    <mergeCell ref="G151:H151"/>
    <mergeCell ref="I151:M151"/>
    <mergeCell ref="B152:M152"/>
    <mergeCell ref="B153:M153"/>
    <mergeCell ref="B154:M154"/>
    <mergeCell ref="D155:E155"/>
    <mergeCell ref="F155:G155"/>
    <mergeCell ref="H155:I155"/>
    <mergeCell ref="J155:K155"/>
    <mergeCell ref="D156:E156"/>
    <mergeCell ref="F156:G156"/>
    <mergeCell ref="H156:I156"/>
    <mergeCell ref="J156:K156"/>
    <mergeCell ref="D157:E157"/>
    <mergeCell ref="F157:G157"/>
    <mergeCell ref="H157:I157"/>
    <mergeCell ref="J157:K157"/>
    <mergeCell ref="A158:M158"/>
    <mergeCell ref="B159:J159"/>
    <mergeCell ref="K159:M159"/>
    <mergeCell ref="B160:F160"/>
    <mergeCell ref="G160:H160"/>
    <mergeCell ref="I160:M160"/>
    <mergeCell ref="B161:F161"/>
    <mergeCell ref="G161:H161"/>
    <mergeCell ref="I161:M161"/>
    <mergeCell ref="G162:H162"/>
    <mergeCell ref="I162:M162"/>
    <mergeCell ref="G163:H163"/>
    <mergeCell ref="I163:M163"/>
    <mergeCell ref="B164:M164"/>
    <mergeCell ref="B165:M165"/>
    <mergeCell ref="B166:M166"/>
    <mergeCell ref="D167:E167"/>
    <mergeCell ref="F167:G167"/>
    <mergeCell ref="H167:I167"/>
    <mergeCell ref="J167:K167"/>
    <mergeCell ref="D168:E168"/>
    <mergeCell ref="F168:G168"/>
    <mergeCell ref="H168:I168"/>
    <mergeCell ref="J168:K168"/>
    <mergeCell ref="D169:E169"/>
    <mergeCell ref="F169:G169"/>
    <mergeCell ref="H169:I169"/>
    <mergeCell ref="J169:K169"/>
    <mergeCell ref="A6:A7"/>
    <mergeCell ref="A11:A13"/>
    <mergeCell ref="A18:A19"/>
    <mergeCell ref="A23:A25"/>
    <mergeCell ref="A30:A31"/>
    <mergeCell ref="A35:A37"/>
    <mergeCell ref="A42:A43"/>
    <mergeCell ref="A47:A49"/>
    <mergeCell ref="A54:A55"/>
    <mergeCell ref="A59:A61"/>
    <mergeCell ref="A66:A67"/>
    <mergeCell ref="A71:A73"/>
    <mergeCell ref="A78:A79"/>
    <mergeCell ref="A83:A85"/>
    <mergeCell ref="A90:A91"/>
    <mergeCell ref="A95:A97"/>
    <mergeCell ref="A102:A103"/>
    <mergeCell ref="A107:A109"/>
    <mergeCell ref="A114:A115"/>
    <mergeCell ref="A119:A121"/>
    <mergeCell ref="A126:A127"/>
    <mergeCell ref="A131:A133"/>
    <mergeCell ref="A138:A139"/>
    <mergeCell ref="A143:A145"/>
    <mergeCell ref="A150:A151"/>
    <mergeCell ref="A155:A157"/>
    <mergeCell ref="A162:A163"/>
    <mergeCell ref="A167:A169"/>
    <mergeCell ref="B6:F7"/>
    <mergeCell ref="B18:F19"/>
    <mergeCell ref="B30:F31"/>
    <mergeCell ref="B42:F43"/>
    <mergeCell ref="B54:F55"/>
    <mergeCell ref="B66:F67"/>
    <mergeCell ref="B78:F79"/>
    <mergeCell ref="B90:F91"/>
    <mergeCell ref="B102:F103"/>
    <mergeCell ref="B114:F115"/>
    <mergeCell ref="B126:F127"/>
    <mergeCell ref="B138:F139"/>
    <mergeCell ref="B150:F151"/>
    <mergeCell ref="B162:F163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workbookViewId="0">
      <selection activeCell="K10" sqref="K10"/>
    </sheetView>
  </sheetViews>
  <sheetFormatPr defaultColWidth="10" defaultRowHeight="13.5" outlineLevelCol="5"/>
  <cols>
    <col min="1" max="1" width="0.133333333333333" style="1" customWidth="1"/>
    <col min="2" max="2" width="9.76666666666667" style="1" customWidth="1"/>
    <col min="3" max="3" width="40.7083333333333" style="1" customWidth="1"/>
    <col min="4" max="4" width="12.75" style="1" customWidth="1"/>
    <col min="5" max="5" width="13.1583333333333" style="1" customWidth="1"/>
    <col min="6" max="6" width="13.4333333333333" style="1" customWidth="1"/>
    <col min="7" max="16384" width="10" style="1"/>
  </cols>
  <sheetData>
    <row r="1" s="1" customFormat="1" ht="16.35" customHeight="1" spans="1:6">
      <c r="A1" s="77"/>
      <c r="B1" s="78" t="s">
        <v>30</v>
      </c>
      <c r="C1" s="77"/>
      <c r="D1" s="77"/>
      <c r="E1" s="77"/>
      <c r="F1" s="77"/>
    </row>
    <row r="2" s="1" customFormat="1" ht="16.35" customHeight="1" spans="2:6">
      <c r="B2" s="79" t="s">
        <v>31</v>
      </c>
      <c r="C2" s="79"/>
      <c r="D2" s="79"/>
      <c r="E2" s="79"/>
      <c r="F2" s="79"/>
    </row>
    <row r="3" s="1" customFormat="1" ht="16.35" customHeight="1" spans="2:6">
      <c r="B3" s="79"/>
      <c r="C3" s="79"/>
      <c r="D3" s="79"/>
      <c r="E3" s="79"/>
      <c r="F3" s="79"/>
    </row>
    <row r="4" s="1" customFormat="1" ht="16.35" customHeight="1" spans="2:6">
      <c r="B4" s="77"/>
      <c r="C4" s="77"/>
      <c r="D4" s="77"/>
      <c r="E4" s="77"/>
      <c r="F4" s="77"/>
    </row>
    <row r="5" s="1" customFormat="1" ht="20.7" customHeight="1" spans="2:6">
      <c r="B5" s="77"/>
      <c r="C5" s="77"/>
      <c r="D5" s="77"/>
      <c r="E5" s="77"/>
      <c r="F5" s="80" t="s">
        <v>2</v>
      </c>
    </row>
    <row r="6" s="1" customFormat="1" ht="34.5" customHeight="1" spans="2:6">
      <c r="B6" s="81" t="s">
        <v>32</v>
      </c>
      <c r="C6" s="81"/>
      <c r="D6" s="81" t="s">
        <v>33</v>
      </c>
      <c r="E6" s="81"/>
      <c r="F6" s="81"/>
    </row>
    <row r="7" s="1" customFormat="1" ht="29.3" customHeight="1" spans="2:6">
      <c r="B7" s="81" t="s">
        <v>34</v>
      </c>
      <c r="C7" s="81" t="s">
        <v>35</v>
      </c>
      <c r="D7" s="81" t="s">
        <v>36</v>
      </c>
      <c r="E7" s="81" t="s">
        <v>37</v>
      </c>
      <c r="F7" s="81" t="s">
        <v>38</v>
      </c>
    </row>
    <row r="8" s="1" customFormat="1" ht="22.4" customHeight="1" spans="2:6">
      <c r="B8" s="82" t="s">
        <v>7</v>
      </c>
      <c r="C8" s="82"/>
      <c r="D8" s="83">
        <v>2291.37</v>
      </c>
      <c r="E8" s="83">
        <v>1481.38</v>
      </c>
      <c r="F8" s="83">
        <v>809.99</v>
      </c>
    </row>
    <row r="9" s="1" customFormat="1" ht="19.8" customHeight="1" spans="2:6">
      <c r="B9" s="65" t="s">
        <v>39</v>
      </c>
      <c r="C9" s="66" t="s">
        <v>14</v>
      </c>
      <c r="D9" s="84">
        <v>686.4</v>
      </c>
      <c r="E9" s="84">
        <v>580.98</v>
      </c>
      <c r="F9" s="84">
        <v>105.41</v>
      </c>
    </row>
    <row r="10" s="1" customFormat="1" ht="17.25" customHeight="1" spans="2:6">
      <c r="B10" s="68" t="s">
        <v>40</v>
      </c>
      <c r="C10" s="69" t="s">
        <v>41</v>
      </c>
      <c r="D10" s="84">
        <v>0.03</v>
      </c>
      <c r="E10" s="84"/>
      <c r="F10" s="84">
        <v>0.03</v>
      </c>
    </row>
    <row r="11" s="1" customFormat="1" ht="18.95" customHeight="1" spans="2:6">
      <c r="B11" s="68" t="s">
        <v>42</v>
      </c>
      <c r="C11" s="69" t="s">
        <v>43</v>
      </c>
      <c r="D11" s="84">
        <v>0.03</v>
      </c>
      <c r="E11" s="84"/>
      <c r="F11" s="84">
        <v>0.03</v>
      </c>
    </row>
    <row r="12" s="1" customFormat="1" ht="17.25" customHeight="1" spans="2:6">
      <c r="B12" s="68" t="s">
        <v>44</v>
      </c>
      <c r="C12" s="69" t="s">
        <v>45</v>
      </c>
      <c r="D12" s="84">
        <v>675.37</v>
      </c>
      <c r="E12" s="84">
        <v>580.98</v>
      </c>
      <c r="F12" s="84">
        <v>94.38</v>
      </c>
    </row>
    <row r="13" s="1" customFormat="1" ht="18.95" customHeight="1" spans="2:6">
      <c r="B13" s="68" t="s">
        <v>46</v>
      </c>
      <c r="C13" s="69" t="s">
        <v>47</v>
      </c>
      <c r="D13" s="84">
        <v>580.98</v>
      </c>
      <c r="E13" s="84">
        <v>580.98</v>
      </c>
      <c r="F13" s="84"/>
    </row>
    <row r="14" s="1" customFormat="1" ht="18.95" customHeight="1" spans="2:6">
      <c r="B14" s="68" t="s">
        <v>48</v>
      </c>
      <c r="C14" s="69" t="s">
        <v>49</v>
      </c>
      <c r="D14" s="84">
        <v>94.38</v>
      </c>
      <c r="E14" s="84"/>
      <c r="F14" s="84">
        <v>94.38</v>
      </c>
    </row>
    <row r="15" s="1" customFormat="1" ht="17.25" customHeight="1" spans="2:6">
      <c r="B15" s="68" t="s">
        <v>50</v>
      </c>
      <c r="C15" s="69" t="s">
        <v>51</v>
      </c>
      <c r="D15" s="84">
        <v>11</v>
      </c>
      <c r="E15" s="84"/>
      <c r="F15" s="84">
        <v>11</v>
      </c>
    </row>
    <row r="16" s="1" customFormat="1" ht="18.95" customHeight="1" spans="2:6">
      <c r="B16" s="68" t="s">
        <v>52</v>
      </c>
      <c r="C16" s="69" t="s">
        <v>49</v>
      </c>
      <c r="D16" s="84">
        <v>11</v>
      </c>
      <c r="E16" s="84"/>
      <c r="F16" s="84">
        <v>11</v>
      </c>
    </row>
    <row r="17" s="1" customFormat="1" ht="19.8" customHeight="1" spans="2:6">
      <c r="B17" s="65" t="s">
        <v>53</v>
      </c>
      <c r="C17" s="66" t="s">
        <v>16</v>
      </c>
      <c r="D17" s="84">
        <v>50.34</v>
      </c>
      <c r="E17" s="84">
        <v>50.34</v>
      </c>
      <c r="F17" s="84"/>
    </row>
    <row r="18" s="1" customFormat="1" ht="17.25" customHeight="1" spans="2:6">
      <c r="B18" s="68" t="s">
        <v>54</v>
      </c>
      <c r="C18" s="69" t="s">
        <v>55</v>
      </c>
      <c r="D18" s="84">
        <v>50.34</v>
      </c>
      <c r="E18" s="84">
        <v>50.34</v>
      </c>
      <c r="F18" s="84"/>
    </row>
    <row r="19" s="1" customFormat="1" ht="18.95" customHeight="1" spans="2:6">
      <c r="B19" s="68" t="s">
        <v>56</v>
      </c>
      <c r="C19" s="69" t="s">
        <v>57</v>
      </c>
      <c r="D19" s="84">
        <v>50.34</v>
      </c>
      <c r="E19" s="84">
        <v>50.34</v>
      </c>
      <c r="F19" s="84"/>
    </row>
    <row r="20" s="1" customFormat="1" ht="19.8" customHeight="1" spans="2:6">
      <c r="B20" s="65" t="s">
        <v>58</v>
      </c>
      <c r="C20" s="66" t="s">
        <v>18</v>
      </c>
      <c r="D20" s="84">
        <v>430.78</v>
      </c>
      <c r="E20" s="84">
        <v>375.18</v>
      </c>
      <c r="F20" s="84">
        <v>55.6</v>
      </c>
    </row>
    <row r="21" s="1" customFormat="1" ht="17.25" customHeight="1" spans="2:6">
      <c r="B21" s="68" t="s">
        <v>59</v>
      </c>
      <c r="C21" s="69" t="s">
        <v>60</v>
      </c>
      <c r="D21" s="84">
        <v>73.37</v>
      </c>
      <c r="E21" s="84">
        <v>73.37</v>
      </c>
      <c r="F21" s="84"/>
    </row>
    <row r="22" s="1" customFormat="1" ht="18.95" customHeight="1" spans="2:6">
      <c r="B22" s="68" t="s">
        <v>61</v>
      </c>
      <c r="C22" s="69" t="s">
        <v>62</v>
      </c>
      <c r="D22" s="84">
        <v>73.37</v>
      </c>
      <c r="E22" s="84">
        <v>73.37</v>
      </c>
      <c r="F22" s="84"/>
    </row>
    <row r="23" s="1" customFormat="1" ht="17.25" customHeight="1" spans="2:6">
      <c r="B23" s="68" t="s">
        <v>63</v>
      </c>
      <c r="C23" s="69" t="s">
        <v>64</v>
      </c>
      <c r="D23" s="84">
        <v>273.66</v>
      </c>
      <c r="E23" s="84">
        <v>263.66</v>
      </c>
      <c r="F23" s="84">
        <v>10</v>
      </c>
    </row>
    <row r="24" s="1" customFormat="1" ht="18.95" customHeight="1" spans="2:6">
      <c r="B24" s="68" t="s">
        <v>65</v>
      </c>
      <c r="C24" s="69" t="s">
        <v>66</v>
      </c>
      <c r="D24" s="84">
        <v>96.72</v>
      </c>
      <c r="E24" s="84">
        <v>96.72</v>
      </c>
      <c r="F24" s="84"/>
    </row>
    <row r="25" s="1" customFormat="1" ht="18.95" customHeight="1" spans="2:6">
      <c r="B25" s="68" t="s">
        <v>67</v>
      </c>
      <c r="C25" s="69" t="s">
        <v>68</v>
      </c>
      <c r="D25" s="84">
        <v>48.36</v>
      </c>
      <c r="E25" s="84">
        <v>48.36</v>
      </c>
      <c r="F25" s="84"/>
    </row>
    <row r="26" s="1" customFormat="1" ht="18.95" customHeight="1" spans="2:6">
      <c r="B26" s="68" t="s">
        <v>69</v>
      </c>
      <c r="C26" s="69" t="s">
        <v>70</v>
      </c>
      <c r="D26" s="84">
        <v>128.59</v>
      </c>
      <c r="E26" s="84">
        <v>118.59</v>
      </c>
      <c r="F26" s="84">
        <v>10</v>
      </c>
    </row>
    <row r="27" s="1" customFormat="1" ht="17.25" customHeight="1" spans="2:6">
      <c r="B27" s="68" t="s">
        <v>71</v>
      </c>
      <c r="C27" s="69" t="s">
        <v>72</v>
      </c>
      <c r="D27" s="84">
        <v>43.29</v>
      </c>
      <c r="E27" s="84">
        <v>38.14</v>
      </c>
      <c r="F27" s="84">
        <v>5.15</v>
      </c>
    </row>
    <row r="28" s="1" customFormat="1" ht="18.95" customHeight="1" spans="2:6">
      <c r="B28" s="68" t="s">
        <v>73</v>
      </c>
      <c r="C28" s="69" t="s">
        <v>74</v>
      </c>
      <c r="D28" s="84">
        <v>5.15</v>
      </c>
      <c r="E28" s="84"/>
      <c r="F28" s="84">
        <v>5.15</v>
      </c>
    </row>
    <row r="29" s="1" customFormat="1" ht="18.95" customHeight="1" spans="2:6">
      <c r="B29" s="68" t="s">
        <v>75</v>
      </c>
      <c r="C29" s="69" t="s">
        <v>76</v>
      </c>
      <c r="D29" s="84">
        <v>38.14</v>
      </c>
      <c r="E29" s="84">
        <v>38.14</v>
      </c>
      <c r="F29" s="84"/>
    </row>
    <row r="30" s="1" customFormat="1" ht="17.25" customHeight="1" spans="2:6">
      <c r="B30" s="68" t="s">
        <v>77</v>
      </c>
      <c r="C30" s="69" t="s">
        <v>78</v>
      </c>
      <c r="D30" s="84">
        <v>40.45</v>
      </c>
      <c r="E30" s="84"/>
      <c r="F30" s="84">
        <v>40.45</v>
      </c>
    </row>
    <row r="31" s="1" customFormat="1" ht="18.95" customHeight="1" spans="2:6">
      <c r="B31" s="68" t="s">
        <v>79</v>
      </c>
      <c r="C31" s="69" t="s">
        <v>80</v>
      </c>
      <c r="D31" s="84">
        <v>40.45</v>
      </c>
      <c r="E31" s="84"/>
      <c r="F31" s="84">
        <v>40.45</v>
      </c>
    </row>
    <row r="32" s="1" customFormat="1" ht="19.8" customHeight="1" spans="2:6">
      <c r="B32" s="65" t="s">
        <v>81</v>
      </c>
      <c r="C32" s="66" t="s">
        <v>19</v>
      </c>
      <c r="D32" s="84">
        <v>105</v>
      </c>
      <c r="E32" s="84">
        <v>58.76</v>
      </c>
      <c r="F32" s="84">
        <v>46.23</v>
      </c>
    </row>
    <row r="33" s="1" customFormat="1" ht="17.25" customHeight="1" spans="2:6">
      <c r="B33" s="68" t="s">
        <v>82</v>
      </c>
      <c r="C33" s="69" t="s">
        <v>83</v>
      </c>
      <c r="D33" s="84">
        <v>46.23</v>
      </c>
      <c r="E33" s="84"/>
      <c r="F33" s="84">
        <v>46.23</v>
      </c>
    </row>
    <row r="34" s="1" customFormat="1" ht="18.95" customHeight="1" spans="2:6">
      <c r="B34" s="68" t="s">
        <v>84</v>
      </c>
      <c r="C34" s="69" t="s">
        <v>85</v>
      </c>
      <c r="D34" s="84">
        <v>46.23</v>
      </c>
      <c r="E34" s="84"/>
      <c r="F34" s="84">
        <v>46.23</v>
      </c>
    </row>
    <row r="35" s="1" customFormat="1" ht="17.25" customHeight="1" spans="2:6">
      <c r="B35" s="68" t="s">
        <v>86</v>
      </c>
      <c r="C35" s="69" t="s">
        <v>87</v>
      </c>
      <c r="D35" s="84">
        <v>58.76</v>
      </c>
      <c r="E35" s="84">
        <v>58.76</v>
      </c>
      <c r="F35" s="84"/>
    </row>
    <row r="36" s="1" customFormat="1" ht="18.95" customHeight="1" spans="2:6">
      <c r="B36" s="68" t="s">
        <v>88</v>
      </c>
      <c r="C36" s="69" t="s">
        <v>89</v>
      </c>
      <c r="D36" s="84">
        <v>25.49</v>
      </c>
      <c r="E36" s="84">
        <v>25.49</v>
      </c>
      <c r="F36" s="84"/>
    </row>
    <row r="37" s="1" customFormat="1" ht="18.95" customHeight="1" spans="2:6">
      <c r="B37" s="68" t="s">
        <v>90</v>
      </c>
      <c r="C37" s="69" t="s">
        <v>91</v>
      </c>
      <c r="D37" s="84">
        <v>24.32</v>
      </c>
      <c r="E37" s="84">
        <v>24.32</v>
      </c>
      <c r="F37" s="84"/>
    </row>
    <row r="38" s="1" customFormat="1" ht="18.95" customHeight="1" spans="2:6">
      <c r="B38" s="68" t="s">
        <v>92</v>
      </c>
      <c r="C38" s="69" t="s">
        <v>93</v>
      </c>
      <c r="D38" s="84">
        <v>4.48</v>
      </c>
      <c r="E38" s="84">
        <v>4.48</v>
      </c>
      <c r="F38" s="84"/>
    </row>
    <row r="39" s="1" customFormat="1" ht="18.95" customHeight="1" spans="2:6">
      <c r="B39" s="68" t="s">
        <v>94</v>
      </c>
      <c r="C39" s="69" t="s">
        <v>95</v>
      </c>
      <c r="D39" s="84">
        <v>4.48</v>
      </c>
      <c r="E39" s="84">
        <v>4.48</v>
      </c>
      <c r="F39" s="84"/>
    </row>
    <row r="40" s="1" customFormat="1" ht="19.8" customHeight="1" spans="2:6">
      <c r="B40" s="65" t="s">
        <v>96</v>
      </c>
      <c r="C40" s="66" t="s">
        <v>20</v>
      </c>
      <c r="D40" s="84">
        <v>250.22</v>
      </c>
      <c r="E40" s="84">
        <v>161.28</v>
      </c>
      <c r="F40" s="84">
        <v>88.94</v>
      </c>
    </row>
    <row r="41" s="1" customFormat="1" ht="17.25" customHeight="1" spans="2:6">
      <c r="B41" s="68" t="s">
        <v>97</v>
      </c>
      <c r="C41" s="69" t="s">
        <v>98</v>
      </c>
      <c r="D41" s="84">
        <v>161.28</v>
      </c>
      <c r="E41" s="84">
        <v>161.28</v>
      </c>
      <c r="F41" s="84"/>
    </row>
    <row r="42" s="1" customFormat="1" ht="18.95" customHeight="1" spans="2:6">
      <c r="B42" s="68" t="s">
        <v>99</v>
      </c>
      <c r="C42" s="69" t="s">
        <v>100</v>
      </c>
      <c r="D42" s="84">
        <v>161.28</v>
      </c>
      <c r="E42" s="84">
        <v>161.28</v>
      </c>
      <c r="F42" s="84"/>
    </row>
    <row r="43" s="1" customFormat="1" ht="17.25" customHeight="1" spans="2:6">
      <c r="B43" s="68" t="s">
        <v>101</v>
      </c>
      <c r="C43" s="69" t="s">
        <v>102</v>
      </c>
      <c r="D43" s="84">
        <v>88.94</v>
      </c>
      <c r="E43" s="84"/>
      <c r="F43" s="84">
        <v>88.94</v>
      </c>
    </row>
    <row r="44" s="1" customFormat="1" ht="18.95" customHeight="1" spans="2:6">
      <c r="B44" s="68" t="s">
        <v>103</v>
      </c>
      <c r="C44" s="69" t="s">
        <v>104</v>
      </c>
      <c r="D44" s="84">
        <v>88.94</v>
      </c>
      <c r="E44" s="84"/>
      <c r="F44" s="84">
        <v>88.94</v>
      </c>
    </row>
    <row r="45" s="1" customFormat="1" ht="19.8" customHeight="1" spans="2:6">
      <c r="B45" s="65" t="s">
        <v>105</v>
      </c>
      <c r="C45" s="66" t="s">
        <v>21</v>
      </c>
      <c r="D45" s="84">
        <v>690.8</v>
      </c>
      <c r="E45" s="84">
        <v>177</v>
      </c>
      <c r="F45" s="84">
        <v>513.8</v>
      </c>
    </row>
    <row r="46" s="1" customFormat="1" ht="17.25" customHeight="1" spans="2:6">
      <c r="B46" s="68" t="s">
        <v>106</v>
      </c>
      <c r="C46" s="69" t="s">
        <v>107</v>
      </c>
      <c r="D46" s="84">
        <v>244.55</v>
      </c>
      <c r="E46" s="84">
        <v>177</v>
      </c>
      <c r="F46" s="84">
        <v>67.55</v>
      </c>
    </row>
    <row r="47" s="1" customFormat="1" ht="18.95" customHeight="1" spans="2:6">
      <c r="B47" s="68" t="s">
        <v>108</v>
      </c>
      <c r="C47" s="69" t="s">
        <v>76</v>
      </c>
      <c r="D47" s="84">
        <v>177</v>
      </c>
      <c r="E47" s="84">
        <v>177</v>
      </c>
      <c r="F47" s="84"/>
    </row>
    <row r="48" s="1" customFormat="1" ht="18.95" customHeight="1" spans="2:6">
      <c r="B48" s="68" t="s">
        <v>109</v>
      </c>
      <c r="C48" s="69" t="s">
        <v>110</v>
      </c>
      <c r="D48" s="84">
        <v>10.55</v>
      </c>
      <c r="E48" s="84"/>
      <c r="F48" s="84">
        <v>10.55</v>
      </c>
    </row>
    <row r="49" s="1" customFormat="1" ht="18.95" customHeight="1" spans="2:6">
      <c r="B49" s="68" t="s">
        <v>111</v>
      </c>
      <c r="C49" s="69" t="s">
        <v>112</v>
      </c>
      <c r="D49" s="84">
        <v>57</v>
      </c>
      <c r="E49" s="84"/>
      <c r="F49" s="84">
        <v>57</v>
      </c>
    </row>
    <row r="50" s="1" customFormat="1" ht="17.25" customHeight="1" spans="2:6">
      <c r="B50" s="68" t="s">
        <v>113</v>
      </c>
      <c r="C50" s="69" t="s">
        <v>114</v>
      </c>
      <c r="D50" s="84">
        <v>2.9</v>
      </c>
      <c r="E50" s="84"/>
      <c r="F50" s="84">
        <v>2.9</v>
      </c>
    </row>
    <row r="51" s="1" customFormat="1" ht="18.95" customHeight="1" spans="2:6">
      <c r="B51" s="68" t="s">
        <v>115</v>
      </c>
      <c r="C51" s="69" t="s">
        <v>116</v>
      </c>
      <c r="D51" s="84">
        <v>2.9</v>
      </c>
      <c r="E51" s="84"/>
      <c r="F51" s="84">
        <v>2.9</v>
      </c>
    </row>
    <row r="52" s="1" customFormat="1" ht="17.25" customHeight="1" spans="2:6">
      <c r="B52" s="68" t="s">
        <v>117</v>
      </c>
      <c r="C52" s="69" t="s">
        <v>118</v>
      </c>
      <c r="D52" s="84">
        <v>62.76</v>
      </c>
      <c r="E52" s="84"/>
      <c r="F52" s="84">
        <v>62.76</v>
      </c>
    </row>
    <row r="53" s="1" customFormat="1" ht="18.95" customHeight="1" spans="2:6">
      <c r="B53" s="68" t="s">
        <v>119</v>
      </c>
      <c r="C53" s="69" t="s">
        <v>120</v>
      </c>
      <c r="D53" s="84">
        <v>44.6</v>
      </c>
      <c r="E53" s="84"/>
      <c r="F53" s="84">
        <v>44.6</v>
      </c>
    </row>
    <row r="54" s="1" customFormat="1" ht="18.95" customHeight="1" spans="2:6">
      <c r="B54" s="68" t="s">
        <v>121</v>
      </c>
      <c r="C54" s="69" t="s">
        <v>122</v>
      </c>
      <c r="D54" s="84">
        <v>3.4</v>
      </c>
      <c r="E54" s="84"/>
      <c r="F54" s="84">
        <v>3.4</v>
      </c>
    </row>
    <row r="55" s="1" customFormat="1" ht="18.95" customHeight="1" spans="2:6">
      <c r="B55" s="68" t="s">
        <v>123</v>
      </c>
      <c r="C55" s="69" t="s">
        <v>124</v>
      </c>
      <c r="D55" s="84">
        <v>14.76</v>
      </c>
      <c r="E55" s="84"/>
      <c r="F55" s="84">
        <v>14.76</v>
      </c>
    </row>
    <row r="56" s="1" customFormat="1" ht="17.25" customHeight="1" spans="2:6">
      <c r="B56" s="68" t="s">
        <v>125</v>
      </c>
      <c r="C56" s="69" t="s">
        <v>126</v>
      </c>
      <c r="D56" s="84">
        <v>380.6</v>
      </c>
      <c r="E56" s="84"/>
      <c r="F56" s="84">
        <v>380.6</v>
      </c>
    </row>
    <row r="57" s="1" customFormat="1" ht="18.95" customHeight="1" spans="2:6">
      <c r="B57" s="68" t="s">
        <v>127</v>
      </c>
      <c r="C57" s="69" t="s">
        <v>128</v>
      </c>
      <c r="D57" s="84">
        <v>45</v>
      </c>
      <c r="E57" s="84"/>
      <c r="F57" s="84">
        <v>45</v>
      </c>
    </row>
    <row r="58" s="1" customFormat="1" ht="18.95" customHeight="1" spans="2:6">
      <c r="B58" s="68" t="s">
        <v>129</v>
      </c>
      <c r="C58" s="69" t="s">
        <v>130</v>
      </c>
      <c r="D58" s="84">
        <v>335.6</v>
      </c>
      <c r="E58" s="84"/>
      <c r="F58" s="84">
        <v>335.6</v>
      </c>
    </row>
    <row r="59" s="1" customFormat="1" ht="19.8" customHeight="1" spans="2:6">
      <c r="B59" s="65" t="s">
        <v>131</v>
      </c>
      <c r="C59" s="66" t="s">
        <v>22</v>
      </c>
      <c r="D59" s="84">
        <v>77.84</v>
      </c>
      <c r="E59" s="84">
        <v>77.84</v>
      </c>
      <c r="F59" s="84"/>
    </row>
    <row r="60" s="1" customFormat="1" ht="17.25" customHeight="1" spans="2:6">
      <c r="B60" s="68" t="s">
        <v>132</v>
      </c>
      <c r="C60" s="69" t="s">
        <v>133</v>
      </c>
      <c r="D60" s="84">
        <v>77.84</v>
      </c>
      <c r="E60" s="84">
        <v>77.84</v>
      </c>
      <c r="F60" s="84"/>
    </row>
    <row r="61" s="1" customFormat="1" ht="18.95" customHeight="1" spans="2:6">
      <c r="B61" s="68" t="s">
        <v>134</v>
      </c>
      <c r="C61" s="69" t="s">
        <v>135</v>
      </c>
      <c r="D61" s="84">
        <v>77.84</v>
      </c>
      <c r="E61" s="84">
        <v>77.84</v>
      </c>
      <c r="F61" s="84"/>
    </row>
    <row r="62" s="1" customFormat="1" ht="23.25" customHeight="1" spans="2:6">
      <c r="B62" s="85"/>
      <c r="C62" s="85"/>
      <c r="D62" s="85"/>
      <c r="E62" s="85"/>
      <c r="F62" s="85"/>
    </row>
  </sheetData>
  <mergeCells count="5">
    <mergeCell ref="B6:C6"/>
    <mergeCell ref="D6:F6"/>
    <mergeCell ref="B8:C8"/>
    <mergeCell ref="B62:F62"/>
    <mergeCell ref="B2:F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K5" sqref="K5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1"/>
      <c r="B1" s="72" t="s">
        <v>136</v>
      </c>
      <c r="C1" s="59"/>
      <c r="D1" s="59"/>
      <c r="E1" s="59"/>
      <c r="F1" s="59"/>
    </row>
    <row r="2" ht="16.35" customHeight="1" spans="2:6">
      <c r="B2" s="73" t="s">
        <v>137</v>
      </c>
      <c r="C2" s="61"/>
      <c r="D2" s="61"/>
      <c r="E2" s="61"/>
      <c r="F2" s="61"/>
    </row>
    <row r="3" ht="42" customHeight="1" spans="2:6">
      <c r="B3" s="61"/>
      <c r="C3" s="61"/>
      <c r="D3" s="61"/>
      <c r="E3" s="61"/>
      <c r="F3" s="61"/>
    </row>
    <row r="4" ht="16.35" customHeight="1" spans="2:6">
      <c r="B4" s="59"/>
      <c r="C4" s="59"/>
      <c r="D4" s="59"/>
      <c r="E4" s="59"/>
      <c r="F4" s="59"/>
    </row>
    <row r="5" ht="19.8" customHeight="1" spans="2:6">
      <c r="B5" s="59"/>
      <c r="C5" s="59"/>
      <c r="D5" s="59"/>
      <c r="E5" s="59"/>
      <c r="F5" s="28" t="s">
        <v>2</v>
      </c>
    </row>
    <row r="6" ht="36.2" customHeight="1" spans="2:6">
      <c r="B6" s="62" t="s">
        <v>138</v>
      </c>
      <c r="C6" s="62"/>
      <c r="D6" s="62" t="s">
        <v>139</v>
      </c>
      <c r="E6" s="62"/>
      <c r="F6" s="62"/>
    </row>
    <row r="7" ht="27.6" customHeight="1" spans="2:6">
      <c r="B7" s="62" t="s">
        <v>140</v>
      </c>
      <c r="C7" s="62" t="s">
        <v>35</v>
      </c>
      <c r="D7" s="62" t="s">
        <v>36</v>
      </c>
      <c r="E7" s="62" t="s">
        <v>141</v>
      </c>
      <c r="F7" s="62" t="s">
        <v>142</v>
      </c>
    </row>
    <row r="8" ht="19.8" customHeight="1" spans="2:6">
      <c r="B8" s="74" t="s">
        <v>7</v>
      </c>
      <c r="C8" s="74"/>
      <c r="D8" s="25">
        <v>1481.38</v>
      </c>
      <c r="E8" s="25">
        <v>1224.97</v>
      </c>
      <c r="F8" s="25">
        <v>256.41</v>
      </c>
    </row>
    <row r="9" ht="19.8" customHeight="1" spans="2:6">
      <c r="B9" s="75" t="s">
        <v>143</v>
      </c>
      <c r="C9" s="76" t="s">
        <v>144</v>
      </c>
      <c r="D9" s="27">
        <v>1112.45</v>
      </c>
      <c r="E9" s="27">
        <v>1112.45</v>
      </c>
      <c r="F9" s="27"/>
    </row>
    <row r="10" ht="18.95" customHeight="1" spans="2:6">
      <c r="B10" s="19" t="s">
        <v>145</v>
      </c>
      <c r="C10" s="18" t="s">
        <v>146</v>
      </c>
      <c r="D10" s="27">
        <v>253.94</v>
      </c>
      <c r="E10" s="27">
        <v>253.94</v>
      </c>
      <c r="F10" s="27"/>
    </row>
    <row r="11" ht="18.95" customHeight="1" spans="2:6">
      <c r="B11" s="19" t="s">
        <v>147</v>
      </c>
      <c r="C11" s="18" t="s">
        <v>148</v>
      </c>
      <c r="D11" s="27">
        <v>109.43</v>
      </c>
      <c r="E11" s="27">
        <v>109.43</v>
      </c>
      <c r="F11" s="27"/>
    </row>
    <row r="12" ht="18.95" customHeight="1" spans="2:6">
      <c r="B12" s="19" t="s">
        <v>149</v>
      </c>
      <c r="C12" s="18" t="s">
        <v>150</v>
      </c>
      <c r="D12" s="27">
        <v>184.69</v>
      </c>
      <c r="E12" s="27">
        <v>184.69</v>
      </c>
      <c r="F12" s="27"/>
    </row>
    <row r="13" ht="18.95" customHeight="1" spans="2:6">
      <c r="B13" s="19" t="s">
        <v>151</v>
      </c>
      <c r="C13" s="18" t="s">
        <v>152</v>
      </c>
      <c r="D13" s="27">
        <v>270.51</v>
      </c>
      <c r="E13" s="27">
        <v>270.51</v>
      </c>
      <c r="F13" s="27"/>
    </row>
    <row r="14" ht="18.95" customHeight="1" spans="2:6">
      <c r="B14" s="19" t="s">
        <v>153</v>
      </c>
      <c r="C14" s="18" t="s">
        <v>154</v>
      </c>
      <c r="D14" s="27">
        <v>96.72</v>
      </c>
      <c r="E14" s="27">
        <v>96.72</v>
      </c>
      <c r="F14" s="27"/>
    </row>
    <row r="15" ht="18.95" customHeight="1" spans="2:6">
      <c r="B15" s="19" t="s">
        <v>155</v>
      </c>
      <c r="C15" s="18" t="s">
        <v>156</v>
      </c>
      <c r="D15" s="27">
        <v>48.36</v>
      </c>
      <c r="E15" s="27">
        <v>48.36</v>
      </c>
      <c r="F15" s="27"/>
    </row>
    <row r="16" ht="18.95" customHeight="1" spans="2:6">
      <c r="B16" s="19" t="s">
        <v>157</v>
      </c>
      <c r="C16" s="18" t="s">
        <v>158</v>
      </c>
      <c r="D16" s="27">
        <v>49.8</v>
      </c>
      <c r="E16" s="27">
        <v>49.8</v>
      </c>
      <c r="F16" s="27"/>
    </row>
    <row r="17" ht="18.95" customHeight="1" spans="2:6">
      <c r="B17" s="19" t="s">
        <v>159</v>
      </c>
      <c r="C17" s="18" t="s">
        <v>160</v>
      </c>
      <c r="D17" s="27">
        <v>12.2</v>
      </c>
      <c r="E17" s="27">
        <v>12.2</v>
      </c>
      <c r="F17" s="27"/>
    </row>
    <row r="18" ht="18.95" customHeight="1" spans="2:6">
      <c r="B18" s="19" t="s">
        <v>161</v>
      </c>
      <c r="C18" s="18" t="s">
        <v>162</v>
      </c>
      <c r="D18" s="27">
        <v>77.84</v>
      </c>
      <c r="E18" s="27">
        <v>77.84</v>
      </c>
      <c r="F18" s="27"/>
    </row>
    <row r="19" ht="18.95" customHeight="1" spans="2:6">
      <c r="B19" s="19" t="s">
        <v>163</v>
      </c>
      <c r="C19" s="18" t="s">
        <v>164</v>
      </c>
      <c r="D19" s="27">
        <v>8.96</v>
      </c>
      <c r="E19" s="27">
        <v>8.96</v>
      </c>
      <c r="F19" s="27"/>
    </row>
    <row r="20" ht="19.8" customHeight="1" spans="2:6">
      <c r="B20" s="75" t="s">
        <v>165</v>
      </c>
      <c r="C20" s="76" t="s">
        <v>166</v>
      </c>
      <c r="D20" s="27">
        <v>256.41</v>
      </c>
      <c r="E20" s="27"/>
      <c r="F20" s="27">
        <v>256.41</v>
      </c>
    </row>
    <row r="21" ht="18.95" customHeight="1" spans="2:6">
      <c r="B21" s="19" t="s">
        <v>167</v>
      </c>
      <c r="C21" s="18" t="s">
        <v>168</v>
      </c>
      <c r="D21" s="27">
        <v>20.2</v>
      </c>
      <c r="E21" s="27"/>
      <c r="F21" s="27">
        <v>20.2</v>
      </c>
    </row>
    <row r="22" ht="18.95" customHeight="1" spans="2:6">
      <c r="B22" s="19" t="s">
        <v>169</v>
      </c>
      <c r="C22" s="18" t="s">
        <v>170</v>
      </c>
      <c r="D22" s="27">
        <v>7.6</v>
      </c>
      <c r="E22" s="27"/>
      <c r="F22" s="27">
        <v>7.6</v>
      </c>
    </row>
    <row r="23" ht="18.95" customHeight="1" spans="2:6">
      <c r="B23" s="19" t="s">
        <v>171</v>
      </c>
      <c r="C23" s="18" t="s">
        <v>172</v>
      </c>
      <c r="D23" s="27">
        <v>5</v>
      </c>
      <c r="E23" s="27"/>
      <c r="F23" s="27">
        <v>5</v>
      </c>
    </row>
    <row r="24" ht="18.95" customHeight="1" spans="2:6">
      <c r="B24" s="19" t="s">
        <v>173</v>
      </c>
      <c r="C24" s="18" t="s">
        <v>174</v>
      </c>
      <c r="D24" s="27">
        <v>14.3</v>
      </c>
      <c r="E24" s="27"/>
      <c r="F24" s="27">
        <v>14.3</v>
      </c>
    </row>
    <row r="25" ht="18.95" customHeight="1" spans="2:6">
      <c r="B25" s="19" t="s">
        <v>175</v>
      </c>
      <c r="C25" s="18" t="s">
        <v>176</v>
      </c>
      <c r="D25" s="27">
        <v>32.74</v>
      </c>
      <c r="E25" s="27"/>
      <c r="F25" s="27">
        <v>32.74</v>
      </c>
    </row>
    <row r="26" ht="18.95" customHeight="1" spans="2:6">
      <c r="B26" s="19" t="s">
        <v>177</v>
      </c>
      <c r="C26" s="18" t="s">
        <v>178</v>
      </c>
      <c r="D26" s="27">
        <v>0.36</v>
      </c>
      <c r="E26" s="27"/>
      <c r="F26" s="27">
        <v>0.36</v>
      </c>
    </row>
    <row r="27" ht="18.95" customHeight="1" spans="2:6">
      <c r="B27" s="19" t="s">
        <v>179</v>
      </c>
      <c r="C27" s="18" t="s">
        <v>180</v>
      </c>
      <c r="D27" s="27">
        <v>6.5</v>
      </c>
      <c r="E27" s="27"/>
      <c r="F27" s="27">
        <v>6.5</v>
      </c>
    </row>
    <row r="28" ht="18.95" customHeight="1" spans="2:6">
      <c r="B28" s="19" t="s">
        <v>181</v>
      </c>
      <c r="C28" s="18" t="s">
        <v>182</v>
      </c>
      <c r="D28" s="27">
        <v>12.7</v>
      </c>
      <c r="E28" s="27"/>
      <c r="F28" s="27">
        <v>12.7</v>
      </c>
    </row>
    <row r="29" ht="18.95" customHeight="1" spans="2:6">
      <c r="B29" s="19" t="s">
        <v>183</v>
      </c>
      <c r="C29" s="18" t="s">
        <v>184</v>
      </c>
      <c r="D29" s="27">
        <v>6.3</v>
      </c>
      <c r="E29" s="27"/>
      <c r="F29" s="27">
        <v>6.3</v>
      </c>
    </row>
    <row r="30" ht="18.95" customHeight="1" spans="2:6">
      <c r="B30" s="19" t="s">
        <v>185</v>
      </c>
      <c r="C30" s="18" t="s">
        <v>186</v>
      </c>
      <c r="D30" s="27">
        <v>6.96</v>
      </c>
      <c r="E30" s="27"/>
      <c r="F30" s="27">
        <v>6.96</v>
      </c>
    </row>
    <row r="31" ht="18.95" customHeight="1" spans="2:6">
      <c r="B31" s="19" t="s">
        <v>187</v>
      </c>
      <c r="C31" s="18" t="s">
        <v>188</v>
      </c>
      <c r="D31" s="27">
        <v>4</v>
      </c>
      <c r="E31" s="27"/>
      <c r="F31" s="27">
        <v>4</v>
      </c>
    </row>
    <row r="32" ht="18.95" customHeight="1" spans="2:6">
      <c r="B32" s="19" t="s">
        <v>189</v>
      </c>
      <c r="C32" s="18" t="s">
        <v>190</v>
      </c>
      <c r="D32" s="27">
        <v>26.2</v>
      </c>
      <c r="E32" s="27"/>
      <c r="F32" s="27">
        <v>26.2</v>
      </c>
    </row>
    <row r="33" ht="18.95" customHeight="1" spans="2:6">
      <c r="B33" s="19" t="s">
        <v>191</v>
      </c>
      <c r="C33" s="18" t="s">
        <v>192</v>
      </c>
      <c r="D33" s="27">
        <v>14.04</v>
      </c>
      <c r="E33" s="27"/>
      <c r="F33" s="27">
        <v>14.04</v>
      </c>
    </row>
    <row r="34" ht="18.95" customHeight="1" spans="2:6">
      <c r="B34" s="19" t="s">
        <v>193</v>
      </c>
      <c r="C34" s="18" t="s">
        <v>194</v>
      </c>
      <c r="D34" s="27">
        <v>9.28</v>
      </c>
      <c r="E34" s="27"/>
      <c r="F34" s="27">
        <v>9.28</v>
      </c>
    </row>
    <row r="35" ht="18.95" customHeight="1" spans="2:6">
      <c r="B35" s="19" t="s">
        <v>195</v>
      </c>
      <c r="C35" s="18" t="s">
        <v>196</v>
      </c>
      <c r="D35" s="27">
        <v>7.62</v>
      </c>
      <c r="E35" s="27"/>
      <c r="F35" s="27">
        <v>7.62</v>
      </c>
    </row>
    <row r="36" ht="18.95" customHeight="1" spans="2:6">
      <c r="B36" s="19" t="s">
        <v>197</v>
      </c>
      <c r="C36" s="18" t="s">
        <v>198</v>
      </c>
      <c r="D36" s="27">
        <v>32.5</v>
      </c>
      <c r="E36" s="27"/>
      <c r="F36" s="27">
        <v>32.5</v>
      </c>
    </row>
    <row r="37" ht="18.95" customHeight="1" spans="2:6">
      <c r="B37" s="19" t="s">
        <v>199</v>
      </c>
      <c r="C37" s="18" t="s">
        <v>200</v>
      </c>
      <c r="D37" s="27">
        <v>28.43</v>
      </c>
      <c r="E37" s="27"/>
      <c r="F37" s="27">
        <v>28.43</v>
      </c>
    </row>
    <row r="38" ht="18.95" customHeight="1" spans="2:6">
      <c r="B38" s="19" t="s">
        <v>201</v>
      </c>
      <c r="C38" s="18" t="s">
        <v>202</v>
      </c>
      <c r="D38" s="27">
        <v>21.69</v>
      </c>
      <c r="E38" s="27"/>
      <c r="F38" s="27">
        <v>21.69</v>
      </c>
    </row>
    <row r="39" ht="19.8" customHeight="1" spans="2:6">
      <c r="B39" s="75" t="s">
        <v>203</v>
      </c>
      <c r="C39" s="76" t="s">
        <v>204</v>
      </c>
      <c r="D39" s="27">
        <v>112.52</v>
      </c>
      <c r="E39" s="27">
        <v>112.52</v>
      </c>
      <c r="F39" s="27"/>
    </row>
    <row r="40" ht="18.95" customHeight="1" spans="2:6">
      <c r="B40" s="19" t="s">
        <v>205</v>
      </c>
      <c r="C40" s="18" t="s">
        <v>206</v>
      </c>
      <c r="D40" s="27">
        <v>9</v>
      </c>
      <c r="E40" s="27">
        <v>9</v>
      </c>
      <c r="F40" s="27"/>
    </row>
    <row r="41" ht="18.95" customHeight="1" spans="2:6">
      <c r="B41" s="19" t="s">
        <v>207</v>
      </c>
      <c r="C41" s="18" t="s">
        <v>208</v>
      </c>
      <c r="D41" s="27">
        <v>0.02</v>
      </c>
      <c r="E41" s="27">
        <v>0.02</v>
      </c>
      <c r="F41" s="27"/>
    </row>
    <row r="42" ht="18.95" customHeight="1" spans="2:6">
      <c r="B42" s="19" t="s">
        <v>209</v>
      </c>
      <c r="C42" s="18" t="s">
        <v>210</v>
      </c>
      <c r="D42" s="27">
        <v>103.5</v>
      </c>
      <c r="E42" s="27">
        <v>103.5</v>
      </c>
      <c r="F42" s="27"/>
    </row>
  </sheetData>
  <mergeCells count="4">
    <mergeCell ref="B6:C6"/>
    <mergeCell ref="D6:F6"/>
    <mergeCell ref="B8:C8"/>
    <mergeCell ref="B2:F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G11" sqref="G11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1"/>
      <c r="B1" s="12" t="s">
        <v>211</v>
      </c>
    </row>
    <row r="2" ht="16.35" customHeight="1" spans="2:7">
      <c r="B2" s="70" t="s">
        <v>212</v>
      </c>
      <c r="C2" s="70"/>
      <c r="D2" s="70"/>
      <c r="E2" s="70"/>
      <c r="F2" s="70"/>
      <c r="G2" s="70"/>
    </row>
    <row r="3" ht="16.35" customHeight="1" spans="2:7">
      <c r="B3" s="70"/>
      <c r="C3" s="70"/>
      <c r="D3" s="70"/>
      <c r="E3" s="70"/>
      <c r="F3" s="70"/>
      <c r="G3" s="70"/>
    </row>
    <row r="4" ht="16.35" customHeight="1" spans="2:7">
      <c r="B4" s="70"/>
      <c r="C4" s="70"/>
      <c r="D4" s="70"/>
      <c r="E4" s="70"/>
      <c r="F4" s="70"/>
      <c r="G4" s="70"/>
    </row>
    <row r="5" ht="20.7" customHeight="1" spans="7:7">
      <c r="G5" s="28" t="s">
        <v>2</v>
      </c>
    </row>
    <row r="6" ht="38.8" customHeight="1" spans="2:7">
      <c r="B6" s="71" t="s">
        <v>33</v>
      </c>
      <c r="C6" s="71"/>
      <c r="D6" s="71"/>
      <c r="E6" s="71"/>
      <c r="F6" s="71"/>
      <c r="G6" s="71"/>
    </row>
    <row r="7" ht="36.2" customHeight="1" spans="2:7">
      <c r="B7" s="71" t="s">
        <v>7</v>
      </c>
      <c r="C7" s="71" t="s">
        <v>213</v>
      </c>
      <c r="D7" s="71" t="s">
        <v>214</v>
      </c>
      <c r="E7" s="71"/>
      <c r="F7" s="71"/>
      <c r="G7" s="71" t="s">
        <v>215</v>
      </c>
    </row>
    <row r="8" ht="36.2" customHeight="1" spans="2:7">
      <c r="B8" s="71"/>
      <c r="C8" s="71"/>
      <c r="D8" s="71" t="s">
        <v>216</v>
      </c>
      <c r="E8" s="71" t="s">
        <v>217</v>
      </c>
      <c r="F8" s="71" t="s">
        <v>218</v>
      </c>
      <c r="G8" s="71"/>
    </row>
    <row r="9" ht="25.85" customHeight="1" spans="2:7">
      <c r="B9" s="17">
        <v>36.5</v>
      </c>
      <c r="C9" s="17"/>
      <c r="D9" s="17">
        <v>32.5</v>
      </c>
      <c r="E9" s="17"/>
      <c r="F9" s="17">
        <v>32.5</v>
      </c>
      <c r="G9" s="17">
        <v>4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20" sqref="E20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1"/>
      <c r="B1" s="60" t="s">
        <v>219</v>
      </c>
      <c r="C1" s="59"/>
      <c r="D1" s="59"/>
      <c r="E1" s="59"/>
      <c r="F1" s="59"/>
    </row>
    <row r="2" ht="25" customHeight="1" spans="2:6">
      <c r="B2" s="61" t="s">
        <v>220</v>
      </c>
      <c r="C2" s="61"/>
      <c r="D2" s="61"/>
      <c r="E2" s="61"/>
      <c r="F2" s="61"/>
    </row>
    <row r="3" ht="26.7" customHeight="1" spans="2:6">
      <c r="B3" s="61"/>
      <c r="C3" s="61"/>
      <c r="D3" s="61"/>
      <c r="E3" s="61"/>
      <c r="F3" s="61"/>
    </row>
    <row r="4" ht="16.35" customHeight="1" spans="2:6">
      <c r="B4" s="59"/>
      <c r="C4" s="59"/>
      <c r="D4" s="59"/>
      <c r="E4" s="59"/>
      <c r="F4" s="59"/>
    </row>
    <row r="5" ht="21.55" customHeight="1" spans="2:6">
      <c r="B5" s="59"/>
      <c r="C5" s="59"/>
      <c r="D5" s="59"/>
      <c r="E5" s="59"/>
      <c r="F5" s="28" t="s">
        <v>2</v>
      </c>
    </row>
    <row r="6" ht="33.6" customHeight="1" spans="2:6">
      <c r="B6" s="62" t="s">
        <v>34</v>
      </c>
      <c r="C6" s="62" t="s">
        <v>35</v>
      </c>
      <c r="D6" s="62" t="s">
        <v>221</v>
      </c>
      <c r="E6" s="62"/>
      <c r="F6" s="62"/>
    </row>
    <row r="7" ht="31.05" customHeight="1" spans="2:6">
      <c r="B7" s="62"/>
      <c r="C7" s="62"/>
      <c r="D7" s="62" t="s">
        <v>36</v>
      </c>
      <c r="E7" s="62" t="s">
        <v>37</v>
      </c>
      <c r="F7" s="62" t="s">
        <v>38</v>
      </c>
    </row>
    <row r="8" ht="16.35" customHeight="1" spans="2:6">
      <c r="B8" s="63" t="s">
        <v>7</v>
      </c>
      <c r="C8" s="63"/>
      <c r="D8" s="64">
        <v>3</v>
      </c>
      <c r="E8" s="64"/>
      <c r="F8" s="64">
        <v>3</v>
      </c>
    </row>
    <row r="9" spans="2:6">
      <c r="B9" s="65" t="s">
        <v>96</v>
      </c>
      <c r="C9" s="66" t="s">
        <v>20</v>
      </c>
      <c r="D9" s="67">
        <v>3</v>
      </c>
      <c r="E9" s="67"/>
      <c r="F9" s="67">
        <v>3</v>
      </c>
    </row>
    <row r="10" spans="2:6">
      <c r="B10" s="68" t="s">
        <v>222</v>
      </c>
      <c r="C10" s="69" t="s">
        <v>223</v>
      </c>
      <c r="D10" s="67">
        <v>3</v>
      </c>
      <c r="E10" s="67"/>
      <c r="F10" s="67">
        <v>3</v>
      </c>
    </row>
    <row r="11" spans="2:6">
      <c r="B11" s="68" t="s">
        <v>224</v>
      </c>
      <c r="C11" s="69" t="s">
        <v>225</v>
      </c>
      <c r="D11" s="67">
        <v>3</v>
      </c>
      <c r="E11" s="67"/>
      <c r="F11" s="67">
        <v>3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E24" sqref="E24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1"/>
      <c r="C1" s="12" t="s">
        <v>226</v>
      </c>
    </row>
    <row r="2" ht="16.35" customHeight="1" spans="3:6">
      <c r="C2" s="13" t="s">
        <v>227</v>
      </c>
      <c r="D2" s="13"/>
      <c r="E2" s="13"/>
      <c r="F2" s="13"/>
    </row>
    <row r="3" ht="16.35" customHeight="1" spans="3:6">
      <c r="C3" s="13"/>
      <c r="D3" s="13"/>
      <c r="E3" s="13"/>
      <c r="F3" s="13"/>
    </row>
    <row r="4" ht="16.35" customHeight="1"/>
    <row r="5" ht="23.25" customHeight="1" spans="6:6">
      <c r="F5" s="55" t="s">
        <v>2</v>
      </c>
    </row>
    <row r="6" ht="34.5" customHeight="1" spans="3:6">
      <c r="C6" s="56" t="s">
        <v>3</v>
      </c>
      <c r="D6" s="56"/>
      <c r="E6" s="56" t="s">
        <v>4</v>
      </c>
      <c r="F6" s="56"/>
    </row>
    <row r="7" ht="32.75" customHeight="1" spans="3:6">
      <c r="C7" s="56" t="s">
        <v>5</v>
      </c>
      <c r="D7" s="56" t="s">
        <v>6</v>
      </c>
      <c r="E7" s="56" t="s">
        <v>5</v>
      </c>
      <c r="F7" s="56" t="s">
        <v>6</v>
      </c>
    </row>
    <row r="8" ht="25" customHeight="1" spans="3:6">
      <c r="C8" s="57" t="s">
        <v>7</v>
      </c>
      <c r="D8" s="58">
        <v>2294.37</v>
      </c>
      <c r="E8" s="57" t="s">
        <v>7</v>
      </c>
      <c r="F8" s="58">
        <v>2294.37</v>
      </c>
    </row>
    <row r="9" ht="20.7" customHeight="1" spans="2:6">
      <c r="B9" s="59" t="s">
        <v>228</v>
      </c>
      <c r="C9" s="34" t="s">
        <v>13</v>
      </c>
      <c r="D9" s="58">
        <v>2291.37</v>
      </c>
      <c r="E9" s="34" t="s">
        <v>14</v>
      </c>
      <c r="F9" s="58">
        <v>686.4</v>
      </c>
    </row>
    <row r="10" ht="20.7" customHeight="1" spans="2:6">
      <c r="B10" s="59" t="s">
        <v>229</v>
      </c>
      <c r="C10" s="34" t="s">
        <v>15</v>
      </c>
      <c r="D10" s="58">
        <v>3</v>
      </c>
      <c r="E10" s="34" t="s">
        <v>16</v>
      </c>
      <c r="F10" s="58">
        <v>50.34</v>
      </c>
    </row>
    <row r="11" ht="20.7" customHeight="1" spans="2:6">
      <c r="B11" s="59"/>
      <c r="C11" s="34" t="s">
        <v>17</v>
      </c>
      <c r="D11" s="58"/>
      <c r="E11" s="34" t="s">
        <v>18</v>
      </c>
      <c r="F11" s="58">
        <v>430.78</v>
      </c>
    </row>
    <row r="12" ht="20.7" customHeight="1" spans="2:6">
      <c r="B12" s="59"/>
      <c r="C12" s="34" t="s">
        <v>230</v>
      </c>
      <c r="D12" s="58"/>
      <c r="E12" s="34" t="s">
        <v>19</v>
      </c>
      <c r="F12" s="58">
        <v>105</v>
      </c>
    </row>
    <row r="13" ht="20.7" customHeight="1" spans="2:6">
      <c r="B13" s="59"/>
      <c r="C13" s="34" t="s">
        <v>231</v>
      </c>
      <c r="D13" s="58"/>
      <c r="E13" s="34" t="s">
        <v>20</v>
      </c>
      <c r="F13" s="58">
        <v>253.22</v>
      </c>
    </row>
    <row r="14" ht="20.7" customHeight="1" spans="2:6">
      <c r="B14" s="59"/>
      <c r="C14" s="34" t="s">
        <v>232</v>
      </c>
      <c r="D14" s="58"/>
      <c r="E14" s="34" t="s">
        <v>21</v>
      </c>
      <c r="F14" s="58">
        <v>690.8</v>
      </c>
    </row>
    <row r="15" ht="20.7" customHeight="1" spans="2:6">
      <c r="B15" s="59"/>
      <c r="C15" s="34" t="s">
        <v>233</v>
      </c>
      <c r="D15" s="58"/>
      <c r="E15" s="34" t="s">
        <v>22</v>
      </c>
      <c r="F15" s="58">
        <v>77.84</v>
      </c>
    </row>
    <row r="16" ht="20.7" customHeight="1" spans="2:6">
      <c r="B16" s="59"/>
      <c r="C16" s="34" t="s">
        <v>234</v>
      </c>
      <c r="D16" s="58"/>
      <c r="E16" s="34"/>
      <c r="F16" s="58"/>
    </row>
    <row r="17" ht="20.7" customHeight="1" spans="2:6">
      <c r="B17" s="59"/>
      <c r="C17" s="34" t="s">
        <v>235</v>
      </c>
      <c r="D17" s="58"/>
      <c r="E17" s="34"/>
      <c r="F17" s="58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3"/>
  <sheetViews>
    <sheetView workbookViewId="0">
      <selection activeCell="Q16" sqref="Q16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5.125" customWidth="1"/>
    <col min="4" max="4" width="11.5333333333333" customWidth="1"/>
    <col min="5" max="5" width="11.5333333333333" style="38" customWidth="1"/>
    <col min="6" max="6" width="9.76666666666667" customWidth="1"/>
    <col min="7" max="7" width="10.5833333333333" customWidth="1"/>
    <col min="8" max="8" width="7.375" customWidth="1"/>
    <col min="9" max="9" width="10.5833333333333" customWidth="1"/>
    <col min="10" max="10" width="9.125" customWidth="1"/>
    <col min="11" max="11" width="8.25" customWidth="1"/>
    <col min="12" max="12" width="9.125" customWidth="1"/>
    <col min="13" max="13" width="10.375" customWidth="1"/>
    <col min="14" max="14" width="11.5333333333333" customWidth="1"/>
  </cols>
  <sheetData>
    <row r="1" ht="16.35" customHeight="1" spans="1:2">
      <c r="A1" s="11"/>
      <c r="B1" s="12" t="s">
        <v>236</v>
      </c>
    </row>
    <row r="2" ht="16.35" customHeight="1" spans="2:14">
      <c r="B2" s="13" t="s">
        <v>237</v>
      </c>
      <c r="C2" s="13"/>
      <c r="D2" s="13"/>
      <c r="E2" s="39"/>
      <c r="F2" s="13"/>
      <c r="G2" s="13"/>
      <c r="H2" s="13"/>
      <c r="I2" s="13"/>
      <c r="J2" s="13"/>
      <c r="K2" s="13"/>
      <c r="L2" s="13"/>
      <c r="M2" s="13"/>
      <c r="N2" s="13"/>
    </row>
    <row r="3" ht="16.35" customHeight="1" spans="2:14">
      <c r="B3" s="13"/>
      <c r="C3" s="13"/>
      <c r="D3" s="13"/>
      <c r="E3" s="39"/>
      <c r="F3" s="13"/>
      <c r="G3" s="13"/>
      <c r="H3" s="13"/>
      <c r="I3" s="13"/>
      <c r="J3" s="13"/>
      <c r="K3" s="13"/>
      <c r="L3" s="13"/>
      <c r="M3" s="13"/>
      <c r="N3" s="13"/>
    </row>
    <row r="4" ht="16.35" customHeight="1"/>
    <row r="5" ht="22.4" customHeight="1" spans="14:14">
      <c r="N5" s="28" t="s">
        <v>2</v>
      </c>
    </row>
    <row r="6" ht="36.2" customHeight="1" spans="2:14">
      <c r="B6" s="40" t="s">
        <v>238</v>
      </c>
      <c r="C6" s="41"/>
      <c r="D6" s="42" t="s">
        <v>7</v>
      </c>
      <c r="E6" s="43" t="s">
        <v>239</v>
      </c>
      <c r="F6" s="44" t="s">
        <v>240</v>
      </c>
      <c r="G6" s="44" t="s">
        <v>241</v>
      </c>
      <c r="H6" s="44" t="s">
        <v>242</v>
      </c>
      <c r="I6" s="44" t="s">
        <v>243</v>
      </c>
      <c r="J6" s="44" t="s">
        <v>244</v>
      </c>
      <c r="K6" s="44" t="s">
        <v>245</v>
      </c>
      <c r="L6" s="44" t="s">
        <v>246</v>
      </c>
      <c r="M6" s="44" t="s">
        <v>247</v>
      </c>
      <c r="N6" s="44" t="s">
        <v>248</v>
      </c>
    </row>
    <row r="7" ht="30.15" customHeight="1" spans="2:14">
      <c r="B7" s="40" t="s">
        <v>140</v>
      </c>
      <c r="C7" s="41" t="s">
        <v>35</v>
      </c>
      <c r="D7" s="42"/>
      <c r="E7" s="43"/>
      <c r="F7" s="44"/>
      <c r="G7" s="44"/>
      <c r="H7" s="44"/>
      <c r="I7" s="44"/>
      <c r="J7" s="44"/>
      <c r="K7" s="44"/>
      <c r="L7" s="44"/>
      <c r="M7" s="44"/>
      <c r="N7" s="44"/>
    </row>
    <row r="8" ht="20.7" customHeight="1" spans="2:14">
      <c r="B8" s="45" t="s">
        <v>7</v>
      </c>
      <c r="C8" s="46"/>
      <c r="D8" s="47">
        <v>2294.36</v>
      </c>
      <c r="E8" s="48">
        <v>302.13</v>
      </c>
      <c r="F8" s="47">
        <v>1992.23</v>
      </c>
      <c r="G8" s="47"/>
      <c r="H8" s="47"/>
      <c r="I8" s="47"/>
      <c r="J8" s="47"/>
      <c r="K8" s="47"/>
      <c r="L8" s="47"/>
      <c r="M8" s="47"/>
      <c r="N8" s="47"/>
    </row>
    <row r="9" ht="20.7" customHeight="1" spans="2:14">
      <c r="B9" s="49" t="s">
        <v>39</v>
      </c>
      <c r="C9" s="50" t="s">
        <v>14</v>
      </c>
      <c r="D9" s="51">
        <v>686.4</v>
      </c>
      <c r="E9" s="52">
        <v>35.71</v>
      </c>
      <c r="F9" s="51">
        <v>650.68</v>
      </c>
      <c r="G9" s="51"/>
      <c r="H9" s="51"/>
      <c r="I9" s="51"/>
      <c r="J9" s="51"/>
      <c r="K9" s="51"/>
      <c r="L9" s="51"/>
      <c r="M9" s="51"/>
      <c r="N9" s="51"/>
    </row>
    <row r="10" ht="18.1" customHeight="1" spans="2:14">
      <c r="B10" s="53" t="s">
        <v>249</v>
      </c>
      <c r="C10" s="54" t="s">
        <v>250</v>
      </c>
      <c r="D10" s="51">
        <v>0.03</v>
      </c>
      <c r="E10" s="52"/>
      <c r="F10" s="51"/>
      <c r="G10" s="51"/>
      <c r="H10" s="51"/>
      <c r="I10" s="51"/>
      <c r="J10" s="51"/>
      <c r="K10" s="51"/>
      <c r="L10" s="51"/>
      <c r="M10" s="51"/>
      <c r="N10" s="51"/>
    </row>
    <row r="11" ht="19.8" customHeight="1" spans="2:14">
      <c r="B11" s="53" t="s">
        <v>251</v>
      </c>
      <c r="C11" s="54" t="s">
        <v>252</v>
      </c>
      <c r="D11" s="51">
        <v>0.03</v>
      </c>
      <c r="E11" s="52">
        <v>0.03</v>
      </c>
      <c r="F11" s="51"/>
      <c r="G11" s="51"/>
      <c r="H11" s="51"/>
      <c r="I11" s="51"/>
      <c r="J11" s="51"/>
      <c r="K11" s="51"/>
      <c r="L11" s="51"/>
      <c r="M11" s="51"/>
      <c r="N11" s="51"/>
    </row>
    <row r="12" ht="18.1" customHeight="1" spans="2:14">
      <c r="B12" s="53" t="s">
        <v>253</v>
      </c>
      <c r="C12" s="54" t="s">
        <v>254</v>
      </c>
      <c r="D12" s="51">
        <v>639.68</v>
      </c>
      <c r="E12" s="52"/>
      <c r="F12" s="51">
        <v>639.68</v>
      </c>
      <c r="G12" s="51"/>
      <c r="H12" s="51"/>
      <c r="I12" s="51"/>
      <c r="J12" s="51"/>
      <c r="K12" s="51"/>
      <c r="L12" s="51"/>
      <c r="M12" s="51"/>
      <c r="N12" s="51"/>
    </row>
    <row r="13" ht="19.8" customHeight="1" spans="2:14">
      <c r="B13" s="53" t="s">
        <v>255</v>
      </c>
      <c r="C13" s="54" t="s">
        <v>256</v>
      </c>
      <c r="D13" s="51">
        <v>580.98</v>
      </c>
      <c r="E13" s="52"/>
      <c r="F13" s="51">
        <v>580.98</v>
      </c>
      <c r="G13" s="51"/>
      <c r="H13" s="51"/>
      <c r="I13" s="51"/>
      <c r="J13" s="51"/>
      <c r="K13" s="51"/>
      <c r="L13" s="51"/>
      <c r="M13" s="51"/>
      <c r="N13" s="51"/>
    </row>
    <row r="14" ht="19.8" customHeight="1" spans="2:14">
      <c r="B14" s="53" t="s">
        <v>257</v>
      </c>
      <c r="C14" s="54" t="s">
        <v>258</v>
      </c>
      <c r="D14" s="51">
        <v>94.38</v>
      </c>
      <c r="E14" s="52">
        <f>35.6+0.08</f>
        <v>35.68</v>
      </c>
      <c r="F14" s="51">
        <v>58.7</v>
      </c>
      <c r="G14" s="51"/>
      <c r="H14" s="51"/>
      <c r="I14" s="51"/>
      <c r="J14" s="51"/>
      <c r="K14" s="51"/>
      <c r="L14" s="51"/>
      <c r="M14" s="51"/>
      <c r="N14" s="51"/>
    </row>
    <row r="15" ht="18.1" customHeight="1" spans="2:14">
      <c r="B15" s="53" t="s">
        <v>259</v>
      </c>
      <c r="C15" s="54" t="s">
        <v>260</v>
      </c>
      <c r="D15" s="51">
        <v>11</v>
      </c>
      <c r="E15" s="52"/>
      <c r="F15" s="51">
        <v>11</v>
      </c>
      <c r="G15" s="51"/>
      <c r="H15" s="51"/>
      <c r="I15" s="51"/>
      <c r="J15" s="51"/>
      <c r="K15" s="51"/>
      <c r="L15" s="51"/>
      <c r="M15" s="51"/>
      <c r="N15" s="51"/>
    </row>
    <row r="16" ht="19.8" customHeight="1" spans="2:14">
      <c r="B16" s="53" t="s">
        <v>261</v>
      </c>
      <c r="C16" s="54" t="s">
        <v>258</v>
      </c>
      <c r="D16" s="51">
        <v>11</v>
      </c>
      <c r="E16" s="52"/>
      <c r="F16" s="51">
        <v>11</v>
      </c>
      <c r="G16" s="51"/>
      <c r="H16" s="51"/>
      <c r="I16" s="51"/>
      <c r="J16" s="51"/>
      <c r="K16" s="51"/>
      <c r="L16" s="51"/>
      <c r="M16" s="51"/>
      <c r="N16" s="51"/>
    </row>
    <row r="17" ht="20.7" customHeight="1" spans="2:14">
      <c r="B17" s="49" t="s">
        <v>53</v>
      </c>
      <c r="C17" s="50" t="s">
        <v>16</v>
      </c>
      <c r="D17" s="51">
        <v>50.34</v>
      </c>
      <c r="E17" s="52"/>
      <c r="F17" s="51">
        <v>50.34</v>
      </c>
      <c r="G17" s="51"/>
      <c r="H17" s="51"/>
      <c r="I17" s="51"/>
      <c r="J17" s="51"/>
      <c r="K17" s="51"/>
      <c r="L17" s="51"/>
      <c r="M17" s="51"/>
      <c r="N17" s="51"/>
    </row>
    <row r="18" ht="18.1" customHeight="1" spans="2:14">
      <c r="B18" s="53" t="s">
        <v>262</v>
      </c>
      <c r="C18" s="54" t="s">
        <v>263</v>
      </c>
      <c r="D18" s="51">
        <v>50.34</v>
      </c>
      <c r="E18" s="52"/>
      <c r="F18" s="51">
        <v>50.34</v>
      </c>
      <c r="G18" s="51"/>
      <c r="H18" s="51"/>
      <c r="I18" s="51"/>
      <c r="J18" s="51"/>
      <c r="K18" s="51"/>
      <c r="L18" s="51"/>
      <c r="M18" s="51"/>
      <c r="N18" s="51"/>
    </row>
    <row r="19" ht="19.8" customHeight="1" spans="2:14">
      <c r="B19" s="53" t="s">
        <v>264</v>
      </c>
      <c r="C19" s="54" t="s">
        <v>265</v>
      </c>
      <c r="D19" s="51">
        <v>50.34</v>
      </c>
      <c r="E19" s="52"/>
      <c r="F19" s="51">
        <v>50.34</v>
      </c>
      <c r="G19" s="51"/>
      <c r="H19" s="51"/>
      <c r="I19" s="51"/>
      <c r="J19" s="51"/>
      <c r="K19" s="51"/>
      <c r="L19" s="51"/>
      <c r="M19" s="51"/>
      <c r="N19" s="51"/>
    </row>
    <row r="20" ht="20.7" customHeight="1" spans="2:14">
      <c r="B20" s="49" t="s">
        <v>58</v>
      </c>
      <c r="C20" s="50" t="s">
        <v>18</v>
      </c>
      <c r="D20" s="51">
        <v>430.78</v>
      </c>
      <c r="E20" s="52">
        <v>16.66</v>
      </c>
      <c r="F20" s="51">
        <v>414.11</v>
      </c>
      <c r="G20" s="51"/>
      <c r="H20" s="51"/>
      <c r="I20" s="51"/>
      <c r="J20" s="51"/>
      <c r="K20" s="51"/>
      <c r="L20" s="51"/>
      <c r="M20" s="51"/>
      <c r="N20" s="51"/>
    </row>
    <row r="21" ht="18.1" customHeight="1" spans="2:14">
      <c r="B21" s="53" t="s">
        <v>266</v>
      </c>
      <c r="C21" s="54" t="s">
        <v>267</v>
      </c>
      <c r="D21" s="51">
        <v>73.37</v>
      </c>
      <c r="E21" s="52">
        <v>6.79</v>
      </c>
      <c r="F21" s="51">
        <v>66.58</v>
      </c>
      <c r="G21" s="51"/>
      <c r="H21" s="51"/>
      <c r="I21" s="51"/>
      <c r="J21" s="51"/>
      <c r="K21" s="51"/>
      <c r="L21" s="51"/>
      <c r="M21" s="51"/>
      <c r="N21" s="51"/>
    </row>
    <row r="22" ht="19.8" customHeight="1" spans="2:14">
      <c r="B22" s="53" t="s">
        <v>268</v>
      </c>
      <c r="C22" s="54" t="s">
        <v>269</v>
      </c>
      <c r="D22" s="51">
        <v>73.37</v>
      </c>
      <c r="E22" s="52">
        <f>6.79</f>
        <v>6.79</v>
      </c>
      <c r="F22" s="51">
        <v>66.58</v>
      </c>
      <c r="G22" s="51"/>
      <c r="H22" s="51"/>
      <c r="I22" s="51"/>
      <c r="J22" s="51"/>
      <c r="K22" s="51"/>
      <c r="L22" s="51"/>
      <c r="M22" s="51"/>
      <c r="N22" s="51"/>
    </row>
    <row r="23" ht="18.1" customHeight="1" spans="2:14">
      <c r="B23" s="53" t="s">
        <v>270</v>
      </c>
      <c r="C23" s="54" t="s">
        <v>271</v>
      </c>
      <c r="D23" s="51">
        <v>273.66</v>
      </c>
      <c r="E23" s="52"/>
      <c r="F23" s="51">
        <v>273.66</v>
      </c>
      <c r="G23" s="51"/>
      <c r="H23" s="51"/>
      <c r="I23" s="51"/>
      <c r="J23" s="51"/>
      <c r="K23" s="51"/>
      <c r="L23" s="51"/>
      <c r="M23" s="51"/>
      <c r="N23" s="51"/>
    </row>
    <row r="24" ht="19.8" customHeight="1" spans="2:14">
      <c r="B24" s="53" t="s">
        <v>272</v>
      </c>
      <c r="C24" s="54" t="s">
        <v>273</v>
      </c>
      <c r="D24" s="51">
        <v>96.72</v>
      </c>
      <c r="E24" s="52"/>
      <c r="F24" s="51">
        <v>96.72</v>
      </c>
      <c r="G24" s="51"/>
      <c r="H24" s="51"/>
      <c r="I24" s="51"/>
      <c r="J24" s="51"/>
      <c r="K24" s="51"/>
      <c r="L24" s="51"/>
      <c r="M24" s="51"/>
      <c r="N24" s="51"/>
    </row>
    <row r="25" ht="19.8" customHeight="1" spans="2:14">
      <c r="B25" s="53" t="s">
        <v>274</v>
      </c>
      <c r="C25" s="54" t="s">
        <v>275</v>
      </c>
      <c r="D25" s="51">
        <v>48.36</v>
      </c>
      <c r="E25" s="52"/>
      <c r="F25" s="51">
        <v>48.36</v>
      </c>
      <c r="G25" s="51"/>
      <c r="H25" s="51"/>
      <c r="I25" s="51"/>
      <c r="J25" s="51"/>
      <c r="K25" s="51"/>
      <c r="L25" s="51"/>
      <c r="M25" s="51"/>
      <c r="N25" s="51"/>
    </row>
    <row r="26" ht="19.8" customHeight="1" spans="2:14">
      <c r="B26" s="53" t="s">
        <v>276</v>
      </c>
      <c r="C26" s="54" t="s">
        <v>277</v>
      </c>
      <c r="D26" s="51">
        <v>128.59</v>
      </c>
      <c r="E26" s="52"/>
      <c r="F26" s="51">
        <v>128.59</v>
      </c>
      <c r="G26" s="51"/>
      <c r="H26" s="51"/>
      <c r="I26" s="51"/>
      <c r="J26" s="51"/>
      <c r="K26" s="51"/>
      <c r="L26" s="51"/>
      <c r="M26" s="51"/>
      <c r="N26" s="51"/>
    </row>
    <row r="27" ht="18.1" customHeight="1" spans="2:14">
      <c r="B27" s="53" t="s">
        <v>278</v>
      </c>
      <c r="C27" s="54" t="s">
        <v>279</v>
      </c>
      <c r="D27" s="51">
        <v>43.29</v>
      </c>
      <c r="E27" s="52">
        <v>8.42</v>
      </c>
      <c r="F27" s="51">
        <v>34.87</v>
      </c>
      <c r="G27" s="51"/>
      <c r="H27" s="51"/>
      <c r="I27" s="51"/>
      <c r="J27" s="51"/>
      <c r="K27" s="51"/>
      <c r="L27" s="51"/>
      <c r="M27" s="51"/>
      <c r="N27" s="51"/>
    </row>
    <row r="28" ht="19.8" customHeight="1" spans="2:14">
      <c r="B28" s="53" t="s">
        <v>280</v>
      </c>
      <c r="C28" s="54" t="s">
        <v>281</v>
      </c>
      <c r="D28" s="51">
        <v>5.15</v>
      </c>
      <c r="E28" s="52">
        <f>3.29+1.86</f>
        <v>5.15</v>
      </c>
      <c r="F28" s="51"/>
      <c r="G28" s="51"/>
      <c r="H28" s="51"/>
      <c r="I28" s="51"/>
      <c r="J28" s="51"/>
      <c r="K28" s="51"/>
      <c r="L28" s="51"/>
      <c r="M28" s="51"/>
      <c r="N28" s="51"/>
    </row>
    <row r="29" ht="19.8" customHeight="1" spans="2:14">
      <c r="B29" s="53" t="s">
        <v>282</v>
      </c>
      <c r="C29" s="54" t="s">
        <v>283</v>
      </c>
      <c r="D29" s="51">
        <v>38.14</v>
      </c>
      <c r="E29" s="52">
        <f>3.27</f>
        <v>3.27</v>
      </c>
      <c r="F29" s="51">
        <v>34.87</v>
      </c>
      <c r="G29" s="51"/>
      <c r="H29" s="51"/>
      <c r="I29" s="51"/>
      <c r="J29" s="51"/>
      <c r="K29" s="51"/>
      <c r="L29" s="51"/>
      <c r="M29" s="51"/>
      <c r="N29" s="51"/>
    </row>
    <row r="30" ht="18.1" customHeight="1" spans="2:14">
      <c r="B30" s="53" t="s">
        <v>284</v>
      </c>
      <c r="C30" s="54" t="s">
        <v>285</v>
      </c>
      <c r="D30" s="51">
        <v>40.45</v>
      </c>
      <c r="E30" s="52">
        <v>1.45</v>
      </c>
      <c r="F30" s="51">
        <v>39</v>
      </c>
      <c r="G30" s="51"/>
      <c r="H30" s="51"/>
      <c r="I30" s="51"/>
      <c r="J30" s="51"/>
      <c r="K30" s="51"/>
      <c r="L30" s="51"/>
      <c r="M30" s="51"/>
      <c r="N30" s="51"/>
    </row>
    <row r="31" ht="19.8" customHeight="1" spans="2:14">
      <c r="B31" s="53" t="s">
        <v>286</v>
      </c>
      <c r="C31" s="54" t="s">
        <v>287</v>
      </c>
      <c r="D31" s="51">
        <v>40.45</v>
      </c>
      <c r="E31" s="52">
        <v>1.45</v>
      </c>
      <c r="F31" s="51">
        <v>39</v>
      </c>
      <c r="G31" s="51"/>
      <c r="H31" s="51"/>
      <c r="I31" s="51"/>
      <c r="J31" s="51"/>
      <c r="K31" s="51"/>
      <c r="L31" s="51"/>
      <c r="M31" s="51"/>
      <c r="N31" s="51"/>
    </row>
    <row r="32" ht="20.7" customHeight="1" spans="2:14">
      <c r="B32" s="49" t="s">
        <v>81</v>
      </c>
      <c r="C32" s="50" t="s">
        <v>19</v>
      </c>
      <c r="D32" s="51">
        <v>105</v>
      </c>
      <c r="E32" s="52">
        <v>46.23</v>
      </c>
      <c r="F32" s="51">
        <v>58.76</v>
      </c>
      <c r="G32" s="51"/>
      <c r="H32" s="51"/>
      <c r="I32" s="51"/>
      <c r="J32" s="51"/>
      <c r="K32" s="51"/>
      <c r="L32" s="51"/>
      <c r="M32" s="51"/>
      <c r="N32" s="51"/>
    </row>
    <row r="33" ht="18.1" customHeight="1" spans="2:14">
      <c r="B33" s="53" t="s">
        <v>288</v>
      </c>
      <c r="C33" s="54" t="s">
        <v>289</v>
      </c>
      <c r="D33" s="51">
        <v>46.23</v>
      </c>
      <c r="E33" s="52">
        <v>46.23</v>
      </c>
      <c r="F33" s="51"/>
      <c r="G33" s="51"/>
      <c r="H33" s="51"/>
      <c r="I33" s="51"/>
      <c r="J33" s="51"/>
      <c r="K33" s="51"/>
      <c r="L33" s="51"/>
      <c r="M33" s="51"/>
      <c r="N33" s="51"/>
    </row>
    <row r="34" ht="19.8" customHeight="1" spans="2:14">
      <c r="B34" s="53" t="s">
        <v>290</v>
      </c>
      <c r="C34" s="54" t="s">
        <v>291</v>
      </c>
      <c r="D34" s="51">
        <v>46.23</v>
      </c>
      <c r="E34" s="52">
        <v>46.23</v>
      </c>
      <c r="F34" s="51"/>
      <c r="G34" s="51"/>
      <c r="H34" s="51"/>
      <c r="I34" s="51"/>
      <c r="J34" s="51"/>
      <c r="K34" s="51"/>
      <c r="L34" s="51"/>
      <c r="M34" s="51"/>
      <c r="N34" s="51"/>
    </row>
    <row r="35" ht="18.1" customHeight="1" spans="2:14">
      <c r="B35" s="53" t="s">
        <v>292</v>
      </c>
      <c r="C35" s="54" t="s">
        <v>293</v>
      </c>
      <c r="D35" s="51">
        <v>58.76</v>
      </c>
      <c r="E35" s="52"/>
      <c r="F35" s="51">
        <v>58.76</v>
      </c>
      <c r="G35" s="51"/>
      <c r="H35" s="51"/>
      <c r="I35" s="51"/>
      <c r="J35" s="51"/>
      <c r="K35" s="51"/>
      <c r="L35" s="51"/>
      <c r="M35" s="51"/>
      <c r="N35" s="51"/>
    </row>
    <row r="36" ht="19.8" customHeight="1" spans="2:14">
      <c r="B36" s="53" t="s">
        <v>294</v>
      </c>
      <c r="C36" s="54" t="s">
        <v>295</v>
      </c>
      <c r="D36" s="51">
        <v>25.49</v>
      </c>
      <c r="E36" s="52"/>
      <c r="F36" s="51">
        <v>25.49</v>
      </c>
      <c r="G36" s="51"/>
      <c r="H36" s="51"/>
      <c r="I36" s="51"/>
      <c r="J36" s="51"/>
      <c r="K36" s="51"/>
      <c r="L36" s="51"/>
      <c r="M36" s="51"/>
      <c r="N36" s="51"/>
    </row>
    <row r="37" ht="19.8" customHeight="1" spans="2:14">
      <c r="B37" s="53" t="s">
        <v>296</v>
      </c>
      <c r="C37" s="54" t="s">
        <v>297</v>
      </c>
      <c r="D37" s="51">
        <v>24.32</v>
      </c>
      <c r="E37" s="52"/>
      <c r="F37" s="51">
        <v>24.32</v>
      </c>
      <c r="G37" s="51"/>
      <c r="H37" s="51"/>
      <c r="I37" s="51"/>
      <c r="J37" s="51"/>
      <c r="K37" s="51"/>
      <c r="L37" s="51"/>
      <c r="M37" s="51"/>
      <c r="N37" s="51"/>
    </row>
    <row r="38" ht="19.8" customHeight="1" spans="2:14">
      <c r="B38" s="53" t="s">
        <v>298</v>
      </c>
      <c r="C38" s="54" t="s">
        <v>299</v>
      </c>
      <c r="D38" s="51">
        <v>4.48</v>
      </c>
      <c r="E38" s="52"/>
      <c r="F38" s="51">
        <v>4.48</v>
      </c>
      <c r="G38" s="51"/>
      <c r="H38" s="51"/>
      <c r="I38" s="51"/>
      <c r="J38" s="51"/>
      <c r="K38" s="51"/>
      <c r="L38" s="51"/>
      <c r="M38" s="51"/>
      <c r="N38" s="51"/>
    </row>
    <row r="39" ht="19.8" customHeight="1" spans="2:14">
      <c r="B39" s="53" t="s">
        <v>300</v>
      </c>
      <c r="C39" s="54" t="s">
        <v>301</v>
      </c>
      <c r="D39" s="51">
        <v>4.48</v>
      </c>
      <c r="E39" s="52"/>
      <c r="F39" s="51">
        <v>4.48</v>
      </c>
      <c r="G39" s="51"/>
      <c r="H39" s="51"/>
      <c r="I39" s="51"/>
      <c r="J39" s="51"/>
      <c r="K39" s="51"/>
      <c r="L39" s="51"/>
      <c r="M39" s="51"/>
      <c r="N39" s="51"/>
    </row>
    <row r="40" ht="20.7" customHeight="1" spans="2:14">
      <c r="B40" s="49" t="s">
        <v>96</v>
      </c>
      <c r="C40" s="50" t="s">
        <v>20</v>
      </c>
      <c r="D40" s="51">
        <v>253.22</v>
      </c>
      <c r="E40" s="52">
        <v>21.83</v>
      </c>
      <c r="F40" s="51">
        <v>231.39</v>
      </c>
      <c r="G40" s="51"/>
      <c r="H40" s="51"/>
      <c r="I40" s="51"/>
      <c r="J40" s="51"/>
      <c r="K40" s="51"/>
      <c r="L40" s="51"/>
      <c r="M40" s="51"/>
      <c r="N40" s="51"/>
    </row>
    <row r="41" ht="18.1" customHeight="1" spans="2:14">
      <c r="B41" s="53" t="s">
        <v>302</v>
      </c>
      <c r="C41" s="54" t="s">
        <v>303</v>
      </c>
      <c r="D41" s="51">
        <v>161.28</v>
      </c>
      <c r="E41" s="52">
        <v>15.59</v>
      </c>
      <c r="F41" s="51">
        <v>145.69</v>
      </c>
      <c r="G41" s="51"/>
      <c r="H41" s="51"/>
      <c r="I41" s="51"/>
      <c r="J41" s="51"/>
      <c r="K41" s="51"/>
      <c r="L41" s="51"/>
      <c r="M41" s="51"/>
      <c r="N41" s="51"/>
    </row>
    <row r="42" ht="19.8" customHeight="1" spans="2:14">
      <c r="B42" s="53" t="s">
        <v>304</v>
      </c>
      <c r="C42" s="54" t="s">
        <v>305</v>
      </c>
      <c r="D42" s="51">
        <v>161.28</v>
      </c>
      <c r="E42" s="52">
        <f>3.06+9.56+2.97</f>
        <v>15.59</v>
      </c>
      <c r="F42" s="51">
        <v>145.69</v>
      </c>
      <c r="G42" s="51"/>
      <c r="H42" s="51"/>
      <c r="I42" s="51"/>
      <c r="J42" s="51"/>
      <c r="K42" s="51"/>
      <c r="L42" s="51"/>
      <c r="M42" s="51"/>
      <c r="N42" s="51"/>
    </row>
    <row r="43" ht="18.1" customHeight="1" spans="2:14">
      <c r="B43" s="53" t="s">
        <v>306</v>
      </c>
      <c r="C43" s="54" t="s">
        <v>307</v>
      </c>
      <c r="D43" s="51">
        <v>88.94</v>
      </c>
      <c r="E43" s="52">
        <v>3.24</v>
      </c>
      <c r="F43" s="51">
        <v>85.7</v>
      </c>
      <c r="G43" s="51"/>
      <c r="H43" s="51"/>
      <c r="I43" s="51"/>
      <c r="J43" s="51"/>
      <c r="K43" s="51"/>
      <c r="L43" s="51"/>
      <c r="M43" s="51"/>
      <c r="N43" s="51"/>
    </row>
    <row r="44" ht="19.8" customHeight="1" spans="2:14">
      <c r="B44" s="53" t="s">
        <v>308</v>
      </c>
      <c r="C44" s="54" t="s">
        <v>309</v>
      </c>
      <c r="D44" s="51">
        <v>88.94</v>
      </c>
      <c r="E44" s="52">
        <v>3.24</v>
      </c>
      <c r="F44" s="51">
        <v>85.7</v>
      </c>
      <c r="G44" s="51"/>
      <c r="H44" s="51"/>
      <c r="I44" s="51"/>
      <c r="J44" s="51"/>
      <c r="K44" s="51"/>
      <c r="L44" s="51"/>
      <c r="M44" s="51"/>
      <c r="N44" s="51"/>
    </row>
    <row r="45" ht="18.1" customHeight="1" spans="2:14">
      <c r="B45" s="53" t="s">
        <v>310</v>
      </c>
      <c r="C45" s="54" t="s">
        <v>311</v>
      </c>
      <c r="D45" s="51">
        <v>3</v>
      </c>
      <c r="E45" s="52">
        <v>3</v>
      </c>
      <c r="F45" s="51"/>
      <c r="G45" s="51"/>
      <c r="H45" s="51"/>
      <c r="I45" s="51"/>
      <c r="J45" s="51"/>
      <c r="K45" s="51"/>
      <c r="L45" s="51"/>
      <c r="M45" s="51"/>
      <c r="N45" s="51"/>
    </row>
    <row r="46" ht="19.8" customHeight="1" spans="2:14">
      <c r="B46" s="53" t="s">
        <v>312</v>
      </c>
      <c r="C46" s="54" t="s">
        <v>313</v>
      </c>
      <c r="D46" s="51">
        <v>3</v>
      </c>
      <c r="E46" s="52">
        <v>3</v>
      </c>
      <c r="F46" s="51"/>
      <c r="G46" s="51"/>
      <c r="H46" s="51"/>
      <c r="I46" s="51"/>
      <c r="J46" s="51"/>
      <c r="K46" s="51"/>
      <c r="L46" s="51"/>
      <c r="M46" s="51"/>
      <c r="N46" s="51"/>
    </row>
    <row r="47" ht="20.7" customHeight="1" spans="2:14">
      <c r="B47" s="49" t="s">
        <v>105</v>
      </c>
      <c r="C47" s="50" t="s">
        <v>21</v>
      </c>
      <c r="D47" s="51">
        <v>690.8</v>
      </c>
      <c r="E47" s="52">
        <v>181.7</v>
      </c>
      <c r="F47" s="51">
        <v>509.1</v>
      </c>
      <c r="G47" s="51"/>
      <c r="H47" s="51"/>
      <c r="I47" s="51"/>
      <c r="J47" s="51"/>
      <c r="K47" s="51"/>
      <c r="L47" s="51"/>
      <c r="M47" s="51"/>
      <c r="N47" s="51"/>
    </row>
    <row r="48" ht="18.1" customHeight="1" spans="2:14">
      <c r="B48" s="53" t="s">
        <v>314</v>
      </c>
      <c r="C48" s="54" t="s">
        <v>315</v>
      </c>
      <c r="D48" s="51">
        <v>244.55</v>
      </c>
      <c r="E48" s="52">
        <v>69.25</v>
      </c>
      <c r="F48" s="51">
        <v>175.3</v>
      </c>
      <c r="G48" s="51"/>
      <c r="H48" s="51"/>
      <c r="I48" s="51"/>
      <c r="J48" s="51"/>
      <c r="K48" s="51"/>
      <c r="L48" s="51"/>
      <c r="M48" s="51"/>
      <c r="N48" s="51"/>
    </row>
    <row r="49" ht="19.8" customHeight="1" spans="2:14">
      <c r="B49" s="53" t="s">
        <v>316</v>
      </c>
      <c r="C49" s="54" t="s">
        <v>283</v>
      </c>
      <c r="D49" s="51">
        <v>177</v>
      </c>
      <c r="E49" s="52">
        <v>1.7</v>
      </c>
      <c r="F49" s="51">
        <v>175.3</v>
      </c>
      <c r="G49" s="51"/>
      <c r="H49" s="51"/>
      <c r="I49" s="51"/>
      <c r="J49" s="51"/>
      <c r="K49" s="51"/>
      <c r="L49" s="51"/>
      <c r="M49" s="51"/>
      <c r="N49" s="51"/>
    </row>
    <row r="50" ht="19.8" customHeight="1" spans="2:14">
      <c r="B50" s="53" t="s">
        <v>317</v>
      </c>
      <c r="C50" s="54" t="s">
        <v>318</v>
      </c>
      <c r="D50" s="51">
        <v>10.55</v>
      </c>
      <c r="E50" s="52">
        <v>10.55</v>
      </c>
      <c r="F50" s="51"/>
      <c r="G50" s="51"/>
      <c r="H50" s="51"/>
      <c r="I50" s="51"/>
      <c r="J50" s="51"/>
      <c r="K50" s="51"/>
      <c r="L50" s="51"/>
      <c r="M50" s="51"/>
      <c r="N50" s="51"/>
    </row>
    <row r="51" ht="19.8" customHeight="1" spans="2:14">
      <c r="B51" s="53" t="s">
        <v>319</v>
      </c>
      <c r="C51" s="54" t="s">
        <v>320</v>
      </c>
      <c r="D51" s="51">
        <v>57</v>
      </c>
      <c r="E51" s="52">
        <v>57</v>
      </c>
      <c r="F51" s="51"/>
      <c r="G51" s="51"/>
      <c r="H51" s="51"/>
      <c r="I51" s="51"/>
      <c r="J51" s="51"/>
      <c r="K51" s="51"/>
      <c r="L51" s="51"/>
      <c r="M51" s="51"/>
      <c r="N51" s="51"/>
    </row>
    <row r="52" ht="18.1" customHeight="1" spans="2:14">
      <c r="B52" s="53" t="s">
        <v>321</v>
      </c>
      <c r="C52" s="54" t="s">
        <v>322</v>
      </c>
      <c r="D52" s="51">
        <v>2.9</v>
      </c>
      <c r="E52" s="52">
        <v>2.9</v>
      </c>
      <c r="F52" s="51"/>
      <c r="G52" s="51"/>
      <c r="H52" s="51"/>
      <c r="I52" s="51"/>
      <c r="J52" s="51"/>
      <c r="K52" s="51"/>
      <c r="L52" s="51"/>
      <c r="M52" s="51"/>
      <c r="N52" s="51"/>
    </row>
    <row r="53" ht="19.8" customHeight="1" spans="2:14">
      <c r="B53" s="53" t="s">
        <v>323</v>
      </c>
      <c r="C53" s="54" t="s">
        <v>324</v>
      </c>
      <c r="D53" s="51">
        <v>2.9</v>
      </c>
      <c r="E53" s="52">
        <v>2.9</v>
      </c>
      <c r="F53" s="51"/>
      <c r="G53" s="51"/>
      <c r="H53" s="51"/>
      <c r="I53" s="51"/>
      <c r="J53" s="51"/>
      <c r="K53" s="51"/>
      <c r="L53" s="51"/>
      <c r="M53" s="51"/>
      <c r="N53" s="51"/>
    </row>
    <row r="54" ht="18.1" customHeight="1" spans="2:14">
      <c r="B54" s="53" t="s">
        <v>325</v>
      </c>
      <c r="C54" s="54" t="s">
        <v>326</v>
      </c>
      <c r="D54" s="51">
        <v>62.76</v>
      </c>
      <c r="E54" s="52">
        <v>62.76</v>
      </c>
      <c r="F54" s="51"/>
      <c r="G54" s="51"/>
      <c r="H54" s="51"/>
      <c r="I54" s="51"/>
      <c r="J54" s="51"/>
      <c r="K54" s="51"/>
      <c r="L54" s="51"/>
      <c r="M54" s="51"/>
      <c r="N54" s="51"/>
    </row>
    <row r="55" ht="19.8" customHeight="1" spans="2:14">
      <c r="B55" s="53" t="s">
        <v>327</v>
      </c>
      <c r="C55" s="54" t="s">
        <v>328</v>
      </c>
      <c r="D55" s="51">
        <v>44.6</v>
      </c>
      <c r="E55" s="52">
        <v>44.6</v>
      </c>
      <c r="F55" s="51"/>
      <c r="G55" s="51"/>
      <c r="H55" s="51"/>
      <c r="I55" s="51"/>
      <c r="J55" s="51"/>
      <c r="K55" s="51"/>
      <c r="L55" s="51"/>
      <c r="M55" s="51"/>
      <c r="N55" s="51"/>
    </row>
    <row r="56" ht="19.8" customHeight="1" spans="2:14">
      <c r="B56" s="53" t="s">
        <v>329</v>
      </c>
      <c r="C56" s="54" t="s">
        <v>330</v>
      </c>
      <c r="D56" s="51">
        <v>3.4</v>
      </c>
      <c r="E56" s="52">
        <v>3.4</v>
      </c>
      <c r="F56" s="51"/>
      <c r="G56" s="51"/>
      <c r="H56" s="51"/>
      <c r="I56" s="51"/>
      <c r="J56" s="51"/>
      <c r="K56" s="51"/>
      <c r="L56" s="51"/>
      <c r="M56" s="51"/>
      <c r="N56" s="51"/>
    </row>
    <row r="57" ht="19.8" customHeight="1" spans="2:14">
      <c r="B57" s="53" t="s">
        <v>331</v>
      </c>
      <c r="C57" s="54" t="s">
        <v>332</v>
      </c>
      <c r="D57" s="51">
        <v>14.76</v>
      </c>
      <c r="E57" s="52">
        <v>14.76</v>
      </c>
      <c r="F57" s="51"/>
      <c r="G57" s="51"/>
      <c r="H57" s="51"/>
      <c r="I57" s="51"/>
      <c r="J57" s="51"/>
      <c r="K57" s="51"/>
      <c r="L57" s="51"/>
      <c r="M57" s="51"/>
      <c r="N57" s="51"/>
    </row>
    <row r="58" ht="18.1" customHeight="1" spans="2:14">
      <c r="B58" s="53" t="s">
        <v>333</v>
      </c>
      <c r="C58" s="54" t="s">
        <v>334</v>
      </c>
      <c r="D58" s="51">
        <v>380.6</v>
      </c>
      <c r="E58" s="52">
        <v>46.79</v>
      </c>
      <c r="F58" s="51">
        <v>333.8</v>
      </c>
      <c r="G58" s="51"/>
      <c r="H58" s="51"/>
      <c r="I58" s="51"/>
      <c r="J58" s="51"/>
      <c r="K58" s="51"/>
      <c r="L58" s="51"/>
      <c r="M58" s="51"/>
      <c r="N58" s="51"/>
    </row>
    <row r="59" ht="19.8" customHeight="1" spans="2:14">
      <c r="B59" s="53" t="s">
        <v>335</v>
      </c>
      <c r="C59" s="54" t="s">
        <v>336</v>
      </c>
      <c r="D59" s="51">
        <v>45</v>
      </c>
      <c r="E59" s="52">
        <v>45</v>
      </c>
      <c r="F59" s="51"/>
      <c r="G59" s="51"/>
      <c r="H59" s="51"/>
      <c r="I59" s="51"/>
      <c r="J59" s="51"/>
      <c r="K59" s="51"/>
      <c r="L59" s="51"/>
      <c r="M59" s="51"/>
      <c r="N59" s="51"/>
    </row>
    <row r="60" ht="19.8" customHeight="1" spans="2:14">
      <c r="B60" s="53" t="s">
        <v>337</v>
      </c>
      <c r="C60" s="54" t="s">
        <v>338</v>
      </c>
      <c r="D60" s="51">
        <v>335.6</v>
      </c>
      <c r="E60" s="52">
        <f>0.24+1.55</f>
        <v>1.79</v>
      </c>
      <c r="F60" s="51">
        <v>333.8</v>
      </c>
      <c r="G60" s="51"/>
      <c r="H60" s="51"/>
      <c r="I60" s="51"/>
      <c r="J60" s="51"/>
      <c r="K60" s="51"/>
      <c r="L60" s="51"/>
      <c r="M60" s="51"/>
      <c r="N60" s="51"/>
    </row>
    <row r="61" ht="20.7" customHeight="1" spans="2:14">
      <c r="B61" s="49" t="s">
        <v>131</v>
      </c>
      <c r="C61" s="50" t="s">
        <v>22</v>
      </c>
      <c r="D61" s="51">
        <v>77.84</v>
      </c>
      <c r="E61" s="52"/>
      <c r="F61" s="51">
        <v>77.84</v>
      </c>
      <c r="G61" s="51"/>
      <c r="H61" s="51"/>
      <c r="I61" s="51"/>
      <c r="J61" s="51"/>
      <c r="K61" s="51"/>
      <c r="L61" s="51"/>
      <c r="M61" s="51"/>
      <c r="N61" s="51"/>
    </row>
    <row r="62" ht="18.1" customHeight="1" spans="2:14">
      <c r="B62" s="53" t="s">
        <v>339</v>
      </c>
      <c r="C62" s="54" t="s">
        <v>340</v>
      </c>
      <c r="D62" s="51">
        <v>77.84</v>
      </c>
      <c r="E62" s="52"/>
      <c r="F62" s="51">
        <v>77.84</v>
      </c>
      <c r="G62" s="51"/>
      <c r="H62" s="51"/>
      <c r="I62" s="51"/>
      <c r="J62" s="51"/>
      <c r="K62" s="51"/>
      <c r="L62" s="51"/>
      <c r="M62" s="51"/>
      <c r="N62" s="51"/>
    </row>
    <row r="63" ht="19.8" customHeight="1" spans="2:14">
      <c r="B63" s="53" t="s">
        <v>341</v>
      </c>
      <c r="C63" s="54" t="s">
        <v>342</v>
      </c>
      <c r="D63" s="51">
        <v>77.84</v>
      </c>
      <c r="E63" s="52"/>
      <c r="F63" s="51">
        <v>77.84</v>
      </c>
      <c r="G63" s="51"/>
      <c r="H63" s="51"/>
      <c r="I63" s="51"/>
      <c r="J63" s="51"/>
      <c r="K63" s="51"/>
      <c r="L63" s="51"/>
      <c r="M63" s="51"/>
      <c r="N63" s="51"/>
    </row>
  </sheetData>
  <mergeCells count="14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2:N3"/>
  </mergeCells>
  <printOptions horizontalCentered="1"/>
  <pageMargins left="0.118055555555556" right="0.118055555555556" top="0.393055555555556" bottom="0.0784722222222222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workbookViewId="0">
      <selection activeCell="M17" sqref="M17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1"/>
      <c r="B1" s="12" t="s">
        <v>343</v>
      </c>
    </row>
    <row r="2" ht="16.35" customHeight="1" spans="2:6">
      <c r="B2" s="13" t="s">
        <v>344</v>
      </c>
      <c r="C2" s="13"/>
      <c r="D2" s="13"/>
      <c r="E2" s="13"/>
      <c r="F2" s="13"/>
    </row>
    <row r="3" ht="16.35" customHeight="1" spans="2:6">
      <c r="B3" s="13"/>
      <c r="C3" s="13"/>
      <c r="D3" s="13"/>
      <c r="E3" s="13"/>
      <c r="F3" s="13"/>
    </row>
    <row r="4" ht="16.35" customHeight="1" spans="2:6">
      <c r="B4" s="29"/>
      <c r="C4" s="29"/>
      <c r="D4" s="29"/>
      <c r="E4" s="29"/>
      <c r="F4" s="29"/>
    </row>
    <row r="5" ht="18.95" customHeight="1" spans="2:6">
      <c r="B5" s="29"/>
      <c r="C5" s="29"/>
      <c r="D5" s="29"/>
      <c r="E5" s="29"/>
      <c r="F5" s="30" t="s">
        <v>2</v>
      </c>
    </row>
    <row r="6" ht="31.9" customHeight="1" spans="2:6">
      <c r="B6" s="31" t="s">
        <v>140</v>
      </c>
      <c r="C6" s="31" t="s">
        <v>35</v>
      </c>
      <c r="D6" s="31" t="s">
        <v>36</v>
      </c>
      <c r="E6" s="31" t="s">
        <v>345</v>
      </c>
      <c r="F6" s="31" t="s">
        <v>346</v>
      </c>
    </row>
    <row r="7" ht="23.25" customHeight="1" spans="2:6">
      <c r="B7" s="16" t="s">
        <v>7</v>
      </c>
      <c r="C7" s="16"/>
      <c r="D7" s="32">
        <v>2294.37</v>
      </c>
      <c r="E7" s="32">
        <v>1481.38</v>
      </c>
      <c r="F7" s="32">
        <v>812.99</v>
      </c>
    </row>
    <row r="8" ht="21.55" customHeight="1" spans="2:6">
      <c r="B8" s="33" t="s">
        <v>39</v>
      </c>
      <c r="C8" s="34" t="s">
        <v>14</v>
      </c>
      <c r="D8" s="35">
        <v>686.4</v>
      </c>
      <c r="E8" s="35">
        <v>580.98</v>
      </c>
      <c r="F8" s="35">
        <v>105.41</v>
      </c>
    </row>
    <row r="9" ht="20.7" customHeight="1" spans="2:6">
      <c r="B9" s="36" t="s">
        <v>347</v>
      </c>
      <c r="C9" s="37" t="s">
        <v>348</v>
      </c>
      <c r="D9" s="35">
        <v>0.03</v>
      </c>
      <c r="E9" s="35"/>
      <c r="F9" s="35">
        <v>0.03</v>
      </c>
    </row>
    <row r="10" ht="20.7" customHeight="1" spans="2:6">
      <c r="B10" s="36" t="s">
        <v>349</v>
      </c>
      <c r="C10" s="37" t="s">
        <v>350</v>
      </c>
      <c r="D10" s="35">
        <v>0.03</v>
      </c>
      <c r="E10" s="35"/>
      <c r="F10" s="35">
        <v>0.03</v>
      </c>
    </row>
    <row r="11" ht="20.7" customHeight="1" spans="2:6">
      <c r="B11" s="36" t="s">
        <v>351</v>
      </c>
      <c r="C11" s="37" t="s">
        <v>352</v>
      </c>
      <c r="D11" s="35">
        <v>675.37</v>
      </c>
      <c r="E11" s="35">
        <v>580.98</v>
      </c>
      <c r="F11" s="35">
        <v>94.38</v>
      </c>
    </row>
    <row r="12" ht="20.7" customHeight="1" spans="2:6">
      <c r="B12" s="36" t="s">
        <v>353</v>
      </c>
      <c r="C12" s="37" t="s">
        <v>354</v>
      </c>
      <c r="D12" s="35">
        <v>580.98</v>
      </c>
      <c r="E12" s="35">
        <v>580.98</v>
      </c>
      <c r="F12" s="35"/>
    </row>
    <row r="13" ht="20.7" customHeight="1" spans="2:6">
      <c r="B13" s="36" t="s">
        <v>355</v>
      </c>
      <c r="C13" s="37" t="s">
        <v>356</v>
      </c>
      <c r="D13" s="35">
        <v>94.38</v>
      </c>
      <c r="E13" s="35"/>
      <c r="F13" s="35">
        <v>94.38</v>
      </c>
    </row>
    <row r="14" ht="20.7" customHeight="1" spans="2:6">
      <c r="B14" s="36" t="s">
        <v>357</v>
      </c>
      <c r="C14" s="37" t="s">
        <v>358</v>
      </c>
      <c r="D14" s="35">
        <v>11</v>
      </c>
      <c r="E14" s="35"/>
      <c r="F14" s="35">
        <v>11</v>
      </c>
    </row>
    <row r="15" ht="20.7" customHeight="1" spans="2:6">
      <c r="B15" s="36" t="s">
        <v>359</v>
      </c>
      <c r="C15" s="37" t="s">
        <v>356</v>
      </c>
      <c r="D15" s="35">
        <v>11</v>
      </c>
      <c r="E15" s="35"/>
      <c r="F15" s="35">
        <v>11</v>
      </c>
    </row>
    <row r="16" ht="21.55" customHeight="1" spans="2:6">
      <c r="B16" s="33" t="s">
        <v>53</v>
      </c>
      <c r="C16" s="34" t="s">
        <v>16</v>
      </c>
      <c r="D16" s="35">
        <v>50.34</v>
      </c>
      <c r="E16" s="35">
        <v>50.34</v>
      </c>
      <c r="F16" s="35"/>
    </row>
    <row r="17" ht="20.7" customHeight="1" spans="2:6">
      <c r="B17" s="36" t="s">
        <v>360</v>
      </c>
      <c r="C17" s="37" t="s">
        <v>361</v>
      </c>
      <c r="D17" s="35">
        <v>50.34</v>
      </c>
      <c r="E17" s="35">
        <v>50.34</v>
      </c>
      <c r="F17" s="35"/>
    </row>
    <row r="18" ht="20.7" customHeight="1" spans="2:6">
      <c r="B18" s="36" t="s">
        <v>362</v>
      </c>
      <c r="C18" s="37" t="s">
        <v>363</v>
      </c>
      <c r="D18" s="35">
        <v>50.34</v>
      </c>
      <c r="E18" s="35">
        <v>50.34</v>
      </c>
      <c r="F18" s="35"/>
    </row>
    <row r="19" ht="21.55" customHeight="1" spans="2:6">
      <c r="B19" s="33" t="s">
        <v>58</v>
      </c>
      <c r="C19" s="34" t="s">
        <v>18</v>
      </c>
      <c r="D19" s="35">
        <v>430.78</v>
      </c>
      <c r="E19" s="35">
        <v>375.18</v>
      </c>
      <c r="F19" s="35">
        <v>55.6</v>
      </c>
    </row>
    <row r="20" ht="20.7" customHeight="1" spans="2:6">
      <c r="B20" s="36" t="s">
        <v>364</v>
      </c>
      <c r="C20" s="37" t="s">
        <v>365</v>
      </c>
      <c r="D20" s="35">
        <v>73.37</v>
      </c>
      <c r="E20" s="35">
        <v>73.37</v>
      </c>
      <c r="F20" s="35"/>
    </row>
    <row r="21" ht="20.7" customHeight="1" spans="2:6">
      <c r="B21" s="36" t="s">
        <v>366</v>
      </c>
      <c r="C21" s="37" t="s">
        <v>367</v>
      </c>
      <c r="D21" s="35">
        <v>73.37</v>
      </c>
      <c r="E21" s="35">
        <v>73.37</v>
      </c>
      <c r="F21" s="35"/>
    </row>
    <row r="22" ht="20.7" customHeight="1" spans="2:6">
      <c r="B22" s="36" t="s">
        <v>368</v>
      </c>
      <c r="C22" s="37" t="s">
        <v>369</v>
      </c>
      <c r="D22" s="35">
        <v>273.66</v>
      </c>
      <c r="E22" s="35">
        <v>263.66</v>
      </c>
      <c r="F22" s="35">
        <v>10</v>
      </c>
    </row>
    <row r="23" ht="20.7" customHeight="1" spans="2:6">
      <c r="B23" s="36" t="s">
        <v>370</v>
      </c>
      <c r="C23" s="37" t="s">
        <v>371</v>
      </c>
      <c r="D23" s="35">
        <v>96.72</v>
      </c>
      <c r="E23" s="35">
        <v>96.72</v>
      </c>
      <c r="F23" s="35"/>
    </row>
    <row r="24" ht="20.7" customHeight="1" spans="2:6">
      <c r="B24" s="36" t="s">
        <v>372</v>
      </c>
      <c r="C24" s="37" t="s">
        <v>373</v>
      </c>
      <c r="D24" s="35">
        <v>48.36</v>
      </c>
      <c r="E24" s="35">
        <v>48.36</v>
      </c>
      <c r="F24" s="35"/>
    </row>
    <row r="25" ht="20.7" customHeight="1" spans="2:6">
      <c r="B25" s="36" t="s">
        <v>374</v>
      </c>
      <c r="C25" s="37" t="s">
        <v>375</v>
      </c>
      <c r="D25" s="35">
        <v>128.59</v>
      </c>
      <c r="E25" s="35">
        <v>118.59</v>
      </c>
      <c r="F25" s="35">
        <v>10</v>
      </c>
    </row>
    <row r="26" ht="20.7" customHeight="1" spans="2:6">
      <c r="B26" s="36" t="s">
        <v>376</v>
      </c>
      <c r="C26" s="37" t="s">
        <v>377</v>
      </c>
      <c r="D26" s="35">
        <v>43.29</v>
      </c>
      <c r="E26" s="35">
        <v>38.14</v>
      </c>
      <c r="F26" s="35">
        <v>5.15</v>
      </c>
    </row>
    <row r="27" ht="20.7" customHeight="1" spans="2:6">
      <c r="B27" s="36" t="s">
        <v>378</v>
      </c>
      <c r="C27" s="37" t="s">
        <v>379</v>
      </c>
      <c r="D27" s="35">
        <v>5.15</v>
      </c>
      <c r="E27" s="35"/>
      <c r="F27" s="35">
        <v>5.15</v>
      </c>
    </row>
    <row r="28" ht="20.7" customHeight="1" spans="2:6">
      <c r="B28" s="36" t="s">
        <v>380</v>
      </c>
      <c r="C28" s="37" t="s">
        <v>381</v>
      </c>
      <c r="D28" s="35">
        <v>38.14</v>
      </c>
      <c r="E28" s="35">
        <v>38.14</v>
      </c>
      <c r="F28" s="35"/>
    </row>
    <row r="29" ht="20.7" customHeight="1" spans="2:6">
      <c r="B29" s="36" t="s">
        <v>382</v>
      </c>
      <c r="C29" s="37" t="s">
        <v>383</v>
      </c>
      <c r="D29" s="35">
        <v>40.45</v>
      </c>
      <c r="E29" s="35"/>
      <c r="F29" s="35">
        <v>40.45</v>
      </c>
    </row>
    <row r="30" ht="20.7" customHeight="1" spans="2:6">
      <c r="B30" s="36" t="s">
        <v>384</v>
      </c>
      <c r="C30" s="37" t="s">
        <v>385</v>
      </c>
      <c r="D30" s="35">
        <v>40.45</v>
      </c>
      <c r="E30" s="35"/>
      <c r="F30" s="35">
        <v>40.45</v>
      </c>
    </row>
    <row r="31" ht="21.55" customHeight="1" spans="2:6">
      <c r="B31" s="33" t="s">
        <v>81</v>
      </c>
      <c r="C31" s="34" t="s">
        <v>19</v>
      </c>
      <c r="D31" s="35">
        <v>105</v>
      </c>
      <c r="E31" s="35">
        <v>58.76</v>
      </c>
      <c r="F31" s="35">
        <v>46.23</v>
      </c>
    </row>
    <row r="32" ht="20.7" customHeight="1" spans="2:6">
      <c r="B32" s="36" t="s">
        <v>386</v>
      </c>
      <c r="C32" s="37" t="s">
        <v>387</v>
      </c>
      <c r="D32" s="35">
        <v>46.23</v>
      </c>
      <c r="E32" s="35"/>
      <c r="F32" s="35">
        <v>46.23</v>
      </c>
    </row>
    <row r="33" ht="20.7" customHeight="1" spans="2:6">
      <c r="B33" s="36" t="s">
        <v>388</v>
      </c>
      <c r="C33" s="37" t="s">
        <v>389</v>
      </c>
      <c r="D33" s="35">
        <v>46.23</v>
      </c>
      <c r="E33" s="35"/>
      <c r="F33" s="35">
        <v>46.23</v>
      </c>
    </row>
    <row r="34" ht="20.7" customHeight="1" spans="2:6">
      <c r="B34" s="36" t="s">
        <v>390</v>
      </c>
      <c r="C34" s="37" t="s">
        <v>391</v>
      </c>
      <c r="D34" s="35">
        <v>58.76</v>
      </c>
      <c r="E34" s="35">
        <v>58.76</v>
      </c>
      <c r="F34" s="35"/>
    </row>
    <row r="35" ht="20.7" customHeight="1" spans="2:6">
      <c r="B35" s="36" t="s">
        <v>392</v>
      </c>
      <c r="C35" s="37" t="s">
        <v>393</v>
      </c>
      <c r="D35" s="35">
        <v>25.49</v>
      </c>
      <c r="E35" s="35">
        <v>25.49</v>
      </c>
      <c r="F35" s="35"/>
    </row>
    <row r="36" ht="20.7" customHeight="1" spans="2:6">
      <c r="B36" s="36" t="s">
        <v>394</v>
      </c>
      <c r="C36" s="37" t="s">
        <v>395</v>
      </c>
      <c r="D36" s="35">
        <v>24.32</v>
      </c>
      <c r="E36" s="35">
        <v>24.32</v>
      </c>
      <c r="F36" s="35"/>
    </row>
    <row r="37" ht="20.7" customHeight="1" spans="2:6">
      <c r="B37" s="36" t="s">
        <v>396</v>
      </c>
      <c r="C37" s="37" t="s">
        <v>397</v>
      </c>
      <c r="D37" s="35">
        <v>4.48</v>
      </c>
      <c r="E37" s="35">
        <v>4.48</v>
      </c>
      <c r="F37" s="35"/>
    </row>
    <row r="38" ht="20.7" customHeight="1" spans="2:6">
      <c r="B38" s="36" t="s">
        <v>398</v>
      </c>
      <c r="C38" s="37" t="s">
        <v>399</v>
      </c>
      <c r="D38" s="35">
        <v>4.48</v>
      </c>
      <c r="E38" s="35">
        <v>4.48</v>
      </c>
      <c r="F38" s="35"/>
    </row>
    <row r="39" ht="21.55" customHeight="1" spans="2:6">
      <c r="B39" s="33" t="s">
        <v>96</v>
      </c>
      <c r="C39" s="34" t="s">
        <v>20</v>
      </c>
      <c r="D39" s="35">
        <v>253.22</v>
      </c>
      <c r="E39" s="35">
        <v>161.28</v>
      </c>
      <c r="F39" s="35">
        <v>91.94</v>
      </c>
    </row>
    <row r="40" ht="20.7" customHeight="1" spans="2:6">
      <c r="B40" s="36" t="s">
        <v>400</v>
      </c>
      <c r="C40" s="37" t="s">
        <v>401</v>
      </c>
      <c r="D40" s="35">
        <v>161.28</v>
      </c>
      <c r="E40" s="35">
        <v>161.28</v>
      </c>
      <c r="F40" s="35"/>
    </row>
    <row r="41" ht="20.7" customHeight="1" spans="2:6">
      <c r="B41" s="36" t="s">
        <v>402</v>
      </c>
      <c r="C41" s="37" t="s">
        <v>403</v>
      </c>
      <c r="D41" s="35">
        <v>161.28</v>
      </c>
      <c r="E41" s="35">
        <v>161.28</v>
      </c>
      <c r="F41" s="35"/>
    </row>
    <row r="42" ht="20.7" customHeight="1" spans="2:6">
      <c r="B42" s="36" t="s">
        <v>404</v>
      </c>
      <c r="C42" s="37" t="s">
        <v>405</v>
      </c>
      <c r="D42" s="35">
        <v>88.94</v>
      </c>
      <c r="E42" s="35"/>
      <c r="F42" s="35">
        <v>88.94</v>
      </c>
    </row>
    <row r="43" ht="20.7" customHeight="1" spans="2:6">
      <c r="B43" s="36" t="s">
        <v>406</v>
      </c>
      <c r="C43" s="37" t="s">
        <v>407</v>
      </c>
      <c r="D43" s="35">
        <v>88.94</v>
      </c>
      <c r="E43" s="35"/>
      <c r="F43" s="35">
        <v>88.94</v>
      </c>
    </row>
    <row r="44" ht="20.7" customHeight="1" spans="2:6">
      <c r="B44" s="36" t="s">
        <v>408</v>
      </c>
      <c r="C44" s="37" t="s">
        <v>409</v>
      </c>
      <c r="D44" s="35">
        <v>3</v>
      </c>
      <c r="E44" s="35"/>
      <c r="F44" s="35">
        <v>3</v>
      </c>
    </row>
    <row r="45" ht="20.7" customHeight="1" spans="2:6">
      <c r="B45" s="36" t="s">
        <v>410</v>
      </c>
      <c r="C45" s="37" t="s">
        <v>411</v>
      </c>
      <c r="D45" s="35">
        <v>3</v>
      </c>
      <c r="E45" s="35"/>
      <c r="F45" s="35">
        <v>3</v>
      </c>
    </row>
    <row r="46" ht="21.55" customHeight="1" spans="2:6">
      <c r="B46" s="33" t="s">
        <v>105</v>
      </c>
      <c r="C46" s="34" t="s">
        <v>21</v>
      </c>
      <c r="D46" s="35">
        <v>690.8</v>
      </c>
      <c r="E46" s="35">
        <v>177</v>
      </c>
      <c r="F46" s="35">
        <v>513.8</v>
      </c>
    </row>
    <row r="47" ht="20.7" customHeight="1" spans="2:6">
      <c r="B47" s="36" t="s">
        <v>412</v>
      </c>
      <c r="C47" s="37" t="s">
        <v>413</v>
      </c>
      <c r="D47" s="35">
        <v>244.55</v>
      </c>
      <c r="E47" s="35">
        <v>177</v>
      </c>
      <c r="F47" s="35">
        <v>67.55</v>
      </c>
    </row>
    <row r="48" ht="20.7" customHeight="1" spans="2:6">
      <c r="B48" s="36" t="s">
        <v>414</v>
      </c>
      <c r="C48" s="37" t="s">
        <v>381</v>
      </c>
      <c r="D48" s="35">
        <v>177</v>
      </c>
      <c r="E48" s="35">
        <v>177</v>
      </c>
      <c r="F48" s="35"/>
    </row>
    <row r="49" ht="20.7" customHeight="1" spans="2:6">
      <c r="B49" s="36" t="s">
        <v>415</v>
      </c>
      <c r="C49" s="37" t="s">
        <v>416</v>
      </c>
      <c r="D49" s="35">
        <v>10.55</v>
      </c>
      <c r="E49" s="35"/>
      <c r="F49" s="35">
        <v>10.55</v>
      </c>
    </row>
    <row r="50" ht="20.7" customHeight="1" spans="2:6">
      <c r="B50" s="36" t="s">
        <v>417</v>
      </c>
      <c r="C50" s="37" t="s">
        <v>418</v>
      </c>
      <c r="D50" s="35">
        <v>57</v>
      </c>
      <c r="E50" s="35"/>
      <c r="F50" s="35">
        <v>57</v>
      </c>
    </row>
    <row r="51" ht="20.7" customHeight="1" spans="2:6">
      <c r="B51" s="36" t="s">
        <v>419</v>
      </c>
      <c r="C51" s="37" t="s">
        <v>420</v>
      </c>
      <c r="D51" s="35">
        <v>2.9</v>
      </c>
      <c r="E51" s="35"/>
      <c r="F51" s="35">
        <v>2.9</v>
      </c>
    </row>
    <row r="52" ht="20.7" customHeight="1" spans="2:6">
      <c r="B52" s="36" t="s">
        <v>421</v>
      </c>
      <c r="C52" s="37" t="s">
        <v>422</v>
      </c>
      <c r="D52" s="35">
        <v>2.9</v>
      </c>
      <c r="E52" s="35"/>
      <c r="F52" s="35">
        <v>2.9</v>
      </c>
    </row>
    <row r="53" ht="20.7" customHeight="1" spans="2:6">
      <c r="B53" s="36" t="s">
        <v>423</v>
      </c>
      <c r="C53" s="37" t="s">
        <v>424</v>
      </c>
      <c r="D53" s="35">
        <v>62.76</v>
      </c>
      <c r="E53" s="35"/>
      <c r="F53" s="35">
        <v>62.76</v>
      </c>
    </row>
    <row r="54" ht="20.7" customHeight="1" spans="2:6">
      <c r="B54" s="36" t="s">
        <v>425</v>
      </c>
      <c r="C54" s="37" t="s">
        <v>426</v>
      </c>
      <c r="D54" s="35">
        <v>44.6</v>
      </c>
      <c r="E54" s="35"/>
      <c r="F54" s="35">
        <v>44.6</v>
      </c>
    </row>
    <row r="55" ht="20.7" customHeight="1" spans="2:6">
      <c r="B55" s="36" t="s">
        <v>427</v>
      </c>
      <c r="C55" s="37" t="s">
        <v>428</v>
      </c>
      <c r="D55" s="35">
        <v>3.4</v>
      </c>
      <c r="E55" s="35"/>
      <c r="F55" s="35">
        <v>3.4</v>
      </c>
    </row>
    <row r="56" ht="20.7" customHeight="1" spans="2:6">
      <c r="B56" s="36" t="s">
        <v>429</v>
      </c>
      <c r="C56" s="37" t="s">
        <v>430</v>
      </c>
      <c r="D56" s="35">
        <v>14.76</v>
      </c>
      <c r="E56" s="35"/>
      <c r="F56" s="35">
        <v>14.76</v>
      </c>
    </row>
    <row r="57" ht="20.7" customHeight="1" spans="2:6">
      <c r="B57" s="36" t="s">
        <v>431</v>
      </c>
      <c r="C57" s="37" t="s">
        <v>432</v>
      </c>
      <c r="D57" s="35">
        <v>380.6</v>
      </c>
      <c r="E57" s="35"/>
      <c r="F57" s="35">
        <v>380.6</v>
      </c>
    </row>
    <row r="58" ht="20.7" customHeight="1" spans="2:6">
      <c r="B58" s="36" t="s">
        <v>433</v>
      </c>
      <c r="C58" s="37" t="s">
        <v>434</v>
      </c>
      <c r="D58" s="35">
        <v>45</v>
      </c>
      <c r="E58" s="35"/>
      <c r="F58" s="35">
        <v>45</v>
      </c>
    </row>
    <row r="59" ht="20.7" customHeight="1" spans="2:6">
      <c r="B59" s="36" t="s">
        <v>435</v>
      </c>
      <c r="C59" s="37" t="s">
        <v>436</v>
      </c>
      <c r="D59" s="35">
        <v>335.6</v>
      </c>
      <c r="E59" s="35"/>
      <c r="F59" s="35">
        <v>335.6</v>
      </c>
    </row>
    <row r="60" ht="21.55" customHeight="1" spans="2:6">
      <c r="B60" s="33" t="s">
        <v>131</v>
      </c>
      <c r="C60" s="34" t="s">
        <v>22</v>
      </c>
      <c r="D60" s="35">
        <v>77.84</v>
      </c>
      <c r="E60" s="35">
        <v>77.84</v>
      </c>
      <c r="F60" s="35"/>
    </row>
    <row r="61" ht="20.7" customHeight="1" spans="2:6">
      <c r="B61" s="36" t="s">
        <v>437</v>
      </c>
      <c r="C61" s="37" t="s">
        <v>438</v>
      </c>
      <c r="D61" s="35">
        <v>77.84</v>
      </c>
      <c r="E61" s="35">
        <v>77.84</v>
      </c>
      <c r="F61" s="35"/>
    </row>
    <row r="62" ht="20.7" customHeight="1" spans="2:6">
      <c r="B62" s="36" t="s">
        <v>439</v>
      </c>
      <c r="C62" s="37" t="s">
        <v>440</v>
      </c>
      <c r="D62" s="35">
        <v>77.84</v>
      </c>
      <c r="E62" s="35">
        <v>77.84</v>
      </c>
      <c r="F62" s="35"/>
    </row>
  </sheetData>
  <mergeCells count="2">
    <mergeCell ref="B7:C7"/>
    <mergeCell ref="B2:F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H15" sqref="H15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1"/>
      <c r="B1" s="12" t="s">
        <v>441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6.35" customHeight="1" spans="2:13">
      <c r="B2" s="22" t="s">
        <v>442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6.35" customHeight="1" spans="2:1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16.35" customHeight="1" spans="2:1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ht="21.55" customHeight="1" spans="2:13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8" t="s">
        <v>2</v>
      </c>
    </row>
    <row r="6" ht="65.55" customHeight="1" spans="2:13">
      <c r="B6" s="23" t="s">
        <v>443</v>
      </c>
      <c r="C6" s="23" t="s">
        <v>5</v>
      </c>
      <c r="D6" s="23" t="s">
        <v>36</v>
      </c>
      <c r="E6" s="23" t="s">
        <v>240</v>
      </c>
      <c r="F6" s="23" t="s">
        <v>241</v>
      </c>
      <c r="G6" s="23" t="s">
        <v>242</v>
      </c>
      <c r="H6" s="23" t="s">
        <v>243</v>
      </c>
      <c r="I6" s="23" t="s">
        <v>244</v>
      </c>
      <c r="J6" s="23" t="s">
        <v>245</v>
      </c>
      <c r="K6" s="23" t="s">
        <v>246</v>
      </c>
      <c r="L6" s="23" t="s">
        <v>247</v>
      </c>
      <c r="M6" s="23" t="s">
        <v>248</v>
      </c>
    </row>
    <row r="7" ht="23.25" customHeight="1" spans="2:13">
      <c r="B7" s="24" t="s">
        <v>7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ht="21.55" customHeight="1" spans="2:13">
      <c r="B8" s="26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 财政拨款收支总表</vt:lpstr>
      <vt:lpstr>2 一般公共预算支出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~＇Silence＇＇</cp:lastModifiedBy>
  <dcterms:created xsi:type="dcterms:W3CDTF">2023-02-23T06:47:00Z</dcterms:created>
  <dcterms:modified xsi:type="dcterms:W3CDTF">2023-08-11T10:11:25Z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E07A0F2EA4034A8689908D46F3B6F312_13</vt:lpwstr>
  </property>
  <property fmtid="{D5CDD505-2E9C-101B-9397-08002B2CF9AE}" pid="3" name="KSOProductBuildVer">
    <vt:lpwstr>2052-12.1.0.15120</vt:lpwstr>
  </property>
</Properties>
</file>