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8月汇总" sheetId="2" r:id="rId1"/>
    <sheet name="Sheet1" sheetId="5" r:id="rId2"/>
  </sheets>
  <definedNames>
    <definedName name="_xlnm._FilterDatabase" localSheetId="0" hidden="1">'8月汇总'!$A$3:$L$26</definedName>
    <definedName name="_xlnm.Print_Area" localSheetId="0">'8月汇总'!$A$1:$L$25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<sst xmlns="http://schemas.openxmlformats.org/spreadsheetml/2006/main" count="306" uniqueCount="79">
  <si>
    <t>重庆市綦江区文龙街道2025年8月临时救助镇级审批表</t>
  </si>
  <si>
    <t>重庆市綦江区文龙街道办事处</t>
  </si>
  <si>
    <t>序号</t>
  </si>
  <si>
    <t>镇街</t>
  </si>
  <si>
    <t>村居</t>
  </si>
  <si>
    <t>姓名</t>
  </si>
  <si>
    <t>性别</t>
  </si>
  <si>
    <t>年龄</t>
  </si>
  <si>
    <t>人员类别</t>
  </si>
  <si>
    <t>身份证号码</t>
  </si>
  <si>
    <t>扣除救助标准线后费用(元)</t>
  </si>
  <si>
    <t>救助比例(%)</t>
  </si>
  <si>
    <t>街镇拟救助金额（元）</t>
  </si>
  <si>
    <t>街镇审批救助金额（元）</t>
  </si>
  <si>
    <t>文龙街道</t>
  </si>
  <si>
    <t>太公村</t>
  </si>
  <si>
    <t>张元宇</t>
  </si>
  <si>
    <t>女</t>
  </si>
  <si>
    <t>B类</t>
  </si>
  <si>
    <t>500222**********29</t>
  </si>
  <si>
    <t>张覃秋</t>
  </si>
  <si>
    <t>500222**********22</t>
  </si>
  <si>
    <t>梅家德</t>
  </si>
  <si>
    <t>男</t>
  </si>
  <si>
    <t>500222**********50</t>
  </si>
  <si>
    <t>白庙村</t>
  </si>
  <si>
    <t>张红</t>
  </si>
  <si>
    <t>500222**********44</t>
  </si>
  <si>
    <t>代家岗社区</t>
  </si>
  <si>
    <t>丁寒源</t>
  </si>
  <si>
    <t>500222**********17</t>
  </si>
  <si>
    <t>菜坝社区</t>
  </si>
  <si>
    <t>翁紫轩</t>
  </si>
  <si>
    <t>500381**********43</t>
  </si>
  <si>
    <t>徐远恒</t>
  </si>
  <si>
    <t>C类</t>
  </si>
  <si>
    <t>510223**********14</t>
  </si>
  <si>
    <t>双龙社区</t>
  </si>
  <si>
    <t>文栋雅</t>
  </si>
  <si>
    <t>500222**********21</t>
  </si>
  <si>
    <t>曾悦</t>
  </si>
  <si>
    <t>500222**********24</t>
  </si>
  <si>
    <t>九龙社区</t>
  </si>
  <si>
    <t>张欣然</t>
  </si>
  <si>
    <t>500222**********43</t>
  </si>
  <si>
    <t>何波</t>
  </si>
  <si>
    <t>500110**********19</t>
  </si>
  <si>
    <t>松榜村</t>
  </si>
  <si>
    <t>佘敏</t>
  </si>
  <si>
    <t>佘瑜鲁</t>
  </si>
  <si>
    <t>500222**********28</t>
  </si>
  <si>
    <t>卢祥洪</t>
  </si>
  <si>
    <t>A类</t>
  </si>
  <si>
    <t>510223**********15</t>
  </si>
  <si>
    <t>文龙社区</t>
  </si>
  <si>
    <t>黄乙针</t>
  </si>
  <si>
    <t>500222**********25</t>
  </si>
  <si>
    <t>文雪</t>
  </si>
  <si>
    <t>500222**********68</t>
  </si>
  <si>
    <t>杨家湾社区</t>
  </si>
  <si>
    <t>叶星予</t>
  </si>
  <si>
    <t>500222**********2X</t>
  </si>
  <si>
    <t>余颖</t>
  </si>
  <si>
    <t>褚海淇</t>
  </si>
  <si>
    <t>500222**********10</t>
  </si>
  <si>
    <t>沙溪社区</t>
  </si>
  <si>
    <t>吴红庆</t>
  </si>
  <si>
    <t>朱海燕</t>
  </si>
  <si>
    <t>500222**********66</t>
  </si>
  <si>
    <t>綦江区文龙街道2025年8月临时救助发放明细</t>
  </si>
  <si>
    <t>长生沟社区</t>
  </si>
  <si>
    <t>翁羚宁</t>
  </si>
  <si>
    <t>梅正波</t>
  </si>
  <si>
    <t>510223**********16</t>
  </si>
  <si>
    <t>喻雪涵</t>
  </si>
  <si>
    <t>500222**********27</t>
  </si>
  <si>
    <t>翁思源</t>
  </si>
  <si>
    <t>520302**********30</t>
  </si>
  <si>
    <t>卢明桂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</si>
</sst>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.5"/>
      <name val="Segoe UI"/>
      <charset val="134"/>
    </font>
    <font>
      <b/>
      <sz val="24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6" xfId="49"/>
    <cellStyle name="常规 4" xfId="50"/>
    <cellStyle name="常规 7" xfId="51"/>
    <cellStyle name="常规 4 2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view="pageBreakPreview" zoomScale="115" zoomScaleNormal="85" workbookViewId="0">
      <selection activeCell="A1" sqref="$A1:$XFD1048576"/>
    </sheetView>
  </sheetViews>
  <sheetFormatPr defaultColWidth="9" defaultRowHeight="13.5"/>
  <cols>
    <col min="1" max="10" width="6.40833333333333" style="1" customWidth="1"/>
    <col min="11" max="12" width="6.40833333333333" style="3" customWidth="1"/>
    <col min="13" max="16384" width="9" style="1"/>
  </cols>
  <sheetData>
    <row r="1" ht="31.5" spans="1:1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ht="24" customHeight="1" spans="1:12">
      <c r="A2" s="19" t="s">
        <v>1</v>
      </c>
      <c r="B2" s="19"/>
      <c r="C2" s="19"/>
      <c r="D2" s="19"/>
      <c r="E2" s="19"/>
      <c r="F2" s="19"/>
      <c r="G2" s="19"/>
      <c r="H2" s="19"/>
      <c r="I2" s="18"/>
      <c r="J2" s="18"/>
      <c r="K2" s="18"/>
      <c r="L2" s="18"/>
    </row>
    <row r="3" ht="38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7" t="s">
        <v>10</v>
      </c>
      <c r="J3" s="21" t="s">
        <v>11</v>
      </c>
      <c r="K3" s="22" t="s">
        <v>12</v>
      </c>
      <c r="L3" s="17" t="s">
        <v>13</v>
      </c>
    </row>
    <row r="4" s="2" customFormat="1" ht="71" customHeight="1" spans="1:12">
      <c r="A4" s="6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>
        <v>18</v>
      </c>
      <c r="G4" s="7" t="s">
        <v>18</v>
      </c>
      <c r="H4" s="7" t="s">
        <v>19</v>
      </c>
      <c r="I4" s="7"/>
      <c r="J4" s="7"/>
      <c r="K4" s="8">
        <v>2000</v>
      </c>
      <c r="L4" s="8">
        <v>2000</v>
      </c>
    </row>
    <row r="5" s="2" customFormat="1" ht="91" customHeight="1" spans="1:12">
      <c r="A5" s="6">
        <v>2</v>
      </c>
      <c r="B5" s="7" t="s">
        <v>14</v>
      </c>
      <c r="C5" s="7" t="s">
        <v>15</v>
      </c>
      <c r="D5" s="7" t="s">
        <v>20</v>
      </c>
      <c r="E5" s="7" t="s">
        <v>17</v>
      </c>
      <c r="F5" s="7">
        <v>17</v>
      </c>
      <c r="G5" s="7" t="s">
        <v>18</v>
      </c>
      <c r="H5" s="7" t="s">
        <v>21</v>
      </c>
      <c r="I5" s="7"/>
      <c r="J5" s="7"/>
      <c r="K5" s="8">
        <v>2000</v>
      </c>
      <c r="L5" s="8">
        <v>2000</v>
      </c>
    </row>
    <row r="6" s="2" customFormat="1" ht="78" customHeight="1" spans="1:12">
      <c r="A6" s="6">
        <v>3</v>
      </c>
      <c r="B6" s="7" t="s">
        <v>14</v>
      </c>
      <c r="C6" s="7" t="s">
        <v>15</v>
      </c>
      <c r="D6" s="7" t="s">
        <v>22</v>
      </c>
      <c r="E6" s="7" t="s">
        <v>23</v>
      </c>
      <c r="F6" s="7">
        <v>20</v>
      </c>
      <c r="G6" s="7" t="s">
        <v>18</v>
      </c>
      <c r="H6" s="7" t="s">
        <v>24</v>
      </c>
      <c r="I6" s="7"/>
      <c r="J6" s="7"/>
      <c r="K6" s="8">
        <v>2000</v>
      </c>
      <c r="L6" s="8">
        <v>2000</v>
      </c>
    </row>
    <row r="7" s="2" customFormat="1" ht="93" customHeight="1" spans="1:12">
      <c r="A7" s="6">
        <v>4</v>
      </c>
      <c r="B7" s="7" t="s">
        <v>14</v>
      </c>
      <c r="C7" s="7" t="s">
        <v>25</v>
      </c>
      <c r="D7" s="7" t="s">
        <v>26</v>
      </c>
      <c r="E7" s="7" t="s">
        <v>17</v>
      </c>
      <c r="F7" s="7">
        <v>21</v>
      </c>
      <c r="G7" s="7" t="s">
        <v>18</v>
      </c>
      <c r="H7" s="7" t="s">
        <v>27</v>
      </c>
      <c r="I7" s="7"/>
      <c r="J7" s="7"/>
      <c r="K7" s="8">
        <v>2000</v>
      </c>
      <c r="L7" s="8">
        <v>2000</v>
      </c>
    </row>
    <row r="8" s="2" customFormat="1" ht="93" customHeight="1" spans="1:12">
      <c r="A8" s="6">
        <v>5</v>
      </c>
      <c r="B8" s="7" t="s">
        <v>14</v>
      </c>
      <c r="C8" s="7" t="s">
        <v>28</v>
      </c>
      <c r="D8" s="7" t="s">
        <v>29</v>
      </c>
      <c r="E8" s="7" t="s">
        <v>23</v>
      </c>
      <c r="F8" s="7">
        <v>19</v>
      </c>
      <c r="G8" s="7" t="s">
        <v>18</v>
      </c>
      <c r="H8" s="7" t="s">
        <v>30</v>
      </c>
      <c r="I8" s="7"/>
      <c r="J8" s="7"/>
      <c r="K8" s="8">
        <v>2000</v>
      </c>
      <c r="L8" s="8">
        <v>2000</v>
      </c>
    </row>
    <row r="9" s="2" customFormat="1" ht="93" customHeight="1" spans="1:12">
      <c r="A9" s="6">
        <v>6</v>
      </c>
      <c r="B9" s="7" t="s">
        <v>14</v>
      </c>
      <c r="C9" s="7" t="s">
        <v>31</v>
      </c>
      <c r="D9" s="7" t="s">
        <v>32</v>
      </c>
      <c r="E9" s="7" t="s">
        <v>17</v>
      </c>
      <c r="F9" s="7">
        <v>21</v>
      </c>
      <c r="G9" s="7" t="s">
        <v>18</v>
      </c>
      <c r="H9" s="7" t="s">
        <v>33</v>
      </c>
      <c r="I9" s="7"/>
      <c r="J9" s="7"/>
      <c r="K9" s="8">
        <v>2000</v>
      </c>
      <c r="L9" s="8">
        <v>2000</v>
      </c>
    </row>
    <row r="10" s="2" customFormat="1" ht="93" customHeight="1" spans="1:12">
      <c r="A10" s="6">
        <v>7</v>
      </c>
      <c r="B10" s="7" t="s">
        <v>14</v>
      </c>
      <c r="C10" s="7" t="s">
        <v>31</v>
      </c>
      <c r="D10" s="8" t="s">
        <v>34</v>
      </c>
      <c r="E10" s="8" t="s">
        <v>23</v>
      </c>
      <c r="F10" s="8">
        <v>47</v>
      </c>
      <c r="G10" s="7" t="s">
        <v>35</v>
      </c>
      <c r="H10" s="7" t="s">
        <v>36</v>
      </c>
      <c r="I10" s="8"/>
      <c r="J10" s="8"/>
      <c r="K10" s="8">
        <v>1000</v>
      </c>
      <c r="L10" s="8">
        <v>1000</v>
      </c>
    </row>
    <row r="11" s="2" customFormat="1" ht="93" customHeight="1" spans="1:12">
      <c r="A11" s="6">
        <v>8</v>
      </c>
      <c r="B11" s="7" t="s">
        <v>14</v>
      </c>
      <c r="C11" s="8" t="s">
        <v>37</v>
      </c>
      <c r="D11" s="8" t="s">
        <v>38</v>
      </c>
      <c r="E11" s="8" t="s">
        <v>17</v>
      </c>
      <c r="F11" s="8">
        <v>22</v>
      </c>
      <c r="G11" s="7" t="s">
        <v>18</v>
      </c>
      <c r="H11" s="7" t="s">
        <v>39</v>
      </c>
      <c r="I11" s="8"/>
      <c r="J11" s="8"/>
      <c r="K11" s="8">
        <v>2000</v>
      </c>
      <c r="L11" s="8">
        <v>2000</v>
      </c>
    </row>
    <row r="12" s="2" customFormat="1" ht="93" customHeight="1" spans="1:12">
      <c r="A12" s="6">
        <v>9</v>
      </c>
      <c r="B12" s="7" t="s">
        <v>14</v>
      </c>
      <c r="C12" s="8" t="s">
        <v>37</v>
      </c>
      <c r="D12" s="8" t="s">
        <v>40</v>
      </c>
      <c r="E12" s="8" t="s">
        <v>17</v>
      </c>
      <c r="F12" s="8">
        <v>21</v>
      </c>
      <c r="G12" s="7" t="s">
        <v>18</v>
      </c>
      <c r="H12" s="7" t="s">
        <v>41</v>
      </c>
      <c r="I12" s="8"/>
      <c r="J12" s="8"/>
      <c r="K12" s="8">
        <v>2000</v>
      </c>
      <c r="L12" s="8">
        <v>2000</v>
      </c>
    </row>
    <row r="13" s="2" customFormat="1" ht="93" customHeight="1" spans="1:12">
      <c r="A13" s="6">
        <v>10</v>
      </c>
      <c r="B13" s="7" t="s">
        <v>14</v>
      </c>
      <c r="C13" s="8" t="s">
        <v>42</v>
      </c>
      <c r="D13" s="8" t="s">
        <v>43</v>
      </c>
      <c r="E13" s="8" t="s">
        <v>17</v>
      </c>
      <c r="F13" s="8">
        <v>18</v>
      </c>
      <c r="G13" s="7" t="s">
        <v>18</v>
      </c>
      <c r="H13" s="7" t="s">
        <v>44</v>
      </c>
      <c r="I13" s="8"/>
      <c r="J13" s="8"/>
      <c r="K13" s="8">
        <v>2000</v>
      </c>
      <c r="L13" s="8">
        <v>2000</v>
      </c>
    </row>
    <row r="14" s="2" customFormat="1" ht="93" customHeight="1" spans="1:12">
      <c r="A14" s="6">
        <v>11</v>
      </c>
      <c r="B14" s="7" t="s">
        <v>14</v>
      </c>
      <c r="C14" s="8" t="s">
        <v>42</v>
      </c>
      <c r="D14" s="8" t="s">
        <v>45</v>
      </c>
      <c r="E14" s="8" t="s">
        <v>23</v>
      </c>
      <c r="F14" s="8">
        <v>39</v>
      </c>
      <c r="G14" s="7" t="s">
        <v>18</v>
      </c>
      <c r="H14" s="7" t="s">
        <v>46</v>
      </c>
      <c r="I14" s="8"/>
      <c r="J14" s="8"/>
      <c r="K14" s="8">
        <v>2000</v>
      </c>
      <c r="L14" s="8">
        <v>2000</v>
      </c>
    </row>
    <row r="15" s="2" customFormat="1" ht="93" customHeight="1" spans="1:12">
      <c r="A15" s="6">
        <v>12</v>
      </c>
      <c r="B15" s="7" t="s">
        <v>14</v>
      </c>
      <c r="C15" s="8" t="s">
        <v>47</v>
      </c>
      <c r="D15" s="8" t="s">
        <v>48</v>
      </c>
      <c r="E15" s="8" t="s">
        <v>17</v>
      </c>
      <c r="F15" s="8">
        <v>21</v>
      </c>
      <c r="G15" s="7" t="s">
        <v>18</v>
      </c>
      <c r="H15" s="7" t="s">
        <v>44</v>
      </c>
      <c r="I15" s="8"/>
      <c r="J15" s="8"/>
      <c r="K15" s="8">
        <v>2000</v>
      </c>
      <c r="L15" s="8">
        <v>2000</v>
      </c>
    </row>
    <row r="16" s="2" customFormat="1" ht="93" customHeight="1" spans="1:12">
      <c r="A16" s="6">
        <v>13</v>
      </c>
      <c r="B16" s="7" t="s">
        <v>14</v>
      </c>
      <c r="C16" s="8" t="s">
        <v>47</v>
      </c>
      <c r="D16" s="8" t="s">
        <v>49</v>
      </c>
      <c r="E16" s="8" t="s">
        <v>17</v>
      </c>
      <c r="F16" s="8">
        <v>19</v>
      </c>
      <c r="G16" s="7" t="s">
        <v>18</v>
      </c>
      <c r="H16" s="7" t="s">
        <v>50</v>
      </c>
      <c r="I16" s="8"/>
      <c r="J16" s="8"/>
      <c r="K16" s="8">
        <v>2000</v>
      </c>
      <c r="L16" s="8">
        <v>2000</v>
      </c>
    </row>
    <row r="17" s="2" customFormat="1" ht="73" customHeight="1" spans="1:12">
      <c r="A17" s="6">
        <v>14</v>
      </c>
      <c r="B17" s="7" t="s">
        <v>14</v>
      </c>
      <c r="C17" s="8" t="s">
        <v>47</v>
      </c>
      <c r="D17" s="8" t="s">
        <v>51</v>
      </c>
      <c r="E17" s="8" t="s">
        <v>23</v>
      </c>
      <c r="F17" s="8">
        <v>76</v>
      </c>
      <c r="G17" s="7" t="s">
        <v>52</v>
      </c>
      <c r="H17" s="7" t="s">
        <v>53</v>
      </c>
      <c r="I17" s="8"/>
      <c r="J17" s="8"/>
      <c r="K17" s="8">
        <v>1900</v>
      </c>
      <c r="L17" s="8">
        <v>1900</v>
      </c>
    </row>
    <row r="18" s="2" customFormat="1" ht="93" customHeight="1" spans="1:12">
      <c r="A18" s="6">
        <v>15</v>
      </c>
      <c r="B18" s="7" t="s">
        <v>14</v>
      </c>
      <c r="C18" s="8" t="s">
        <v>54</v>
      </c>
      <c r="D18" s="8" t="s">
        <v>55</v>
      </c>
      <c r="E18" s="8" t="s">
        <v>17</v>
      </c>
      <c r="F18" s="8">
        <v>20</v>
      </c>
      <c r="G18" s="7" t="s">
        <v>18</v>
      </c>
      <c r="H18" s="7" t="s">
        <v>56</v>
      </c>
      <c r="I18" s="8"/>
      <c r="J18" s="8"/>
      <c r="K18" s="8">
        <v>2000</v>
      </c>
      <c r="L18" s="8">
        <v>2000</v>
      </c>
    </row>
    <row r="19" s="2" customFormat="1" ht="93" customHeight="1" spans="1:12">
      <c r="A19" s="6">
        <v>16</v>
      </c>
      <c r="B19" s="7" t="s">
        <v>14</v>
      </c>
      <c r="C19" s="8" t="s">
        <v>54</v>
      </c>
      <c r="D19" s="8" t="s">
        <v>57</v>
      </c>
      <c r="E19" s="8" t="s">
        <v>17</v>
      </c>
      <c r="F19" s="8">
        <v>20</v>
      </c>
      <c r="G19" s="7" t="s">
        <v>18</v>
      </c>
      <c r="H19" s="7" t="s">
        <v>58</v>
      </c>
      <c r="I19" s="8"/>
      <c r="J19" s="8"/>
      <c r="K19" s="8">
        <v>2000</v>
      </c>
      <c r="L19" s="8">
        <v>2000</v>
      </c>
    </row>
    <row r="20" s="2" customFormat="1" ht="93" customHeight="1" spans="1:12">
      <c r="A20" s="6">
        <v>17</v>
      </c>
      <c r="B20" s="7" t="s">
        <v>14</v>
      </c>
      <c r="C20" s="8" t="s">
        <v>59</v>
      </c>
      <c r="D20" s="8" t="s">
        <v>60</v>
      </c>
      <c r="E20" s="8" t="s">
        <v>17</v>
      </c>
      <c r="F20" s="8">
        <v>20</v>
      </c>
      <c r="G20" s="7" t="s">
        <v>18</v>
      </c>
      <c r="H20" s="7" t="s">
        <v>61</v>
      </c>
      <c r="I20" s="8"/>
      <c r="J20" s="8"/>
      <c r="K20" s="8">
        <v>2000</v>
      </c>
      <c r="L20" s="8">
        <v>2000</v>
      </c>
    </row>
    <row r="21" s="2" customFormat="1" ht="93" customHeight="1" spans="1:12">
      <c r="A21" s="6">
        <v>18</v>
      </c>
      <c r="B21" s="7" t="s">
        <v>14</v>
      </c>
      <c r="C21" s="8" t="s">
        <v>59</v>
      </c>
      <c r="D21" s="8" t="s">
        <v>62</v>
      </c>
      <c r="E21" s="8" t="s">
        <v>17</v>
      </c>
      <c r="F21" s="8">
        <v>20</v>
      </c>
      <c r="G21" s="7" t="s">
        <v>18</v>
      </c>
      <c r="H21" s="7" t="s">
        <v>39</v>
      </c>
      <c r="I21" s="8"/>
      <c r="J21" s="8"/>
      <c r="K21" s="8">
        <v>2000</v>
      </c>
      <c r="L21" s="8">
        <v>2000</v>
      </c>
    </row>
    <row r="22" s="2" customFormat="1" ht="105" customHeight="1" spans="1:12">
      <c r="A22" s="6">
        <v>19</v>
      </c>
      <c r="B22" s="7" t="s">
        <v>14</v>
      </c>
      <c r="C22" s="8" t="s">
        <v>59</v>
      </c>
      <c r="D22" s="8" t="s">
        <v>63</v>
      </c>
      <c r="E22" s="8" t="s">
        <v>23</v>
      </c>
      <c r="F22" s="8">
        <v>20</v>
      </c>
      <c r="G22" s="8" t="s">
        <v>52</v>
      </c>
      <c r="H22" s="7" t="s">
        <v>64</v>
      </c>
      <c r="I22" s="8"/>
      <c r="J22" s="8"/>
      <c r="K22" s="8">
        <v>2000</v>
      </c>
      <c r="L22" s="8">
        <v>2000</v>
      </c>
    </row>
    <row r="23" s="2" customFormat="1" ht="93" customHeight="1" spans="1:12">
      <c r="A23" s="6">
        <v>20</v>
      </c>
      <c r="B23" s="7" t="s">
        <v>14</v>
      </c>
      <c r="C23" s="12" t="s">
        <v>65</v>
      </c>
      <c r="D23" s="13" t="s">
        <v>66</v>
      </c>
      <c r="E23" s="13" t="s">
        <v>17</v>
      </c>
      <c r="F23" s="14">
        <v>20</v>
      </c>
      <c r="G23" s="7" t="s">
        <v>18</v>
      </c>
      <c r="H23" s="7" t="s">
        <v>50</v>
      </c>
      <c r="I23" s="8"/>
      <c r="J23" s="8"/>
      <c r="K23" s="8">
        <v>2000</v>
      </c>
      <c r="L23" s="8">
        <v>2000</v>
      </c>
    </row>
    <row r="24" s="2" customFormat="1" ht="93" customHeight="1" spans="1:12">
      <c r="A24" s="6">
        <v>21</v>
      </c>
      <c r="B24" s="7" t="s">
        <v>14</v>
      </c>
      <c r="C24" s="12" t="s">
        <v>65</v>
      </c>
      <c r="D24" s="13" t="s">
        <v>67</v>
      </c>
      <c r="E24" s="9" t="s">
        <v>17</v>
      </c>
      <c r="F24" s="10">
        <v>21</v>
      </c>
      <c r="G24" s="7" t="s">
        <v>18</v>
      </c>
      <c r="H24" s="7" t="s">
        <v>68</v>
      </c>
      <c r="I24" s="8"/>
      <c r="J24" s="8"/>
      <c r="K24" s="8">
        <v>2000</v>
      </c>
      <c r="L24" s="8">
        <v>2000</v>
      </c>
    </row>
    <row r="25" ht="31" customHeight="1" spans="1:12">
      <c r="A25" s="11"/>
      <c r="B25" s="11"/>
      <c r="C25" s="11"/>
      <c r="D25" s="11"/>
      <c r="E25" s="11"/>
      <c r="F25" s="11"/>
      <c r="G25" s="11"/>
      <c r="H25" s="11"/>
      <c r="I25" s="12"/>
      <c r="J25" s="23"/>
      <c r="K25" s="12">
        <f>SUM(K4:K24)</f>
        <v>40900</v>
      </c>
      <c r="L25" s="24">
        <f>SUM(L4:L24)</f>
        <v>40900</v>
      </c>
    </row>
    <row r="26" spans="1:1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5"/>
      <c r="L26" s="25"/>
    </row>
  </sheetData>
  <mergeCells count="4">
    <mergeCell ref="A1:L1"/>
    <mergeCell ref="A2:H2"/>
    <mergeCell ref="A25:H25"/>
    <mergeCell ref="A26:L26"/>
  </mergeCells>
  <conditionalFormatting sqref="C4">
    <cfRule type="expression" dxfId="0" priority="2">
      <formula>AND(SUMPRODUCT(IFERROR(1*((#REF!&amp;"x")=(C4&amp;"x")),0))+SUMPRODUCT(IFERROR(1*((#REF!&amp;"x")=(C4&amp;"x")),0))&gt;1,NOT(ISBLANK(C4)))</formula>
    </cfRule>
  </conditionalFormatting>
  <conditionalFormatting sqref="C17">
    <cfRule type="expression" dxfId="0" priority="1">
      <formula>AND(SUMPRODUCT(IFERROR(1*((#REF!&amp;"x")=(C17&amp;"x")),0))+SUMPRODUCT(IFERROR(1*((#REF!&amp;"x")=(C17&amp;"x")),0))&gt;1,NOT(ISBLANK(C17)))</formula>
    </cfRule>
  </conditionalFormatting>
  <conditionalFormatting sqref="C5:C6">
    <cfRule type="expression" dxfId="0" priority="4">
      <formula>AND(SUMPRODUCT(IFERROR(1*((#REF!&amp;"x")=(C5&amp;"x")),0))+SUMPRODUCT(IFERROR(1*((#REF!&amp;"x")=(C5&amp;"x")),0))&gt;1,NOT(ISBLANK(C5)))</formula>
    </cfRule>
  </conditionalFormatting>
  <conditionalFormatting sqref="H4:H24">
    <cfRule type="expression" dxfId="0" priority="6">
      <formula>AND(SUMPRODUCT(IFERROR(1*(($H$7:$H$222&amp;"x")=(H4&amp;"x")),0))+SUMPRODUCT(IFERROR(1*((#REF!&amp;"x")=(H4&amp;"x")),0))&gt;1,NOT(ISBLANK(H4)))</formula>
    </cfRule>
  </conditionalFormatting>
  <conditionalFormatting sqref="C7:C16 C18:C24">
    <cfRule type="expression" dxfId="0" priority="3">
      <formula>AND(SUMPRODUCT(IFERROR(1*((#REF!&amp;"x")=(C7&amp;"x")),0))+SUMPRODUCT(IFERROR(1*((#REF!&amp;"x")=(C7&amp;"x")),0))&gt;1,NOT(ISBLANK(C7)))</formula>
    </cfRule>
  </conditionalFormatting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J24" sqref="J24"/>
    </sheetView>
  </sheetViews>
  <sheetFormatPr defaultColWidth="9" defaultRowHeight="13.5"/>
  <cols>
    <col min="1" max="6" width="6.40833333333333" style="1" customWidth="1"/>
    <col min="7" max="7" width="8" style="1" customWidth="1"/>
    <col min="8" max="8" width="19" style="1" customWidth="1"/>
    <col min="9" max="9" width="13.75" style="3" customWidth="1"/>
    <col min="10" max="16384" width="9" style="1"/>
  </cols>
  <sheetData>
    <row r="1" s="1" customFormat="1" ht="22.5" spans="1:9">
      <c r="A1" s="4" t="s">
        <v>69</v>
      </c>
      <c r="B1" s="4"/>
      <c r="C1" s="4"/>
      <c r="D1" s="4"/>
      <c r="E1" s="4"/>
      <c r="F1" s="4"/>
      <c r="G1" s="4"/>
      <c r="H1" s="4"/>
      <c r="I1" s="4"/>
    </row>
    <row r="2" s="1" customFormat="1" ht="24" spans="1:9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17" t="s">
        <v>13</v>
      </c>
    </row>
    <row r="3" s="2" customFormat="1" ht="24" spans="1:9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>
        <v>18</v>
      </c>
      <c r="G3" s="7" t="s">
        <v>18</v>
      </c>
      <c r="H3" s="7" t="s">
        <v>19</v>
      </c>
      <c r="I3" s="8">
        <v>2000</v>
      </c>
    </row>
    <row r="4" s="2" customFormat="1" ht="24" spans="1:9">
      <c r="A4" s="6">
        <v>2</v>
      </c>
      <c r="B4" s="7" t="s">
        <v>14</v>
      </c>
      <c r="C4" s="7" t="s">
        <v>15</v>
      </c>
      <c r="D4" s="7" t="s">
        <v>20</v>
      </c>
      <c r="E4" s="7" t="s">
        <v>17</v>
      </c>
      <c r="F4" s="7">
        <v>17</v>
      </c>
      <c r="G4" s="7" t="s">
        <v>18</v>
      </c>
      <c r="H4" s="7" t="s">
        <v>21</v>
      </c>
      <c r="I4" s="8">
        <v>2000</v>
      </c>
    </row>
    <row r="5" s="2" customFormat="1" ht="24" spans="1:9">
      <c r="A5" s="6">
        <v>3</v>
      </c>
      <c r="B5" s="7" t="s">
        <v>14</v>
      </c>
      <c r="C5" s="7" t="s">
        <v>15</v>
      </c>
      <c r="D5" s="7" t="s">
        <v>22</v>
      </c>
      <c r="E5" s="7" t="s">
        <v>23</v>
      </c>
      <c r="F5" s="7">
        <v>20</v>
      </c>
      <c r="G5" s="7" t="s">
        <v>18</v>
      </c>
      <c r="H5" s="7" t="s">
        <v>24</v>
      </c>
      <c r="I5" s="8">
        <v>2000</v>
      </c>
    </row>
    <row r="6" s="2" customFormat="1" ht="24" spans="1:9">
      <c r="A6" s="6">
        <v>4</v>
      </c>
      <c r="B6" s="7" t="s">
        <v>14</v>
      </c>
      <c r="C6" s="7" t="s">
        <v>25</v>
      </c>
      <c r="D6" s="7" t="s">
        <v>26</v>
      </c>
      <c r="E6" s="7" t="s">
        <v>17</v>
      </c>
      <c r="F6" s="7">
        <v>21</v>
      </c>
      <c r="G6" s="7" t="s">
        <v>18</v>
      </c>
      <c r="H6" s="7" t="s">
        <v>27</v>
      </c>
      <c r="I6" s="8">
        <v>2000</v>
      </c>
    </row>
    <row r="7" s="2" customFormat="1" ht="24" spans="1:9">
      <c r="A7" s="6">
        <v>5</v>
      </c>
      <c r="B7" s="7" t="s">
        <v>14</v>
      </c>
      <c r="C7" s="7" t="s">
        <v>28</v>
      </c>
      <c r="D7" s="7" t="s">
        <v>29</v>
      </c>
      <c r="E7" s="7" t="s">
        <v>23</v>
      </c>
      <c r="F7" s="7">
        <v>19</v>
      </c>
      <c r="G7" s="7" t="s">
        <v>18</v>
      </c>
      <c r="H7" s="7" t="s">
        <v>30</v>
      </c>
      <c r="I7" s="8">
        <v>2000</v>
      </c>
    </row>
    <row r="8" s="2" customFormat="1" ht="24" spans="1:9">
      <c r="A8" s="6">
        <v>6</v>
      </c>
      <c r="B8" s="7" t="s">
        <v>14</v>
      </c>
      <c r="C8" s="7" t="s">
        <v>31</v>
      </c>
      <c r="D8" s="7" t="s">
        <v>32</v>
      </c>
      <c r="E8" s="7" t="s">
        <v>17</v>
      </c>
      <c r="F8" s="7">
        <v>21</v>
      </c>
      <c r="G8" s="7" t="s">
        <v>18</v>
      </c>
      <c r="H8" s="7" t="s">
        <v>33</v>
      </c>
      <c r="I8" s="8">
        <v>2000</v>
      </c>
    </row>
    <row r="9" s="2" customFormat="1" ht="24" spans="1:9">
      <c r="A9" s="6">
        <v>7</v>
      </c>
      <c r="B9" s="7" t="s">
        <v>14</v>
      </c>
      <c r="C9" s="7" t="s">
        <v>31</v>
      </c>
      <c r="D9" s="8" t="s">
        <v>34</v>
      </c>
      <c r="E9" s="8" t="s">
        <v>23</v>
      </c>
      <c r="F9" s="8">
        <v>47</v>
      </c>
      <c r="G9" s="7" t="s">
        <v>35</v>
      </c>
      <c r="H9" s="7" t="s">
        <v>36</v>
      </c>
      <c r="I9" s="8">
        <v>1000</v>
      </c>
    </row>
    <row r="10" s="2" customFormat="1" ht="24" spans="1:9">
      <c r="A10" s="6">
        <v>8</v>
      </c>
      <c r="B10" s="7" t="s">
        <v>14</v>
      </c>
      <c r="C10" s="8" t="s">
        <v>37</v>
      </c>
      <c r="D10" s="8" t="s">
        <v>38</v>
      </c>
      <c r="E10" s="8" t="s">
        <v>17</v>
      </c>
      <c r="F10" s="8">
        <v>22</v>
      </c>
      <c r="G10" s="7" t="s">
        <v>18</v>
      </c>
      <c r="H10" s="7" t="s">
        <v>39</v>
      </c>
      <c r="I10" s="8">
        <v>2000</v>
      </c>
    </row>
    <row r="11" s="2" customFormat="1" ht="24" spans="1:9">
      <c r="A11" s="6">
        <v>9</v>
      </c>
      <c r="B11" s="7" t="s">
        <v>14</v>
      </c>
      <c r="C11" s="8" t="s">
        <v>37</v>
      </c>
      <c r="D11" s="8" t="s">
        <v>40</v>
      </c>
      <c r="E11" s="8" t="s">
        <v>17</v>
      </c>
      <c r="F11" s="8">
        <v>21</v>
      </c>
      <c r="G11" s="7" t="s">
        <v>18</v>
      </c>
      <c r="H11" s="7" t="s">
        <v>41</v>
      </c>
      <c r="I11" s="8">
        <v>2000</v>
      </c>
    </row>
    <row r="12" s="2" customFormat="1" ht="24" spans="1:9">
      <c r="A12" s="6">
        <v>10</v>
      </c>
      <c r="B12" s="7" t="s">
        <v>14</v>
      </c>
      <c r="C12" s="8" t="s">
        <v>42</v>
      </c>
      <c r="D12" s="8" t="s">
        <v>43</v>
      </c>
      <c r="E12" s="8" t="s">
        <v>17</v>
      </c>
      <c r="F12" s="8">
        <v>18</v>
      </c>
      <c r="G12" s="7" t="s">
        <v>18</v>
      </c>
      <c r="H12" s="7" t="s">
        <v>44</v>
      </c>
      <c r="I12" s="8">
        <v>2000</v>
      </c>
    </row>
    <row r="13" s="2" customFormat="1" ht="24" spans="1:9">
      <c r="A13" s="6">
        <v>11</v>
      </c>
      <c r="B13" s="7" t="s">
        <v>14</v>
      </c>
      <c r="C13" s="8" t="s">
        <v>42</v>
      </c>
      <c r="D13" s="8" t="s">
        <v>45</v>
      </c>
      <c r="E13" s="8" t="s">
        <v>23</v>
      </c>
      <c r="F13" s="8">
        <v>39</v>
      </c>
      <c r="G13" s="7" t="s">
        <v>18</v>
      </c>
      <c r="H13" s="7" t="s">
        <v>46</v>
      </c>
      <c r="I13" s="8">
        <v>2000</v>
      </c>
    </row>
    <row r="14" s="2" customFormat="1" ht="24" spans="1:9">
      <c r="A14" s="6">
        <v>12</v>
      </c>
      <c r="B14" s="7" t="s">
        <v>14</v>
      </c>
      <c r="C14" s="8" t="s">
        <v>47</v>
      </c>
      <c r="D14" s="8" t="s">
        <v>48</v>
      </c>
      <c r="E14" s="8" t="s">
        <v>17</v>
      </c>
      <c r="F14" s="8">
        <v>21</v>
      </c>
      <c r="G14" s="7" t="s">
        <v>18</v>
      </c>
      <c r="H14" s="7" t="s">
        <v>44</v>
      </c>
      <c r="I14" s="8">
        <v>2000</v>
      </c>
    </row>
    <row r="15" s="2" customFormat="1" ht="24" spans="1:9">
      <c r="A15" s="6">
        <v>13</v>
      </c>
      <c r="B15" s="7" t="s">
        <v>14</v>
      </c>
      <c r="C15" s="8" t="s">
        <v>47</v>
      </c>
      <c r="D15" s="8" t="s">
        <v>49</v>
      </c>
      <c r="E15" s="8" t="s">
        <v>17</v>
      </c>
      <c r="F15" s="8">
        <v>19</v>
      </c>
      <c r="G15" s="7" t="s">
        <v>18</v>
      </c>
      <c r="H15" s="7" t="s">
        <v>50</v>
      </c>
      <c r="I15" s="8">
        <v>2000</v>
      </c>
    </row>
    <row r="16" s="2" customFormat="1" ht="24" spans="1:9">
      <c r="A16" s="6">
        <v>14</v>
      </c>
      <c r="B16" s="7" t="s">
        <v>14</v>
      </c>
      <c r="C16" s="8" t="s">
        <v>47</v>
      </c>
      <c r="D16" s="8" t="s">
        <v>51</v>
      </c>
      <c r="E16" s="8" t="s">
        <v>23</v>
      </c>
      <c r="F16" s="8">
        <v>76</v>
      </c>
      <c r="G16" s="7" t="s">
        <v>52</v>
      </c>
      <c r="H16" s="7" t="s">
        <v>53</v>
      </c>
      <c r="I16" s="8">
        <v>1900</v>
      </c>
    </row>
    <row r="17" s="2" customFormat="1" ht="24" spans="1:9">
      <c r="A17" s="6">
        <v>15</v>
      </c>
      <c r="B17" s="7" t="s">
        <v>14</v>
      </c>
      <c r="C17" s="8" t="s">
        <v>54</v>
      </c>
      <c r="D17" s="8" t="s">
        <v>55</v>
      </c>
      <c r="E17" s="8" t="s">
        <v>17</v>
      </c>
      <c r="F17" s="8">
        <v>20</v>
      </c>
      <c r="G17" s="7" t="s">
        <v>18</v>
      </c>
      <c r="H17" s="7" t="s">
        <v>56</v>
      </c>
      <c r="I17" s="8">
        <v>2000</v>
      </c>
    </row>
    <row r="18" s="2" customFormat="1" ht="24" spans="1:9">
      <c r="A18" s="6">
        <v>16</v>
      </c>
      <c r="B18" s="7" t="s">
        <v>14</v>
      </c>
      <c r="C18" s="8" t="s">
        <v>54</v>
      </c>
      <c r="D18" s="8" t="s">
        <v>57</v>
      </c>
      <c r="E18" s="8" t="s">
        <v>17</v>
      </c>
      <c r="F18" s="8">
        <v>20</v>
      </c>
      <c r="G18" s="7" t="s">
        <v>18</v>
      </c>
      <c r="H18" s="7" t="s">
        <v>58</v>
      </c>
      <c r="I18" s="8">
        <v>2000</v>
      </c>
    </row>
    <row r="19" s="2" customFormat="1" ht="24" spans="1:9">
      <c r="A19" s="6">
        <v>17</v>
      </c>
      <c r="B19" s="7" t="s">
        <v>14</v>
      </c>
      <c r="C19" s="8" t="s">
        <v>59</v>
      </c>
      <c r="D19" s="8" t="s">
        <v>60</v>
      </c>
      <c r="E19" s="8" t="s">
        <v>17</v>
      </c>
      <c r="F19" s="8">
        <v>20</v>
      </c>
      <c r="G19" s="7" t="s">
        <v>18</v>
      </c>
      <c r="H19" s="7" t="s">
        <v>61</v>
      </c>
      <c r="I19" s="8">
        <v>2000</v>
      </c>
    </row>
    <row r="20" s="2" customFormat="1" ht="24" spans="1:9">
      <c r="A20" s="6">
        <v>18</v>
      </c>
      <c r="B20" s="7" t="s">
        <v>14</v>
      </c>
      <c r="C20" s="8" t="s">
        <v>59</v>
      </c>
      <c r="D20" s="8" t="s">
        <v>62</v>
      </c>
      <c r="E20" s="8" t="s">
        <v>17</v>
      </c>
      <c r="F20" s="8">
        <v>20</v>
      </c>
      <c r="G20" s="7" t="s">
        <v>18</v>
      </c>
      <c r="H20" s="7" t="s">
        <v>39</v>
      </c>
      <c r="I20" s="8">
        <v>2000</v>
      </c>
    </row>
    <row r="21" s="2" customFormat="1" ht="24" spans="1:9">
      <c r="A21" s="6">
        <v>19</v>
      </c>
      <c r="B21" s="7" t="s">
        <v>14</v>
      </c>
      <c r="C21" s="8" t="s">
        <v>59</v>
      </c>
      <c r="D21" s="8" t="s">
        <v>63</v>
      </c>
      <c r="E21" s="8" t="s">
        <v>23</v>
      </c>
      <c r="F21" s="8">
        <v>20</v>
      </c>
      <c r="G21" s="8" t="s">
        <v>52</v>
      </c>
      <c r="H21" s="7" t="s">
        <v>64</v>
      </c>
      <c r="I21" s="8">
        <v>2000</v>
      </c>
    </row>
    <row r="22" s="2" customFormat="1" ht="24" spans="1:9">
      <c r="A22" s="6">
        <v>20</v>
      </c>
      <c r="B22" s="8" t="s">
        <v>14</v>
      </c>
      <c r="C22" s="8" t="s">
        <v>65</v>
      </c>
      <c r="D22" s="9" t="s">
        <v>66</v>
      </c>
      <c r="E22" s="9" t="s">
        <v>17</v>
      </c>
      <c r="F22" s="10">
        <v>20</v>
      </c>
      <c r="G22" s="8" t="s">
        <v>18</v>
      </c>
      <c r="H22" s="8" t="s">
        <v>50</v>
      </c>
      <c r="I22" s="8">
        <v>2000</v>
      </c>
    </row>
    <row r="23" s="2" customFormat="1" ht="24" spans="1:9">
      <c r="A23" s="11">
        <v>21</v>
      </c>
      <c r="B23" s="12" t="s">
        <v>14</v>
      </c>
      <c r="C23" s="12" t="s">
        <v>65</v>
      </c>
      <c r="D23" s="13" t="s">
        <v>67</v>
      </c>
      <c r="E23" s="13" t="s">
        <v>17</v>
      </c>
      <c r="F23" s="14">
        <v>21</v>
      </c>
      <c r="G23" s="12" t="s">
        <v>18</v>
      </c>
      <c r="H23" s="12" t="s">
        <v>68</v>
      </c>
      <c r="I23" s="12">
        <v>2000</v>
      </c>
    </row>
    <row r="24" ht="24" spans="1:9">
      <c r="A24" s="11">
        <v>22</v>
      </c>
      <c r="B24" s="12" t="s">
        <v>14</v>
      </c>
      <c r="C24" s="15" t="s">
        <v>70</v>
      </c>
      <c r="D24" s="15" t="s">
        <v>71</v>
      </c>
      <c r="E24" s="15" t="s">
        <v>17</v>
      </c>
      <c r="F24" s="15">
        <v>18</v>
      </c>
      <c r="G24" s="15" t="s">
        <v>18</v>
      </c>
      <c r="H24" s="16" t="s">
        <v>41</v>
      </c>
      <c r="I24" s="15">
        <v>3000</v>
      </c>
    </row>
    <row r="25" ht="24" spans="1:9">
      <c r="A25" s="11">
        <v>23</v>
      </c>
      <c r="B25" s="12" t="s">
        <v>14</v>
      </c>
      <c r="C25" s="15" t="s">
        <v>15</v>
      </c>
      <c r="D25" s="15" t="s">
        <v>72</v>
      </c>
      <c r="E25" s="15" t="s">
        <v>23</v>
      </c>
      <c r="F25" s="15">
        <v>51</v>
      </c>
      <c r="G25" s="15" t="s">
        <v>18</v>
      </c>
      <c r="H25" s="16" t="s">
        <v>73</v>
      </c>
      <c r="I25" s="15">
        <v>4000</v>
      </c>
    </row>
    <row r="26" ht="24" spans="1:9">
      <c r="A26" s="11">
        <v>24</v>
      </c>
      <c r="B26" s="12" t="s">
        <v>14</v>
      </c>
      <c r="C26" s="15" t="s">
        <v>31</v>
      </c>
      <c r="D26" s="15" t="s">
        <v>74</v>
      </c>
      <c r="E26" s="15" t="s">
        <v>17</v>
      </c>
      <c r="F26" s="15">
        <v>19</v>
      </c>
      <c r="G26" s="15" t="s">
        <v>18</v>
      </c>
      <c r="H26" s="16" t="s">
        <v>75</v>
      </c>
      <c r="I26" s="15">
        <v>5000</v>
      </c>
    </row>
    <row r="27" ht="24" spans="1:9">
      <c r="A27" s="11">
        <v>25</v>
      </c>
      <c r="B27" s="12" t="s">
        <v>14</v>
      </c>
      <c r="C27" s="15" t="s">
        <v>31</v>
      </c>
      <c r="D27" s="15" t="s">
        <v>76</v>
      </c>
      <c r="E27" s="15" t="s">
        <v>23</v>
      </c>
      <c r="F27" s="15">
        <v>18</v>
      </c>
      <c r="G27" s="15" t="s">
        <v>18</v>
      </c>
      <c r="H27" s="16" t="s">
        <v>77</v>
      </c>
      <c r="I27" s="15">
        <v>3000</v>
      </c>
    </row>
    <row r="28" ht="24" spans="1:9">
      <c r="A28" s="11">
        <v>26</v>
      </c>
      <c r="B28" s="12" t="s">
        <v>14</v>
      </c>
      <c r="C28" s="15" t="s">
        <v>47</v>
      </c>
      <c r="D28" s="15" t="s">
        <v>78</v>
      </c>
      <c r="E28" s="15" t="s">
        <v>17</v>
      </c>
      <c r="F28" s="15">
        <v>35</v>
      </c>
      <c r="G28" s="15" t="s">
        <v>18</v>
      </c>
      <c r="H28" s="16" t="s">
        <v>39</v>
      </c>
      <c r="I28" s="15">
        <v>4000</v>
      </c>
    </row>
  </sheetData>
  <mergeCells count="1">
    <mergeCell ref="A1:I1"/>
  </mergeCells>
  <conditionalFormatting sqref="C3">
    <cfRule type="expression" dxfId="0" priority="5">
      <formula>AND(SUMPRODUCT(IFERROR(1*((#REF!&amp;"x")=(C3&amp;"x")),0))+SUMPRODUCT(IFERROR(1*((#REF!&amp;"x")=(C3&amp;"x")),0))&gt;1,NOT(ISBLANK(C3)))</formula>
    </cfRule>
  </conditionalFormatting>
  <conditionalFormatting sqref="C16">
    <cfRule type="expression" dxfId="0" priority="4">
      <formula>AND(SUMPRODUCT(IFERROR(1*((#REF!&amp;"x")=(C16&amp;"x")),0))+SUMPRODUCT(IFERROR(1*((#REF!&amp;"x")=(C16&amp;"x")),0))&gt;1,NOT(ISBLANK(C16)))</formula>
    </cfRule>
  </conditionalFormatting>
  <conditionalFormatting sqref="C24">
    <cfRule type="expression" dxfId="0" priority="3">
      <formula>AND(SUMPRODUCT(IFERROR(1*(($I$3:$I$51&amp;"x")=(C24&amp;"x")),0))+SUMPRODUCT(IFERROR(1*((#REF!&amp;"x")=(C24&amp;"x")),0))&gt;1,NOT(ISBLANK(C24)))</formula>
    </cfRule>
  </conditionalFormatting>
  <conditionalFormatting sqref="C25">
    <cfRule type="expression" dxfId="0" priority="2">
      <formula>AND(SUMPRODUCT(IFERROR(1*(($I$9:$I$212&amp;"x")=(C25&amp;"x")),0))+SUMPRODUCT(IFERROR(1*((#REF!&amp;"x")=(C25&amp;"x")),0))&gt;1,NOT(ISBLANK(C25)))</formula>
    </cfRule>
  </conditionalFormatting>
  <conditionalFormatting sqref="C4:C5">
    <cfRule type="expression" dxfId="0" priority="7">
      <formula>AND(SUMPRODUCT(IFERROR(1*((#REF!&amp;"x")=(C4&amp;"x")),0))+SUMPRODUCT(IFERROR(1*((#REF!&amp;"x")=(C4&amp;"x")),0))&gt;1,NOT(ISBLANK(C4)))</formula>
    </cfRule>
  </conditionalFormatting>
  <conditionalFormatting sqref="C26:C28">
    <cfRule type="expression" dxfId="0" priority="1">
      <formula>AND(SUMPRODUCT(IFERROR(1*(($I$9:$I$209&amp;"x")=(C26&amp;"x")),0))+SUMPRODUCT(IFERROR(1*((#REF!&amp;"x")=(C26&amp;"x")),0))&gt;1,NOT(ISBLANK(C26)))</formula>
    </cfRule>
  </conditionalFormatting>
  <conditionalFormatting sqref="C6:C15 C17:C23">
    <cfRule type="expression" dxfId="0" priority="6">
      <formula>AND(SUMPRODUCT(IFERROR(1*((#REF!&amp;"x")=(C6&amp;"x")),0))+SUMPRODUCT(IFERROR(1*((#REF!&amp;"x")=(C6&amp;"x")),0))&gt;1,NOT(ISBLANK(C6)))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小丫丫</cp:lastModifiedBy>
  <dcterms:created xsi:type="dcterms:W3CDTF">2024-10-11T12:27:00Z</dcterms:created>
  <dcterms:modified xsi:type="dcterms:W3CDTF">2025-09-01T03:50:37Z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68CC163A30C944D1A46FCC6F351A41A3_13</vt:lpwstr>
  </property>
</Properties>
</file>