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69"/>
  </bookViews>
  <sheets>
    <sheet name="评审表（按类别）" sheetId="14" r:id="rId1"/>
  </sheets>
  <definedNames>
    <definedName name="_xlnm._FilterDatabase" localSheetId="0" hidden="1">'评审表（按类别）'!$A$2:$P$10</definedName>
    <definedName name="_xlnm.Print_Area" localSheetId="0">'评审表（按类别）'!$A$1:$P$10</definedName>
    <definedName name="_xlnm.Print_Titles" localSheetId="0">'评审表（按类别）'!$1:$2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<sst xmlns="http://schemas.openxmlformats.org/spreadsheetml/2006/main" count="85" uniqueCount="55">
  <si>
    <t>綦江区文龙街道2025年4月临时救助区审批明细表</t>
  </si>
  <si>
    <t>序号</t>
  </si>
  <si>
    <t>镇街</t>
  </si>
  <si>
    <t>村居</t>
  </si>
  <si>
    <t>姓名</t>
  </si>
  <si>
    <t>性别</t>
  </si>
  <si>
    <t>年龄</t>
  </si>
  <si>
    <t>人员类别</t>
  </si>
  <si>
    <t>家庭人口</t>
  </si>
  <si>
    <t>身份证号码</t>
  </si>
  <si>
    <t>困难类型</t>
  </si>
  <si>
    <t>惠民济困保理赔</t>
  </si>
  <si>
    <t>慈善救助</t>
  </si>
  <si>
    <t>自付或损失费用(元)</t>
  </si>
  <si>
    <t>扣除救助标准线后费用(元)</t>
  </si>
  <si>
    <t>救助比例(%)</t>
  </si>
  <si>
    <t>街镇评审救助金额（元）</t>
  </si>
  <si>
    <t>文龙街道</t>
  </si>
  <si>
    <t>春灯村</t>
  </si>
  <si>
    <t>张绍国</t>
  </si>
  <si>
    <t>男</t>
  </si>
  <si>
    <t>54</t>
  </si>
  <si>
    <t>A类（特困）</t>
  </si>
  <si>
    <t>1</t>
  </si>
  <si>
    <t>510223**********33</t>
  </si>
  <si>
    <t>重特大疾病</t>
  </si>
  <si>
    <t>核桃湾社区</t>
  </si>
  <si>
    <t>母利伦</t>
  </si>
  <si>
    <t>B类</t>
  </si>
  <si>
    <t>2</t>
  </si>
  <si>
    <t>500222**********54</t>
  </si>
  <si>
    <t>红旗村</t>
  </si>
  <si>
    <t>梅明文</t>
  </si>
  <si>
    <t>68</t>
  </si>
  <si>
    <t>510223**********14</t>
  </si>
  <si>
    <t>佘大洪</t>
  </si>
  <si>
    <t>70</t>
  </si>
  <si>
    <t>510223**********15</t>
  </si>
  <si>
    <t>40%</t>
  </si>
  <si>
    <t>白庙村</t>
  </si>
  <si>
    <t>张云</t>
  </si>
  <si>
    <t>55</t>
  </si>
  <si>
    <t>3</t>
  </si>
  <si>
    <t>510223**********1X</t>
  </si>
  <si>
    <t>菜坝社区</t>
  </si>
  <si>
    <t>高宗阳</t>
  </si>
  <si>
    <t>500222**********32</t>
  </si>
  <si>
    <t>长期维持基本医疗</t>
  </si>
  <si>
    <t>-</t>
  </si>
  <si>
    <t>不超过6个月城市低保标准</t>
  </si>
  <si>
    <t>张集文</t>
  </si>
  <si>
    <t>58</t>
  </si>
  <si>
    <t>510223**********19</t>
  </si>
  <si>
    <t>重特大灾（伤）害</t>
  </si>
  <si>
    <t>不超过4个月城市低保标准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</si>
</sst>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_ "/>
  </numFmts>
  <fonts count="32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5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綦江县某季度城乡临时救助人员基本家庭情况" xfId="49"/>
    <cellStyle name="_ET_STYLE_NoName_00_" xfId="50"/>
    <cellStyle name="常规 16" xfId="51"/>
    <cellStyle name="常规_五保、三无" xfId="52"/>
    <cellStyle name="常规 7 6" xfId="53"/>
    <cellStyle name="常规 2" xfId="54"/>
    <cellStyle name="常规 3" xfId="55"/>
    <cellStyle name="常规 3 2 3" xfId="56"/>
    <cellStyle name="常规_Sheet1_散居五保_文龙街道2016年5月五保三无百岁孤老精简伤残其他救济人员生活费发放汇总表(民政）" xfId="57"/>
    <cellStyle name="常规 3 2 4" xfId="58"/>
    <cellStyle name="常规 4" xfId="59"/>
    <cellStyle name="常规 4 2" xfId="60"/>
    <cellStyle name="常规 5" xfId="61"/>
    <cellStyle name="常规 7" xfId="62"/>
    <cellStyle name="常规_Sheet1" xfId="63"/>
    <cellStyle name="常规_Sheet1_1" xfId="64"/>
    <cellStyle name="常规 2_文龙街道2016年5月五保三无百岁孤老精简伤残其他救济人员生活费发放汇总表(民政）" xfId="65"/>
    <cellStyle name="常规 10 3" xfId="66"/>
    <cellStyle name="표준_(정보부문)월별인원계획" xfId="67"/>
    <cellStyle name="常规 103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view="pageBreakPreview" zoomScaleNormal="115" workbookViewId="0">
      <selection activeCell="O17" sqref="O17"/>
    </sheetView>
  </sheetViews>
  <sheetFormatPr defaultColWidth="9" defaultRowHeight="14.25"/>
  <cols>
    <col min="1" max="1" width="4.875" style="3" customWidth="1"/>
    <col min="2" max="2" width="7.875" style="4" customWidth="1"/>
    <col min="3" max="3" width="9.5" style="4" customWidth="1"/>
    <col min="4" max="4" width="7.875" style="4" customWidth="1"/>
    <col min="5" max="6" width="4.875" style="4" customWidth="1"/>
    <col min="7" max="7" width="15.875" style="4" customWidth="1"/>
    <col min="8" max="8" width="8.375" style="4" customWidth="1"/>
    <col min="9" max="9" width="17.875" style="4" customWidth="1"/>
    <col min="10" max="10" width="14.875" style="4" customWidth="1"/>
    <col min="11" max="11" width="14" style="4" customWidth="1"/>
    <col min="12" max="12" width="8.375" style="5" customWidth="1"/>
    <col min="13" max="13" width="18.25" style="4" customWidth="1"/>
    <col min="14" max="14" width="24" style="4" customWidth="1"/>
    <col min="15" max="15" width="22.25" style="6" customWidth="1"/>
    <col min="16" max="16" width="21.875" style="7" customWidth="1"/>
    <col min="17" max="16384" width="9" style="1"/>
  </cols>
  <sheetData>
    <row r="1" s="1" customFormat="1" ht="51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2" customFormat="1" ht="56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3" t="s">
        <v>13</v>
      </c>
      <c r="N2" s="14" t="s">
        <v>14</v>
      </c>
      <c r="O2" s="15" t="s">
        <v>15</v>
      </c>
      <c r="P2" s="13" t="s">
        <v>16</v>
      </c>
    </row>
    <row r="3" s="2" customFormat="1" spans="1:16">
      <c r="A3" s="10">
        <v>1</v>
      </c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6" t="s">
        <v>25</v>
      </c>
      <c r="K3" s="17">
        <v>0</v>
      </c>
      <c r="L3" s="17">
        <v>0</v>
      </c>
      <c r="M3" s="18">
        <v>8020.6</v>
      </c>
      <c r="N3" s="11">
        <v>7720.6</v>
      </c>
      <c r="O3" s="19">
        <v>0.9</v>
      </c>
      <c r="P3" s="20">
        <v>6900</v>
      </c>
    </row>
    <row r="4" s="2" customFormat="1" spans="1:16">
      <c r="A4" s="10">
        <v>2</v>
      </c>
      <c r="B4" s="11" t="s">
        <v>17</v>
      </c>
      <c r="C4" s="11" t="s">
        <v>26</v>
      </c>
      <c r="D4" s="11" t="s">
        <v>27</v>
      </c>
      <c r="E4" s="11" t="s">
        <v>20</v>
      </c>
      <c r="F4" s="11">
        <v>36</v>
      </c>
      <c r="G4" s="11" t="s">
        <v>28</v>
      </c>
      <c r="H4" s="11" t="s">
        <v>29</v>
      </c>
      <c r="I4" s="11" t="s">
        <v>30</v>
      </c>
      <c r="J4" s="21" t="s">
        <v>25</v>
      </c>
      <c r="K4" s="17">
        <v>0</v>
      </c>
      <c r="L4" s="17">
        <v>0</v>
      </c>
      <c r="M4" s="18">
        <v>10977.1</v>
      </c>
      <c r="N4" s="11">
        <v>7977.1</v>
      </c>
      <c r="O4" s="19">
        <v>0.4</v>
      </c>
      <c r="P4" s="20">
        <v>3200</v>
      </c>
    </row>
    <row r="5" s="2" customFormat="1" spans="1:16">
      <c r="A5" s="10">
        <v>3</v>
      </c>
      <c r="B5" s="11" t="s">
        <v>17</v>
      </c>
      <c r="C5" s="11" t="s">
        <v>31</v>
      </c>
      <c r="D5" s="11" t="s">
        <v>32</v>
      </c>
      <c r="E5" s="11" t="s">
        <v>20</v>
      </c>
      <c r="F5" s="11" t="s">
        <v>33</v>
      </c>
      <c r="G5" s="11" t="s">
        <v>28</v>
      </c>
      <c r="H5" s="11" t="s">
        <v>23</v>
      </c>
      <c r="I5" s="11" t="s">
        <v>34</v>
      </c>
      <c r="J5" s="21" t="s">
        <v>25</v>
      </c>
      <c r="K5" s="17">
        <v>0</v>
      </c>
      <c r="L5" s="17">
        <v>0</v>
      </c>
      <c r="M5" s="18">
        <v>42165.63</v>
      </c>
      <c r="N5" s="18">
        <v>39165.63</v>
      </c>
      <c r="O5" s="19">
        <v>0.4</v>
      </c>
      <c r="P5" s="20">
        <v>15700</v>
      </c>
    </row>
    <row r="6" s="2" customFormat="1" spans="1:16">
      <c r="A6" s="10">
        <v>4</v>
      </c>
      <c r="B6" s="11" t="s">
        <v>17</v>
      </c>
      <c r="C6" s="11" t="s">
        <v>31</v>
      </c>
      <c r="D6" s="11" t="s">
        <v>35</v>
      </c>
      <c r="E6" s="11" t="s">
        <v>20</v>
      </c>
      <c r="F6" s="11" t="s">
        <v>36</v>
      </c>
      <c r="G6" s="11" t="s">
        <v>28</v>
      </c>
      <c r="H6" s="11" t="s">
        <v>29</v>
      </c>
      <c r="I6" s="11" t="s">
        <v>37</v>
      </c>
      <c r="J6" s="22" t="s">
        <v>25</v>
      </c>
      <c r="K6" s="17">
        <v>0</v>
      </c>
      <c r="L6" s="17">
        <v>0</v>
      </c>
      <c r="M6" s="18">
        <v>18685.46</v>
      </c>
      <c r="N6" s="11">
        <v>15685.46</v>
      </c>
      <c r="O6" s="19" t="s">
        <v>38</v>
      </c>
      <c r="P6" s="20">
        <v>6300</v>
      </c>
    </row>
    <row r="7" s="2" customFormat="1" spans="1:16">
      <c r="A7" s="10">
        <v>5</v>
      </c>
      <c r="B7" s="11" t="s">
        <v>17</v>
      </c>
      <c r="C7" s="11" t="s">
        <v>39</v>
      </c>
      <c r="D7" s="11" t="s">
        <v>40</v>
      </c>
      <c r="E7" s="11" t="s">
        <v>20</v>
      </c>
      <c r="F7" s="11" t="s">
        <v>41</v>
      </c>
      <c r="G7" s="11" t="s">
        <v>28</v>
      </c>
      <c r="H7" s="11" t="s">
        <v>42</v>
      </c>
      <c r="I7" s="11" t="s">
        <v>43</v>
      </c>
      <c r="J7" s="16" t="s">
        <v>25</v>
      </c>
      <c r="K7" s="17">
        <v>0</v>
      </c>
      <c r="L7" s="17">
        <v>0</v>
      </c>
      <c r="M7" s="23">
        <v>12612.6</v>
      </c>
      <c r="N7" s="11">
        <v>9612.6</v>
      </c>
      <c r="O7" s="19" t="s">
        <v>38</v>
      </c>
      <c r="P7" s="20">
        <v>3800</v>
      </c>
    </row>
    <row r="8" s="2" customFormat="1" spans="1:16">
      <c r="A8" s="10">
        <v>6</v>
      </c>
      <c r="B8" s="11" t="s">
        <v>17</v>
      </c>
      <c r="C8" s="11" t="s">
        <v>44</v>
      </c>
      <c r="D8" s="11" t="s">
        <v>45</v>
      </c>
      <c r="E8" s="11" t="s">
        <v>20</v>
      </c>
      <c r="F8" s="11">
        <v>41</v>
      </c>
      <c r="G8" s="11" t="s">
        <v>28</v>
      </c>
      <c r="H8" s="11" t="s">
        <v>23</v>
      </c>
      <c r="I8" s="11" t="s">
        <v>46</v>
      </c>
      <c r="J8" s="11" t="s">
        <v>47</v>
      </c>
      <c r="K8" s="17">
        <v>0</v>
      </c>
      <c r="L8" s="17">
        <v>0</v>
      </c>
      <c r="M8" s="18" t="s">
        <v>48</v>
      </c>
      <c r="N8" s="11" t="s">
        <v>48</v>
      </c>
      <c r="O8" s="19" t="s">
        <v>49</v>
      </c>
      <c r="P8" s="20">
        <v>4000</v>
      </c>
    </row>
    <row r="9" s="2" customFormat="1" spans="1:16">
      <c r="A9" s="10">
        <v>7</v>
      </c>
      <c r="B9" s="11" t="s">
        <v>17</v>
      </c>
      <c r="C9" s="11" t="s">
        <v>39</v>
      </c>
      <c r="D9" s="11" t="s">
        <v>50</v>
      </c>
      <c r="E9" s="11" t="s">
        <v>20</v>
      </c>
      <c r="F9" s="11" t="s">
        <v>51</v>
      </c>
      <c r="G9" s="11" t="s">
        <v>28</v>
      </c>
      <c r="H9" s="11" t="s">
        <v>23</v>
      </c>
      <c r="I9" s="11" t="s">
        <v>52</v>
      </c>
      <c r="J9" s="16" t="s">
        <v>53</v>
      </c>
      <c r="K9" s="17">
        <v>769.88</v>
      </c>
      <c r="L9" s="17">
        <v>0</v>
      </c>
      <c r="M9" s="11">
        <v>10610.39</v>
      </c>
      <c r="N9" s="11" t="s">
        <v>48</v>
      </c>
      <c r="O9" s="19" t="s">
        <v>54</v>
      </c>
      <c r="P9" s="24">
        <v>3000</v>
      </c>
    </row>
    <row r="10" s="1" customFormat="1" spans="1:16">
      <c r="A10" s="10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25"/>
      <c r="N10" s="25"/>
      <c r="O10" s="25"/>
      <c r="P10" s="26">
        <f>SUM(P3:P9)</f>
        <v>42900</v>
      </c>
    </row>
  </sheetData>
  <sortState ref="B3:Z102">
    <sortCondition ref="J3:J102" customList="重特大疾病,长期维持基本医疗,重特大灾(伤)害,就学困难"/>
    <sortCondition ref="B3:B102" customList="古南街道,文龙街道,三江街道,新盛街道,通惠街道,石角镇,东溪镇,赶水镇,打通镇,石壕镇,永新镇,三角镇,隆盛镇,郭扶镇,篆塘镇,丁山镇,安稳镇,扶欢镇,永城镇,中峰镇,横山镇,共性问题"/>
  </sortState>
  <mergeCells count="1">
    <mergeCell ref="A1:P1"/>
  </mergeCells>
  <conditionalFormatting sqref="I3:I9">
    <cfRule type="expression" dxfId="0" priority="23">
      <formula>AND(COUNTIF(#REF!,I3)+COUNTIF(#REF!,I3)&gt;1,NOT(ISBLANK(I3)))</formula>
    </cfRule>
  </conditionalFormatting>
  <pageMargins left="0.236111111111111" right="0.251388888888889" top="0.236111111111111" bottom="0.354166666666667" header="0.298611111111111" footer="0.118055555555556"/>
  <pageSetup paperSize="9" scale="65" fitToHeight="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评审表（按类别）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小丫丫</cp:lastModifiedBy>
  <cp:revision>1</cp:revision>
  <dcterms:created xsi:type="dcterms:W3CDTF">2012-07-20T06:57:00Z</dcterms:created>
  <cp:lastPrinted>2017-06-07T02:49:00Z</cp:lastPrinted>
  <dcterms:modified xsi:type="dcterms:W3CDTF">2025-05-12T02:31:47Z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BBD9974C4A754F93A7FAB9CD1BE75BC4_13</vt:lpwstr>
  </property>
  <property fmtid="{D5CDD505-2E9C-101B-9397-08002B2CF9AE}" pid="4" name="KSOReadingLayout">
    <vt:bool>true</vt:bool>
  </property>
</Properties>
</file>