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发文 1" sheetId="1" r:id="rId1"/>
    <sheet name="Sheet2" sheetId="2" r:id="rId2"/>
    <sheet name="Sheet3" sheetId="3" r:id="rId3"/>
  </sheets>
  <definedNames>
    <definedName name="_xlnm._FilterDatabase" localSheetId="0" hidden="1">'发文 1'!$A$4:$IR$38</definedName>
  </definedNames>
  <calcPr fullCalcOnLoad="1"/>
</workbook>
</file>

<file path=xl/sharedStrings.xml><?xml version="1.0" encoding="utf-8"?>
<sst xmlns="http://schemas.openxmlformats.org/spreadsheetml/2006/main" count="284" uniqueCount="229">
  <si>
    <t>附件</t>
  </si>
  <si>
    <t>綦江区2023年中央农业经营主体能力提升资金项目汇总表</t>
  </si>
  <si>
    <t xml:space="preserve">                                                                                                  单位：万元</t>
  </si>
  <si>
    <r>
      <rPr>
        <sz val="10"/>
        <rFont val="宋体"/>
        <family val="0"/>
      </rPr>
      <t>序号</t>
    </r>
  </si>
  <si>
    <t>街镇</t>
  </si>
  <si>
    <r>
      <rPr>
        <sz val="10"/>
        <rFont val="宋体"/>
        <family val="0"/>
      </rPr>
      <t>项目实施单位</t>
    </r>
  </si>
  <si>
    <r>
      <rPr>
        <sz val="10"/>
        <rFont val="宋体"/>
        <family val="0"/>
      </rPr>
      <t>项目名称</t>
    </r>
  </si>
  <si>
    <t>总投入资金</t>
  </si>
  <si>
    <t>其中财政补助</t>
  </si>
  <si>
    <t>建设地点</t>
  </si>
  <si>
    <r>
      <rPr>
        <sz val="10"/>
        <rFont val="宋体"/>
        <family val="0"/>
      </rPr>
      <t>建设内容</t>
    </r>
  </si>
  <si>
    <r>
      <rPr>
        <sz val="10"/>
        <rFont val="宋体"/>
        <family val="0"/>
      </rPr>
      <t>财政支持环节和补助标准</t>
    </r>
  </si>
  <si>
    <t>绩效目标</t>
  </si>
  <si>
    <r>
      <rPr>
        <sz val="10"/>
        <rFont val="宋体"/>
        <family val="0"/>
      </rPr>
      <t>备注</t>
    </r>
  </si>
  <si>
    <t>古南</t>
  </si>
  <si>
    <t>重庆市綦江区李远孝葡萄股份合作社</t>
  </si>
  <si>
    <t>葡萄园补光系统项目</t>
  </si>
  <si>
    <t>12.09</t>
  </si>
  <si>
    <t>古南街道花坝村</t>
  </si>
  <si>
    <r>
      <t>1</t>
    </r>
    <r>
      <rPr>
        <sz val="10"/>
        <rFont val="方正仿宋_GBK"/>
        <family val="4"/>
      </rPr>
      <t>、购买及安装补光灯泡3120个，共计8元，其中安装费0.25万元；2、覆盖25亩线路网及安装，包括主线（6平方毫米铜芯线）700米、灯线（1平方毫米铜芯线带防水灯座）6200米、3.0塑钢线7200米，共计4.09万元，其中安装费1.3万元。</t>
    </r>
  </si>
  <si>
    <r>
      <t>申请市级资金</t>
    </r>
    <r>
      <rPr>
        <sz val="10"/>
        <rFont val="方正仿宋_GBK"/>
        <family val="4"/>
      </rPr>
      <t>8万元，用于购买及安装3120个补光灯泡。</t>
    </r>
  </si>
  <si>
    <r>
      <t>1</t>
    </r>
    <r>
      <rPr>
        <sz val="10"/>
        <rFont val="方正仿宋_GBK"/>
        <family val="4"/>
      </rPr>
      <t>、经济效益。项目设施完成后单位面积土地产出产量增加约15吨，效益增加28万元以上，提高劳动生产率15%以上。2、社会效益分析。实施该项目并建成投入使用后，将促进建设地增产增收，对周边示范带动作用相当明显。3、生态效益分析。通过项目实施，通过补光葡萄可以提早上市15天，亩产量可提高500斤。</t>
    </r>
  </si>
  <si>
    <t>合作社</t>
  </si>
  <si>
    <t>文龙</t>
  </si>
  <si>
    <t>重庆市綦江区文龙街道红旗村股份经济合作联合社</t>
  </si>
  <si>
    <t>购买农机具项目</t>
  </si>
  <si>
    <t>文龙街道红旗村</t>
  </si>
  <si>
    <t>1、履带拖拉机，四方SF902（国四柴油机）1台，12.98万元。2、旋耕机，1GQ-230A（四方）1台，0.89万元。3、旋耕机，圣和1GQN-200（旱地高箱）1台，1.28万元。4、收割机，农家盼4LZ-1.0A1台4.85万元。</t>
  </si>
  <si>
    <t>1.经济效益：采用社会化服务兼出租的经营方式，每年预计翻耕田土500亩，每亩180元，收入9万元，出租收入大概1万元。合作社实现年经济利润1万元以上。2.社会效益：缓解了现阶段农村劳动力不足的问题，提高农业生产的标准化水平。3.生态效益：机械化作业实现保护耕地及土壤不被破坏以及推广环保新技术带来的技术集成、资源节约和生态效应也为农业可持续发展做出了积极贡献。</t>
  </si>
  <si>
    <t>集体经济</t>
  </si>
  <si>
    <t>三江</t>
  </si>
  <si>
    <t>重庆市綦江区尕莉水果种植家庭农场</t>
  </si>
  <si>
    <t>蔬菜温室大棚建设项目</t>
  </si>
  <si>
    <t>三江街道龙桥村</t>
  </si>
  <si>
    <t>1、购置安装蔬菜温室大棚7个1500平方米，共计投入资金7.5万元。购置安装1号温室大棚面积180平方米，共计0.88万元；购置安装2号温室大棚面积400平方米，共计1.96万元；购置安装3号温室大棚面积180平方，共计0.88万元；购置安装4号温室大棚面积280平方米，共计1.37万元；购置安装5号温室大棚面积256平方，共计1.26万元；购置安装6号温室大棚面积100平方，共计0.49万元；购置安装7号温室大棚面积132平方，共计0.66万元。</t>
  </si>
  <si>
    <t>资金主要用于购置安装4个蔬菜温室大棚。购置安装1号温室大棚面积180平方米，共计0.88万元；购置安装2号温室大棚面积400平方米，共计1.96万元；购置安装3号温室大棚面积180平方，共计0.88万元；购置安装4号温室大棚面积280平方米，共计1.28万元。</t>
  </si>
  <si>
    <t>1. 经济效益：通过蔬菜温室大棚项目建设，提高了农产品安全质量，提高农产品品质，将增加销售收入5余万元，并带动附近村民销售土特农产品增收。2. 社会效益：通过项目建设，便于游客体验采摘蔬菜，客流带动性大，吸引来的客流量到农户处购买土特农产品，到农家乐消费，到村垂钓，有利于整村乡村振兴的发展。农场常年能解决6人就业，旺季就业人员达15人，可取得良好的社会效益。</t>
  </si>
  <si>
    <t>农场</t>
  </si>
  <si>
    <t>重庆市綦江区飞凰家庭农场</t>
  </si>
  <si>
    <t>农场改造提升项目</t>
  </si>
  <si>
    <t>1.购置安装1.5米高镀锌鸡网600米，共计2.1万元；2.购置安装2米高菱形5.0铁立柱250根，共计0.9万元；3.购置安装农场监控6个及监控配套设施1套，共计1.6万元；4.购置安装农场门头1个和制作宣传栏1块，制作广告牌1块0.3万元，共计1.6元。5、购置安装商用真空包装机、脱毛机各1台，共计0.64万元。6、购置安装鸡饮水水管及饮水乳头等设备0.47万元。</t>
  </si>
  <si>
    <t>1.购置安装1.5米高镀锌鸡网600米，共计2.1万元；2.购置安装2米高铁立柱250根，共计0.9万元；3.购置安装农场监控6个及监控配套设施1套，共计1.6万元；4.购置安装真空包装机、去毛机各1台，共计0.4万元。</t>
  </si>
  <si>
    <t>1. 经济效益：通过三江街道飞凰家庭农场改造提升项目建设，便于规范农场管理，并通过互联网销售及体验式销售，本农场可增加年收入3万元以上。同时，可以带动附近村民销售土特农产品增收。2. 社会效益：通过项目建设带动性大，吸引来的客流量到农户处购买土特农产品，到农家乐消费，到村垂钓，有利于整村乡村振兴的发展。农场常年能解决3人就业，旺季就业人员达5人，可取得良好的社会效益。3.生态效益：通过在树林里散养，减少环境污染，发酵的鸡粪做有机肥供村民摘种蔬菜，种植水果，促进可持续发展。</t>
  </si>
  <si>
    <t>重庆市祟来水果种植家庭农场</t>
  </si>
  <si>
    <t xml:space="preserve">1、购置安装1号温室大棚面积384平方米，共计1.87万元。2、购置安装2号温室面积247平方米，共计1.21万元。3、购置安装3号温室大棚面积180平方米，共计0.88万元。4、购置安装4号温室大棚面积180平方米，共计0.88万元。5、购置安装5号温室大棚面积173平方米，共计0.84万元。6、购置安装6号温室大棚面积166.2平方，共计0.81万元。7、购置安装7号温室大棚面积207平方米，共计1.01万元。 </t>
  </si>
  <si>
    <t>1、购置安装1号温室大棚面积384平方米，共计1.87万元。2、购置安装2号温室大棚面积247平方米，共计1.21万元。3、购置安装3号温室大棚面积180平方米，共计0.88万元。4、购置安装4号温室大棚面积180平方米，共计0.88万元。5、购置安装5号温室大棚面积173平方米，共计0.16万元。</t>
  </si>
  <si>
    <t>1. 经济效益：通过崇来蔬菜温室大棚建设项目，提高了农产品安全质量，提高农产品品质，并带动附近村民销售土特农产品增收。2. 社会效益：通过项目建设，便于游客蔬菜，客流带动性大，吸引来的客流量到农户处购买土特农产品，到农家乐消费，到村垂钓，有利于整村乡村振兴的发展。农场常年能解决6人就业，旺季就业人员达10人，可取得良好的社会效益。</t>
  </si>
  <si>
    <t>重庆市綦江区农之用农机服务专业合作社</t>
  </si>
  <si>
    <t>合作社提升项目</t>
  </si>
  <si>
    <t>31</t>
  </si>
  <si>
    <t>三江街道办事处龙桥7组</t>
  </si>
  <si>
    <t>1、购置徐工XT804型拖拉机1台，共计11.25万元；2、购置徐工XT1204-5E型拖拉机1台，共计17.5万元；3、购置豪丰IGQN-200旋耕开垦机1台，共计0.9万元；4、购置豪丰IJQN-230埋茬机1台，共计0.9万元；5、购置奥华4U-90红薯收获机1台，共计0.5万元。</t>
  </si>
  <si>
    <t>申请上级项目资金补助20万元，资金主要用于：1、购置徐工XT804型拖拉机1台，共计11.25万元；2、购置徐工XT1204-5E型拖拉机1台，共计8.75万元。</t>
  </si>
  <si>
    <t>1、经济效益。合作社可每年增加收益3万元，可以有效解决三江街道土地撂荒问题，解决农作物收割不及时问题，推进美丽乡村建设。2、社会、生态效益。合作社进一步开展社会化服务，拓展服务项目，能解决5人就业，旺季就业人员达15人，可取得良好的社会效益，打造成“产业兴旺、生态宜居、乡风文明、治理有效、生活富裕”的美丽乡村。</t>
  </si>
  <si>
    <t>重庆市綦江区朱昌芳养殖家庭农场</t>
  </si>
  <si>
    <t>养殖场改造项目</t>
  </si>
  <si>
    <t>三江街道第五村</t>
  </si>
  <si>
    <r>
      <t>1、硬化人行生产便道100米（C20混凝土,宽0.9米X厚0.1米），计0.8万元；2、新建圈舍（包括砖混砌圈舍墙体和硬化C20混凝土圈舍地面）12间120平方米，计6.07万元；3、购置安装</t>
    </r>
    <r>
      <rPr>
        <sz val="9"/>
        <rFont val="Times New Roman"/>
        <family val="1"/>
      </rPr>
      <t>Ǿ</t>
    </r>
    <r>
      <rPr>
        <sz val="9"/>
        <rFont val="方正仿宋_GBK"/>
        <family val="4"/>
      </rPr>
      <t>50钢管隔圈舍栏160米，计0.76万元；4、购置安装铝合金窗6扇，共计0.18万元；5、新建木架琉璃瓦塑屋面 220平方米，计3.74万元；6、新建砖混砌喂料槽1个，计0.45万元。</t>
    </r>
  </si>
  <si>
    <r>
      <t>1、硬化人行生产便道长100米，共计0.8万元；2、新建圈舍（包括砖混砌圈舍墙体和硬化C20混凝土圈舍地面）12间120平方米，共计6万元；3、购置安装钢管</t>
    </r>
    <r>
      <rPr>
        <sz val="9"/>
        <rFont val="Times New Roman"/>
        <family val="1"/>
      </rPr>
      <t>Ǿ</t>
    </r>
    <r>
      <rPr>
        <sz val="9"/>
        <rFont val="方正仿宋_GBK"/>
        <family val="4"/>
      </rPr>
      <t>50混凝土隔圈舍栏，共计0.76万元；4、新建砖混砌喂料槽1个，共计0.44万元。</t>
    </r>
  </si>
  <si>
    <t>1.经济效益：便于规范农场管理，提升肉牛品质，提高农产品质量安全，本农场可增加年收入4万元以上。2. 社会效益：带动附近村民就业，有利于整村乡村振兴的发展。农场常年能解决3人就业，旺季就业人员达5人，可取得良好的社会效益。3.生态效益：减少环境污染，提高秸秆利用率，促进化肥减量增效，促进农业可持续发展。发酵的牛粪做有机肥供村民摘种蔬菜，种植水果等农作物。</t>
  </si>
  <si>
    <t>重庆市綦江区陶廷先家庭农场</t>
  </si>
  <si>
    <t>农场能力提升项目</t>
  </si>
  <si>
    <t>三江街道水口村</t>
  </si>
  <si>
    <t>1、修建管理便道长400米（C20混凝土,宽0.8米X厚0.1米），计3.2万元；2、购置安装增氧设备：增氧机5台，计1.2万元；3、购置安装监控设备：监控（摄像头像素300万）4个及监控电脑1台，计0.7万元；4、新建石头保坎6立方米，500元/立方，共计0.3万元；5、购置安装启动设备：启动机1台，计1.5万元；6、购置安装抬网设备：抬网2个，计0.6万元。</t>
  </si>
  <si>
    <t>1、修建管理便道长400米（C20混凝土,宽0.8米X厚0.1米），共计3.2万元；2、购置安装增氧设备：增氧机5台，计1.2万元；3、购置安装监控设备：监控4个及监控电脑1台，计0.6万元。</t>
  </si>
  <si>
    <t>1. 经济效益：便于规范农场管理，并通过互联网销售及体验式销售，本农场可增加年收入3万元以上。同时，可以带动附近村民销售土特农产品增收。2. 社会效益：带动性大，吸引来的客流量到农户处购买土特农产品，到农家乐消费，到村垂钓，有利于整村乡村振兴的发展。农场常年能解决3人就业，旺季就业人员达5人，可取得良好的社会效益。3.生态效益：通过山坪塘养殖生态鱼，改善生活质量，减少水环境污染，促进可持续发展。</t>
  </si>
  <si>
    <t>新盛</t>
  </si>
  <si>
    <t>綦江区佰家农庄家庭农场</t>
  </si>
  <si>
    <t>防护网建设项目</t>
  </si>
  <si>
    <t>15</t>
  </si>
  <si>
    <t>新盛街道石桥村</t>
  </si>
  <si>
    <t>主要用于:修建防护网2100米，热镀锌铁丝网，网孔规格为60*60，丝径2mm，每3米设立柱，高度1.5米。</t>
  </si>
  <si>
    <t>修建防护网，热镀锌铁丝网，网孔规格为60*60，丝径2mm，每3米设立柱，高度1.5米。</t>
  </si>
  <si>
    <t>1.经济效益：预计年收入80万元，年利润10万。2.社会效益：可实现标准化、规范化的养种殖模式，能解决吸呐农村剩余劳动力10余人就业。 3.生态效益：为规范化种植；林下养殖提供有效保障，对改良土壤及耕作性能有着积极的意义。</t>
  </si>
  <si>
    <t>通惠</t>
  </si>
  <si>
    <t>綦江区通惠街道松哥果蔬家庭农场</t>
  </si>
  <si>
    <t>生产实施设备改造升级项目</t>
  </si>
  <si>
    <t>12</t>
  </si>
  <si>
    <t>通惠街道共同村5组</t>
  </si>
  <si>
    <t>1、更换大棚滴灌7280米及各类接头、开关，小计2.1万元；2、安装棚内立体吊喷1940米，喷头970个，统算4.5元/米，小计0.8万元；3、灌溉主管1500米，22元/米，小计3.3万元；4、安装比昂科技生产的大型太阳能灭蚊器两台，0.3万元/台，0.3万元/台，小计0.6万元；5、安装补光机27台，0.19万元/台，小计5.2元。</t>
  </si>
  <si>
    <t xml:space="preserve"> 1、更换大棚滴灌7280米及各类接头、开关，小计2.1万元； 2、安装比昂科技生产的大型太阳能灭蚊器两台，小计0.6万元； 3、安装红胶阳的补光机27台0.1945万元/台，小计5.3元。</t>
  </si>
  <si>
    <t>经济效益：有利于耕作管理，提升生产效率，降低生产成本，提高利润率。社会效益：可以加快家庭农场产业化、标准化和产业经营提升步伐，带动更多的农民增收致富，能解决吸纳周边剩余劳动力近15人就业增收。生态效益：可大大改良客人入园采摘水果的深度体验，给客人留下美好的采摘回忆，更能留住客人，有利于农场的可持续发展。</t>
  </si>
  <si>
    <t>綦江区通惠街道满春家庭农场</t>
  </si>
  <si>
    <t>果园采摘便道建设项目</t>
  </si>
  <si>
    <t>9.2</t>
  </si>
  <si>
    <t xml:space="preserve">通惠街道通惠社区
</t>
  </si>
  <si>
    <t>新建果园采摘便道长1150m，宽0.98m，厚0.1m，用C20混凝土建设，单价80元/米，共计9.2万元。</t>
  </si>
  <si>
    <t>新建果园采摘便道长750米，宽0.98m，厚0.1m，用C20混凝土建设，单价80元/米。</t>
  </si>
  <si>
    <t>经济效益：提升生产效率，降低生产成本，提高利润率。社会效益：可以加快家庭农场产业化、标准化和产业经营提升步伐，带动更多的农民增收致富。生态效益：改良客人入园采摘水果的深度体验，有利于农场的可持续发展。</t>
  </si>
  <si>
    <t>石角</t>
  </si>
  <si>
    <t>重庆市綦江区欣农茗峰茶业有限公司</t>
  </si>
  <si>
    <t>新农村红茶车间装饰及制茶设备配套建设项目</t>
  </si>
  <si>
    <t>30</t>
  </si>
  <si>
    <t>石角镇新农村</t>
  </si>
  <si>
    <t>1.投资20万元用于红茶车间装饰；2.投资12万元用于制茶设备采购安装，含茶叶揉捻机、茶叶提香机、摊青（萎调）机、红茶发酵机、捡梗机、振动输送冷却机、等设备。</t>
  </si>
  <si>
    <t>用于红茶车间装饰工程和红茶制茶设备采购。</t>
  </si>
  <si>
    <t>1.经济效益：每年可生产红茶1000余斤，可实现经济收入20万元左右。2.社会效益：可进一步巩固脱贫攻坚成果，推动村级集体经济稳步发展，带动村民收入增加。3.生态效益：，持续推动新农村茶产业发展，有力推动绿色生产和确保生态环境安全。</t>
  </si>
  <si>
    <t>重庆市綦江区园森家庭农场</t>
  </si>
  <si>
    <t>蔬菜大棚建设项目</t>
  </si>
  <si>
    <t>石角镇下湾村</t>
  </si>
  <si>
    <t>建设钢架大棚9个，共计3900平方米（含沟渠），建设费用包括镀锌管材（热镀锌，直径2.5cm，壁厚1.8毫米）、无滴膜、卡槽、卡簧、压膜线等配件费用及人工安装费用</t>
  </si>
  <si>
    <t>建设钢架大棚9个，共计3900平方米（含沟渠）</t>
  </si>
  <si>
    <t>经济效益：每年能为周边提供蔬菜30吨，实现经济收入15万。生态效益：提升土地利用率，改良土壤，生产优质蔬菜，生态效益明显。社会效益：提升农业效率，调整农业产业结构，推动农业产业化、规模化发展，助力农业高效发展。</t>
  </si>
  <si>
    <t>綦江区瀛山人家家庭农场</t>
  </si>
  <si>
    <t>伏淡果菜园避雨设施建设</t>
  </si>
  <si>
    <t>石角镇白云村</t>
  </si>
  <si>
    <t>建设6亩标准化果园的避雨防虫设施，需要投资15万元。其中：1、采用C20混凝土，浇筑避雨防虫设施立柱基础192个，32个/亩，需资金1.2万元；2、避雨防虫设施立柱采用4cm*4cm*0.25cm镀锌钢管，纵横支架采用4cm*2cm*0.2cm镀锌钢管搭建，拱架采用直径2cm*0.15cm镀锌钢管，钢管长度3550米，综合单价28元/米，需资金9.94万元；3、采用100目尼龙防虫网5000㎡全面（四周和顶）铺设，单价2.68元/㎡，需资金1.34万元；4、避雨防虫设施基础，立柱、支架、拱架安装和防虫网铺设人工工资，预计工日168个，工日工资单价150元/个，需资金2.52万元；</t>
  </si>
  <si>
    <t>1、采用C20混凝土浇筑避雨防虫设施立柱基础192个，需资金1.2万元，申请财政资金补助1万元。2、避雨设施避雨防虫设施立柱、纵横支架，拱架，合计钢管长度3550米，综合单价28元/米，需资金9.94万元，申请财政资金补助8万元。3、采用100目尼龙防虫网5000㎡全面铺设（四周和顶），单价2.68元/㎡，需资金1.34万元；申请财政资金补助1万元。</t>
  </si>
  <si>
    <t>经济效益：项目建设完成后，可以提高产品品质，增加产量，增加收入。亩产量可达到2500斤以上，在现有产量基础上提高1倍以上，经济收入达到2万元/亩，实现利润1万元/亩以上，分别在现有基础上提高1.5倍以上。社会效益：可以起到很好的示范带动作用，全区广泛推广，促进种植业主增收致富，促进农业产业发展。生态效益：实现生态良性循环，改善农村居住环境，增强果蔬种植业主的科学生产意识和生态环保意识。</t>
  </si>
  <si>
    <t>东溪</t>
  </si>
  <si>
    <t>长寿区乡野园家庭农场</t>
  </si>
  <si>
    <t>基础设施建设项目</t>
  </si>
  <si>
    <t>东溪镇福林村</t>
  </si>
  <si>
    <t>1、主水管道：PE110/1.6MPA,600米;防爆软管100*1.25，50根（20米/根）1000米，共计1600米，金额6.3万元（含人工费）；2、水管配套用三通（PE）、弯头（PE）、球阀等：约200个，金额0.5万元（含人工费）；3、三相水泵：380V15千瓦，1个，4寸法兰1个，金额0.7万元（含人工费）。</t>
  </si>
  <si>
    <t>一是用于购买主水管(PE管及防爆软管)及安装1600米，合计6.3万元；二是购买水管配套用三通（PE）、弯头（PE）、球阀、380V15千瓦水泵及法兰及安装，合计1.2万元；资金不足部分由本农场自筹。</t>
  </si>
  <si>
    <t>经济效益：年总产值约60万元，对周边农户的种殖业有示范带动作用。社会效益：本农场对传统农业与乡村旅游进行有效衔接，无偿帮助周边农户销售大米、蔬菜、干货等农产品，帮助周边农户销售农产品的旺季。生态效益：合理利用农户撂荒地，初步形成规模化、机械种植。油菜种植和水果（西瓜）种植对旅游业的发展也会有较积极的推动。</t>
  </si>
  <si>
    <t>重庆市綦江区何照禄家庭农场</t>
  </si>
  <si>
    <t>茶园改良提升项目</t>
  </si>
  <si>
    <t>东溪镇巩固村</t>
  </si>
  <si>
    <t xml:space="preserve">1.购买修剪机2台(平顶、园弧)单价8500/台，小计1.7万元；2.请专家指导操作(包括辅导设备例:汽油锯等)，对50亩老化茶园进行矮化、地力提升，单价为1860元/亩，小计9.3万元；3.请工人将茶园矮化的残余杂物每亩按400平方米、高0.7米、50亩约14000立方米残余杂物清理出园，转运堆放及焚烧，单价:850元/亩（含人工费、运输转运费等），小计4.2万元。 </t>
  </si>
  <si>
    <t>一是用于购买茶树矮化重修剪机两台1.7万元；二是请专家指导对茶树矮化、地力提升9.3万元。二项合计11万元。申请项目资金后的不足部分费用自筹资金解决。</t>
  </si>
  <si>
    <t>经济效益：提高了茶叶生产质量，减少化肥、农药用量给农场带来更高的经济效益，总产值达80万以上。生态效益：茶园规范整齐，条理清晰，便于观光，给游客留下难忘的记忆。社会效益：老化茶园矮化、便于道路清理，解决了周边老龄化工人采摘困难，还可以调节采摘工人心情，放松的工作，实现了剩余劳动力的真正价值，增加经济收入。</t>
  </si>
  <si>
    <t>重庆市綦江区张家茂养殖家庭农场</t>
  </si>
  <si>
    <t>7.7</t>
  </si>
  <si>
    <t>东溪镇大安村</t>
  </si>
  <si>
    <t>1、用圆管、方管、塑脂瓦、彩钢瓦新建长7米，宽6米，高2.5米的钢棚(含人工费)共计1万元；2、安装防护栏长80米、高3.2米(含人工费)，共计2.5万元；3、养殖场地面用地砖铺200㎡(含人工费)，共计1.2万元；4、新建长25米，高2米的红砖围墙(18墙)(含人工费)，共计3万元。</t>
  </si>
  <si>
    <t>项目总投资7.7万元，申请项目补助资金5万元。项目补助资金用于修建基础设施5万元，不足部分由本家庭农场自筹。</t>
  </si>
  <si>
    <t>经济效益：2022年家庭农场已经开始逐步投产，主要以鹿茸、鹿血及鹿血酒为主，产值12万元，实现利润5万元。社会效益：长期聘请附近村民务工、种植黑麦草等增收致富。生态效益：本农场合理利用本村荒山和农户撂荒地，种植黑麦草、黄竹草等养殖牧草，这小部分国土得到了绿化，防止水土流失，保护自然资源。</t>
  </si>
  <si>
    <t>打通</t>
  </si>
  <si>
    <t>重庆市綦江区打通镇大罗村股份经济合作联合社</t>
  </si>
  <si>
    <t>中国联通数字乡村平台合作项目</t>
  </si>
  <si>
    <t>大罗、马颈、沿河、打通4个村</t>
  </si>
  <si>
    <r>
      <t>打通镇大罗村、马颈村、沿河村、打通村共同参与，各村一次性支付</t>
    </r>
    <r>
      <rPr>
        <sz val="9"/>
        <rFont val="方正仿宋_GBK"/>
        <family val="4"/>
      </rPr>
      <t>“</t>
    </r>
    <r>
      <rPr>
        <sz val="9"/>
        <rFont val="方正仿宋_GBK"/>
        <family val="4"/>
      </rPr>
      <t>数字乡村</t>
    </r>
    <r>
      <rPr>
        <sz val="9"/>
        <rFont val="方正仿宋_GBK"/>
        <family val="4"/>
      </rPr>
      <t>”</t>
    </r>
    <r>
      <rPr>
        <sz val="9"/>
        <rFont val="方正仿宋_GBK"/>
        <family val="4"/>
      </rPr>
      <t>平台建设费</t>
    </r>
    <r>
      <rPr>
        <sz val="9"/>
        <rFont val="方正仿宋_GBK"/>
        <family val="4"/>
      </rPr>
      <t>5</t>
    </r>
    <r>
      <rPr>
        <sz val="9"/>
        <rFont val="方正仿宋_GBK"/>
        <family val="4"/>
      </rPr>
      <t>万元，</t>
    </r>
    <r>
      <rPr>
        <sz val="9"/>
        <rFont val="方正仿宋_GBK"/>
        <family val="4"/>
      </rPr>
      <t>4</t>
    </r>
    <r>
      <rPr>
        <sz val="9"/>
        <rFont val="方正仿宋_GBK"/>
        <family val="4"/>
      </rPr>
      <t>个村共计</t>
    </r>
    <r>
      <rPr>
        <sz val="9"/>
        <rFont val="方正仿宋_GBK"/>
        <family val="4"/>
      </rPr>
      <t>20</t>
    </r>
    <r>
      <rPr>
        <sz val="9"/>
        <rFont val="方正仿宋_GBK"/>
        <family val="4"/>
      </rPr>
      <t>万元，</t>
    </r>
  </si>
  <si>
    <t>1.经济效益：村集体占股50%，联通公司占股50%，保底计算每个村发展50户用户，每年提升各村集体经济保底收入2.4万余元。2.社会效益：搭建数字乡村平台，提供云网一体化支撑，为镇政府提供高效便捷的信息化保障，为村民服务提供精细精准的信息化手段。3.生态效益：依托数字乡村平台更有利于老百姓引进新技术、新品种，开展技术培训、技术交流和咨询服务等。</t>
  </si>
  <si>
    <t>重庆市綦江区何灯陆家庭农场</t>
  </si>
  <si>
    <t>牛场改扩建项目</t>
  </si>
  <si>
    <t>打通镇荣华村</t>
  </si>
  <si>
    <t>1.改扩建圈舍框架，钢混彩钢搭建。圈舍地平：40米×6米×0.014万元/平方米=3.36万元。圈舍墙体：（6+6+40）米×1.4米×0.007万元/平方米=0.5096万元。圈舍窗子：4米×1.8米×0.013万元/平方米×9扇=0.8424万元。彩钢棚：42米×7.5米×0.014万元/平方米=4.41万元。2.建圈舍内料道：40米×1.8米×0.007万元/平方米=0.504万元。3.建单面牛槽：40米×0.55米×0.017万元/平方米=0.374万元。4.钢管隔栏：40×0.0125万元/条=0.5万元。5.人工费：60天×3人×0.025万元/天·人=4.5万元。</t>
  </si>
  <si>
    <t>申请财政补助资金10万元，用于改扩建圈舍1栋240平方米，不足部分资金业主自筹。</t>
  </si>
  <si>
    <t>1.经济效益。可存栏120头肉牛，年出栏育肥牛120头。1.92万元/头×120头=230.4万元（每头收益：每头牛1600斤计算，按现在价格1600斤×0.0012万元=1.92万元）。2.社会效益。带动发展饲料玉米种植户200户，每户平均种植面积2亩，户均新增纯年收入0.2万元，带动农民共同富裕。3.生态效益。项目利用玉米秸秆作为养牛饲料，减少了秸秆腐烂或人为焚烧带来的资源浪费及环境污染，符合生态可持续发展的需要，具有一定的生态效益。</t>
  </si>
  <si>
    <t>石壕</t>
  </si>
  <si>
    <t>重庆市綦江区龙门峡家庭农场</t>
  </si>
  <si>
    <t>升级改造老旧设施设备项目</t>
  </si>
  <si>
    <t>石壕镇长征村</t>
  </si>
  <si>
    <t>1.新装鱼塘周边栏杆150米,需资金4.5万元。2.抬网设备1套（含电机、钢绳、滑轮、抬网），需资金0.5万元。3.更换智能大型增氧泵2台，需资金0.8万元。4.配备小型智能增氧泵3台（功率750瓦，原配电机电缆线长30米），需资金0.3万元。5.改造智能配电箱1台需资金0.3万元。6.电缆线路改造40米，四芯电缆200元/米，需资金0.8万元。7.设备安装费3000元。</t>
  </si>
  <si>
    <t>1.新装鱼塘周边栏杆150米（栏杆高1米，材料为不锈钢51-1.2，三八管1.0，二五管0.8），单价300元/米，需资金4.5万元。2.抬网设备1套（含电机、钢绳、滑轮、抬网），5000元/套，需资金0.5万元。</t>
  </si>
  <si>
    <t>1.经济效益：可吸引更多钓鱼爱好者、消费者到长征村，不仅可以为周边农户提供更多管护岗位，可实现增收1000元/月，还可以促进周边农家乐、商店经营销售，为乡村经济发展聚集人气。2.社会效益：结合石壕镇长征国家文化公园建设，吸引更多人关注红色旅游、乡村旅游，探索“亲子游”“过夜游”等业态，为消费者提供更多优质服务。3.生态效益：该项目实施后，能有效改善家庭农场及周边人居环境条件，提供更多原生态的产品和体验。</t>
  </si>
  <si>
    <t>永新</t>
  </si>
  <si>
    <t>重庆市綦江区石塔村股份经济合作联合社</t>
  </si>
  <si>
    <r>
      <t>2023</t>
    </r>
    <r>
      <rPr>
        <sz val="9"/>
        <rFont val="方正仿宋_GBK"/>
        <family val="4"/>
      </rPr>
      <t>年綦江区石塔粮食烘干仓储中心建设工程服务项目</t>
    </r>
  </si>
  <si>
    <t>永新镇石塔村</t>
  </si>
  <si>
    <t>1、项目施工图设计、预算、审查费用约3.5万元；2、厂房预算审核费用约0.5万元、设备预算审核费用约0.6万元，共约1.1万元；3、地勘和地形图测量费用约3.2万元；4、监理费用约2.1万元；5、概算编制费用约0.4万元；6、厂房结算审核费用约2.2万元、设备结算审核费用约2.5万元，共约4.7万元。</t>
  </si>
  <si>
    <t>1、项目施工图设计、预算、审查费用约3.5万元；2、厂房预算审核、设备预算审核，约1.1万元；3、地勘和地形图测量费用约3.2万元；4、监理费用约2.1万元；5、概算编制费用约0.4万元；6、厂房结算审核费用约2.2万元、设备结算审核费用约2.5万元，约4.7万元。</t>
  </si>
  <si>
    <t>1. 经济效益：可有效帮助石塔村股份经济合作联合社节省粮食烘干仓储中心建设项目工程服务费用成本约15万元。2. 社会效益：该项目实施后，缓解石塔村股份经济合作联合社资金紧张的难题，有效助力集体经济发展，助推粮食烘干仓储中心建设项目建设进度。3. 可持续效益：补充了石塔粮食烘干仓储中心建设项目工程服务费用资金缺口，确保项目顺利建成，按期交付区广大农业公司使用，持续创收5年以上。</t>
  </si>
  <si>
    <t>三角</t>
  </si>
  <si>
    <t>綦江区胥谭燃家庭农场</t>
  </si>
  <si>
    <t>基础设施建设</t>
  </si>
  <si>
    <t>7.5</t>
  </si>
  <si>
    <t>三角镇龙门村</t>
  </si>
  <si>
    <t>1、池体建设：长4米、宽3米、高2米，24立方水池，用C20钢筋混凝土浇筑，小计0.2万元；水池四面墙36个平方，用24砖混结构浇筑，小计1.8万元，合计2万元。2、管道建设：主管道PE50管2000米，小计4.0万元，支管PE20管2000米，小计1.5万元，合计5.5万元。</t>
  </si>
  <si>
    <t>管道建设：主管道PE50管2000米，每米0.002万元，小计4.0万元，支管PE20管2000米，每米0.00075万元，小计1.5万元，合计5.5万元。申请财政补助资金5万元。</t>
  </si>
  <si>
    <t>1.经济效益：通过建设生产便道更易于采收水果，更有于客户进园采摘，通过建设水网更加增强柑橘园的抗旱能力，保证丰产丰收，实现柑橘园的最大收益，吸引周边群众前来务工，带动周边群众和建卡脱贫户务工就业，促进农户土地流转金有保障，集体收益自保障。2.社会效益：通过柑橘产业发展，基地基础设施建设，为全面实现乡村振兴奠定基础</t>
  </si>
  <si>
    <t>隆盛</t>
  </si>
  <si>
    <t>綦江区忠信水果种植家庭农场</t>
  </si>
  <si>
    <t>隆盛镇中桥村大田坝社</t>
  </si>
  <si>
    <t>建设蔬菜大棚3430平方，投入7.5万元（其中棚杆规格0.025M*0.0012M*长度6M，跨宽8米，肩高1.5米，顶高2.8米，直径为25mm热镀锌钢管作支架，品牌为“三角”po无滴膜作棚膜，包含相关材料及人工费、材料费、开沟费及转运费等）。</t>
  </si>
  <si>
    <t>主要用于建设蔬菜大棚3430平方补助5万元（其中棚杆规格0.025M*0.0012M*长度6M，跨宽8米，肩高1.5米，顶高2.8米，直径为25mm热镀锌钢管作支架，po无滴膜作棚膜，包含相关材料及人工费、材料费等）。</t>
  </si>
  <si>
    <t>经济效益：该场高产期能达到产量1万斤，实现蔬菜销售收入20万元，利润可达5万元以上。社会效益：标准化、规范化的种植模式，促进农业产业发展，为乡村振兴打下坚实基础。生态效益：促进田间生态环境改善，减少水土流失，改善农村居住环境，提高群众的生态环保意识。</t>
  </si>
  <si>
    <t>重庆市綦江区石笋岗蔬菜种植家庭农场</t>
  </si>
  <si>
    <t>菜园丝瓜棚提升建设项目</t>
  </si>
  <si>
    <t>7.6</t>
  </si>
  <si>
    <t>隆盛镇莲花村石笋岗社</t>
  </si>
  <si>
    <t>主要用于菜园丝瓜棚提升修建面积3300平方米。1、水泥柱570根（规格0.1M*0.1M*2.5M），计6.84万元（含挖洞等人工费、材料费）；2、钢化丝(规格5MM)5000M，计0.09万元；吊瓜网子400斤，计0.68万元。</t>
  </si>
  <si>
    <t>申请市级资金5万元，主要用于水泥柱水泥柱570根（规格0.1M*0.1M*2.5M）*120元/根=6.84万元，不足部分农场自筹。</t>
  </si>
  <si>
    <t>经济效益：该场高产期产量能达15万斤，实现高山蔬菜销售收入40万元，利润可达10万元以上，可解决周边部分剩余劳务力。社会效益：标准化、规范化的种植模式，可以加快高山蔬菜种植场产业化发展道路，为乡村振兴打下坚实基础。生态效益：能提高土地资源利用率，实现生态良性循环。</t>
  </si>
  <si>
    <t>綦江区李子林水果种植家庭农场</t>
  </si>
  <si>
    <t>水肥一体化建设项目</t>
  </si>
  <si>
    <t>9</t>
  </si>
  <si>
    <t>隆盛镇葫芦村碧家堡组</t>
  </si>
  <si>
    <t>1、首部系统（过滤器、离心泵、电缆线等）3万元，2、施肥系统（肥料过滤器，搅拌机等）1.2万元；3、减压装置（减压阀、排气阀等）0.3万元，4、灌水器及配件管网（滴头、灌水连接件等）1.5万元，5、管网系统（含人工）3万元。</t>
  </si>
  <si>
    <r>
      <t>1、首部系统3万元，2、减压装置0.3</t>
    </r>
    <r>
      <rPr>
        <sz val="8"/>
        <rFont val="方正仿宋_GBK"/>
        <family val="4"/>
      </rPr>
      <t>万</t>
    </r>
    <r>
      <rPr>
        <sz val="9"/>
        <rFont val="方正仿宋_GBK"/>
        <family val="4"/>
      </rPr>
      <t>元；3、施肥系统1.2万元，4、灌水器及配件管网1.5元；5、管网系统（PE管500米、球阀、管道配件等）3万元，不足部分资金农场自筹。</t>
    </r>
  </si>
  <si>
    <t>经济效益：每年减少浇水施肥劳务投入200个以上，极大降低劳务成本，提高效益2万元。社会效益：带动更多的社会资本投入乡村振兴。生态效益：水肥一体化项目，通过定量施肥，降低肥料使用量，减少对土地的污染，同时减少水资源浪费，形成种植良性循环。</t>
  </si>
  <si>
    <t>郭扶</t>
  </si>
  <si>
    <t>綦江区赶场沟家庭农场</t>
  </si>
  <si>
    <t>农场能力提升方案</t>
  </si>
  <si>
    <t>郭扶镇高庙村</t>
  </si>
  <si>
    <t>1、修建稻鱼共生梯田周边便道，长580米，宽0.5米，高0.05米，维修稻鱼共生梯田堡坎13米，高2米，费用小计1.73万元（含人工费）。2、安装稻鱼共生梯田周边监控设备5个，小计0.27元。3、养殖基地改建鸡舍50㎡，小计1万元。4、硬化梯田田埂150米，顶宽1米，坎壁高2米，费用4.5万元（含人工费）。</t>
  </si>
  <si>
    <t>中央补助资金主要用于修建稻鱼共生梯田22亩。</t>
  </si>
  <si>
    <t>经济效益：2018年开始投产水稻、养殖鸡、鸭、鱼，到2020年本农场养殖收入11万元，实现利润3.8万元。生态效益及社会效益:常年有重庆主城、綦江城区及高庙周边客人长期在此购买，农场利用这个机会，无偿帮助周边农户销售大米、蔬菜、干货等农产品。</t>
  </si>
  <si>
    <t>篆塘</t>
  </si>
  <si>
    <t>綦江县篆塘镇珠滩肉兔专业合作社</t>
  </si>
  <si>
    <t>綦江区标准化祖代兔舍建设</t>
  </si>
  <si>
    <t>篆塘镇珠滩村</t>
  </si>
  <si>
    <t>1、土地测绘及复耕费投入3.0万元；2、平整地面及硬化处理500平方米投入3.5万元；3、大棚四周墙体等基础投入2.0万元；4、新建标准化大棚兔舍1栋面积500平方米投入4万元；5、引进安装1380型风机3台，760型风机2台，湿帘20平方米及控制箱1台投入2.5万元。</t>
  </si>
  <si>
    <t>1、平整地面及硬化处理500平方米补助2.5万元；2、大棚四周墙体等基础投入1.5万元；3、新建标准化大棚兔舍1栋面积500平方米补助4万元；4、引进安装1380型风机3台，760型风机2台，湿帘20平方米及控制箱1台补助2万元。</t>
  </si>
  <si>
    <t>2、经济效益分析。饲养一只母兔，每年可出栏商品兔35～45只，纯收入可达400元以上，饲养300只母兔，一年纯收入可达12万元。3、社会效益分析。肉兔养殖属于的短、平、快首选致富项目，对于我区推进乡村振兴战略可发挥积极作用，实现农村剩余劳动力就地转移。4、生态效益分析。强化产业基础和产业链，提高农业综合开发能力 增加农业经济的实力和可持续发展的动力。</t>
  </si>
  <si>
    <t>丁山</t>
  </si>
  <si>
    <t>重庆市綦江区勇滔家庭农场</t>
  </si>
  <si>
    <t>灌溉蓄水池维修整治建设项目</t>
  </si>
  <si>
    <t>丁山镇黄坪村</t>
  </si>
  <si>
    <t>修建2000立方米灌溉蓄水池，土方石开挖（塘内清淤回填）570立方米；镇脚（c20砼钢筋浇筑）37.5立方米；防渗护坡（墙身高度1.5m、长150m、厚0.15m,c20砼钢筋混凝土浇筑）33.75立方米。</t>
  </si>
  <si>
    <t>修建2000立方米灌溉蓄水池维修整治，土方石开挖570立方米；镇脚（c20砼钢筋浇筑）37.5立方米；防渗护坡（墙身高度1.5m、长150m、厚0.15m,c20砼钢筋混凝土浇）33.75立方米。</t>
  </si>
  <si>
    <t>1、经济效益：家庭农场年产值达到5万元，并且一定程度带动了周边农户的经济收入。2、社会效益：为周边近十余户农户提供了就业岗位，年收入1万元左右，改善其生活家庭状况。3、生态效益：农场农作物种植，保证了土地的利用，防止了水土流失，一定程度上改善生态环境。</t>
  </si>
  <si>
    <t>扶欢</t>
  </si>
  <si>
    <t>綦江区江青梅家庭农场</t>
  </si>
  <si>
    <t>农机购置项目</t>
  </si>
  <si>
    <t>扶欢镇东升村</t>
  </si>
  <si>
    <t>1、购买水旱两用微耕机1台，工作效率5-8亩/h，行走速度15km/h，档位主变速5挡/副2挡，需资金5.4万元。2、购买秸秆粉碎还田+多作物脱粒机1台，产品名称多功能90脱粒机，配套动力汽油机，滚筒配置单滚筒，机器重量100KG，需资金0.6万元。3、购买多功能智能电动喷雾机1台，打药远近直喷7-8米雾化5-6M，手动按控制器选项收管或遥控收管，，需资金1.5万元。</t>
  </si>
  <si>
    <t>购买水旱两用微耕机(用于土地翻耕、回填、起垄、开沟等。品牌：四方牌，产品名称HK-36，工作效率5-8亩/h，2700*1100*1200cm，油耗3-5升/亩，变速箱履带拖拉机专用，整机重量860kg，行走速度15km/h，档位主变速5挡/副2挡)。</t>
  </si>
  <si>
    <t>经济效益：发展生态农业是促进经济快速健康的新举措，家庭农场年产值达到20万元，并且一定程度带动了周边农户的经济收入提高。生态效益：农场农作物种植，让原本上百亩的荒地，覆盖上了农作物，保证了土地的利用，防止了水土流失。社会效益：为周边近二十个贫困户提供了就业岗位，其中五个残疾贫困户，年收入2万元左右，改善其生活家庭状况。</t>
  </si>
  <si>
    <t>重庆市綦江区扶欢镇安育村股份经济合作联合社</t>
  </si>
  <si>
    <t>入股重庆市綦江区健冠蓝莓种植股份合作社项目</t>
  </si>
  <si>
    <t>扶欢镇安育村</t>
  </si>
  <si>
    <r>
      <t>10</t>
    </r>
    <r>
      <rPr>
        <sz val="9"/>
        <rFont val="方正仿宋_GBK"/>
        <family val="4"/>
      </rPr>
      <t>万元入股重庆市綦江区健冠蓝莓种植股份合作社，采取</t>
    </r>
    <r>
      <rPr>
        <sz val="9"/>
        <rFont val="方正仿宋_GBK"/>
        <family val="4"/>
      </rPr>
      <t>“</t>
    </r>
    <r>
      <rPr>
        <sz val="9"/>
        <rFont val="方正仿宋_GBK"/>
        <family val="4"/>
      </rPr>
      <t>保底分红</t>
    </r>
    <r>
      <rPr>
        <sz val="9"/>
        <rFont val="方正仿宋_GBK"/>
        <family val="4"/>
      </rPr>
      <t>+</t>
    </r>
    <r>
      <rPr>
        <sz val="9"/>
        <rFont val="方正仿宋_GBK"/>
        <family val="4"/>
      </rPr>
      <t>效益分红</t>
    </r>
    <r>
      <rPr>
        <sz val="9"/>
        <rFont val="方正仿宋_GBK"/>
        <family val="4"/>
      </rPr>
      <t>”</t>
    </r>
    <r>
      <rPr>
        <sz val="9"/>
        <rFont val="方正仿宋_GBK"/>
        <family val="4"/>
      </rPr>
      <t>模式，实现村集体经济增收。</t>
    </r>
  </si>
  <si>
    <t>1.经济效益：安育村股份经济合作联合社每年可保底分红0.3万元，若重庆市綦江区健冠蓝莓种植股份合作社年利润超过10万元，则按照利润的3%进行效益分红。2.社会效益：当地农民群众通过参与项目建设，接受技术培训，可较快地提高自身的科学文化和应用水平。3.生态效益：将进一步美化蓝莓园的环境，使蓝莓园变得更加充满活力与生气。</t>
  </si>
  <si>
    <t>綦江区艳洪水果种植家庭农场</t>
  </si>
  <si>
    <t>设施建设项目</t>
  </si>
  <si>
    <t>扶欢镇高滩村</t>
  </si>
  <si>
    <t>1.购置开沟机、旋耕机2台套；单价1.19万元/台套；计2.38万元。2.新建钢架大棚（含PO膜）4个（计1152㎡）；单价44.5元/㎡，计5.13万元。</t>
  </si>
  <si>
    <t>新建钢架大棚（含PO膜）4个（计1152㎡）；单价44.5元/㎡，计5.13万元。</t>
  </si>
  <si>
    <t>经济效益：使农场经济收入提高，年产值达到30万元。生态效益：农场草莓种植，保证了土地的利用，防止了水土流失。社会效益：促进了周边农户增收，让家庭的生活得到了改善，同时实地采摘草莓，吸引游客来镇采摘，带动当地经济收入。</t>
  </si>
  <si>
    <t>永城</t>
  </si>
  <si>
    <t>綦江区秋月家庭农场</t>
  </si>
  <si>
    <t>蔬菜基地新建钢管大棚设施建设</t>
  </si>
  <si>
    <t>永城镇大桥村</t>
  </si>
  <si>
    <t>新建简易式单体大棚13个，合计面积5200㎡，单价23.5元/㎡（含安装费）。单个大棚规格：热镀锌钢管φ25×1.5mm，肩高1.7米，顶高2.8米，拱间距为1.2米，长度50米，宽度为8米，面积400㎡。</t>
  </si>
  <si>
    <t>新建简易式单体大棚9个，合计面积3600㎡，单价23.5元/㎡（含安装费），投资8.46万元。</t>
  </si>
  <si>
    <t>1、经济效益：提高蔬菜产量1000公斤/亩，50亩蔬菜生产新增效益10万元/年。2、社会效益：提高蔬菜生产能力，保障蔬菜供给和“菜篮子”安全。3、生态效益：减少化肥用量，降低病虫发生程度，减少农药用量，保护农业生态环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</si>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</sst>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1"/>
      <name val="宋体"/>
      <family val="0"/>
    </font>
    <font>
      <sz val="10"/>
      <name val="Times New Roman"/>
      <family val="1"/>
    </font>
    <font>
      <sz val="10"/>
      <name val="方正仿宋_GBK"/>
      <family val="4"/>
    </font>
    <font>
      <sz val="12"/>
      <name val="Times New Roman"/>
      <family val="1"/>
    </font>
    <font>
      <sz val="12"/>
      <name val="方正黑体_GBK"/>
      <family val="4"/>
    </font>
    <font>
      <sz val="18"/>
      <name val="方正小标宋_GBK"/>
      <family val="4"/>
    </font>
    <font>
      <sz val="10"/>
      <name val="宋体"/>
      <family val="0"/>
    </font>
    <font>
      <sz val="9"/>
      <name val="方正仿宋_GBK"/>
      <family val="4"/>
    </font>
    <font>
      <sz val="8"/>
      <name val="方正仿宋_GBK"/>
      <family val="4"/>
    </font>
    <font>
      <sz val="12"/>
      <name val="方正仿宋_GBK"/>
      <family val="4"/>
    </font>
    <font>
      <sz val="9"/>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30" fillId="3"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7">
    <xf numFmtId="0" fontId="0" fillId="0" borderId="0" xfId="0" applyAlignment="1">
      <alignment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176" fontId="9"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vertical="center" wrapText="1"/>
    </xf>
    <xf numFmtId="176"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76" fontId="9"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8"/>
  <sheetViews>
    <sheetView tabSelected="1" workbookViewId="0" topLeftCell="A1">
      <pane ySplit="5" topLeftCell="A9" activePane="bottomLeft" state="frozen"/>
      <selection pane="bottomLeft" activeCell="H47" sqref="H47"/>
    </sheetView>
  </sheetViews>
  <sheetFormatPr defaultColWidth="9.00390625" defaultRowHeight="14.25"/>
  <cols>
    <col min="1" max="1" width="4.375" style="6" customWidth="1"/>
    <col min="2" max="2" width="5.25390625" style="6" customWidth="1"/>
    <col min="3" max="3" width="7.625" style="7" customWidth="1"/>
    <col min="4" max="4" width="5.25390625" style="6" customWidth="1"/>
    <col min="5" max="5" width="5.25390625" style="7" customWidth="1"/>
    <col min="6" max="6" width="4.00390625" style="7" customWidth="1"/>
    <col min="7" max="7" width="4.875" style="6" customWidth="1"/>
    <col min="8" max="8" width="27.875" style="7" customWidth="1"/>
    <col min="9" max="9" width="19.25390625" style="7" customWidth="1"/>
    <col min="10" max="10" width="34.00390625" style="7" customWidth="1"/>
    <col min="11" max="11" width="4.125" style="6" customWidth="1"/>
    <col min="12" max="16384" width="9.00390625" style="6" customWidth="1"/>
  </cols>
  <sheetData>
    <row r="1" spans="1:4" ht="30.75" customHeight="1">
      <c r="A1" s="8" t="s">
        <v>0</v>
      </c>
      <c r="B1" s="7"/>
      <c r="D1" s="7"/>
    </row>
    <row r="2" spans="1:11" ht="30.75" customHeight="1">
      <c r="A2" s="9" t="s">
        <v>1</v>
      </c>
      <c r="B2" s="9"/>
      <c r="C2" s="9"/>
      <c r="D2" s="9"/>
      <c r="E2" s="9"/>
      <c r="F2" s="9"/>
      <c r="G2" s="9"/>
      <c r="H2" s="9"/>
      <c r="I2" s="9"/>
      <c r="J2" s="9"/>
      <c r="K2" s="9"/>
    </row>
    <row r="3" spans="1:11" s="1" customFormat="1" ht="21.75" customHeight="1">
      <c r="A3" s="10" t="s">
        <v>2</v>
      </c>
      <c r="B3" s="7"/>
      <c r="C3" s="7"/>
      <c r="D3" s="7"/>
      <c r="E3" s="7"/>
      <c r="F3" s="7"/>
      <c r="G3" s="7"/>
      <c r="H3" s="7"/>
      <c r="I3" s="7"/>
      <c r="J3" s="7"/>
      <c r="K3" s="7"/>
    </row>
    <row r="4" spans="1:11" s="2" customFormat="1" ht="18.75" customHeight="1">
      <c r="A4" s="11" t="s">
        <v>3</v>
      </c>
      <c r="B4" s="12" t="s">
        <v>4</v>
      </c>
      <c r="C4" s="13" t="s">
        <v>5</v>
      </c>
      <c r="D4" s="11" t="s">
        <v>6</v>
      </c>
      <c r="E4" s="14" t="s">
        <v>7</v>
      </c>
      <c r="F4" s="15" t="s">
        <v>8</v>
      </c>
      <c r="G4" s="12" t="s">
        <v>9</v>
      </c>
      <c r="H4" s="11" t="s">
        <v>10</v>
      </c>
      <c r="I4" s="11" t="s">
        <v>11</v>
      </c>
      <c r="J4" s="12" t="s">
        <v>12</v>
      </c>
      <c r="K4" s="11" t="s">
        <v>13</v>
      </c>
    </row>
    <row r="5" spans="1:11" s="2" customFormat="1" ht="24" customHeight="1">
      <c r="A5" s="11"/>
      <c r="B5" s="11"/>
      <c r="C5" s="13"/>
      <c r="D5" s="11"/>
      <c r="E5" s="14"/>
      <c r="F5" s="16"/>
      <c r="G5" s="11"/>
      <c r="H5" s="11"/>
      <c r="I5" s="11"/>
      <c r="J5" s="11"/>
      <c r="K5" s="11"/>
    </row>
    <row r="6" spans="1:11" s="2" customFormat="1" ht="108" customHeight="1">
      <c r="A6" s="17">
        <v>1</v>
      </c>
      <c r="B6" s="17" t="s">
        <v>14</v>
      </c>
      <c r="C6" s="17" t="s">
        <v>15</v>
      </c>
      <c r="D6" s="17" t="s">
        <v>16</v>
      </c>
      <c r="E6" s="18" t="s">
        <v>17</v>
      </c>
      <c r="F6" s="19">
        <v>8</v>
      </c>
      <c r="G6" s="17" t="s">
        <v>18</v>
      </c>
      <c r="H6" s="20" t="s">
        <v>19</v>
      </c>
      <c r="I6" s="20" t="s">
        <v>20</v>
      </c>
      <c r="J6" s="20" t="s">
        <v>21</v>
      </c>
      <c r="K6" s="17" t="s">
        <v>22</v>
      </c>
    </row>
    <row r="7" spans="1:11" s="3" customFormat="1" ht="96.75" customHeight="1">
      <c r="A7" s="17">
        <v>2</v>
      </c>
      <c r="B7" s="17" t="s">
        <v>23</v>
      </c>
      <c r="C7" s="17" t="s">
        <v>24</v>
      </c>
      <c r="D7" s="17" t="s">
        <v>25</v>
      </c>
      <c r="E7" s="21">
        <v>20</v>
      </c>
      <c r="F7" s="19">
        <v>20</v>
      </c>
      <c r="G7" s="17" t="s">
        <v>26</v>
      </c>
      <c r="H7" s="20" t="s">
        <v>27</v>
      </c>
      <c r="I7" s="20" t="s">
        <v>27</v>
      </c>
      <c r="J7" s="20" t="s">
        <v>28</v>
      </c>
      <c r="K7" s="17" t="s">
        <v>29</v>
      </c>
    </row>
    <row r="8" spans="1:11" s="3" customFormat="1" ht="147.75" customHeight="1">
      <c r="A8" s="17">
        <v>3</v>
      </c>
      <c r="B8" s="17" t="s">
        <v>30</v>
      </c>
      <c r="C8" s="22" t="s">
        <v>31</v>
      </c>
      <c r="D8" s="17" t="s">
        <v>32</v>
      </c>
      <c r="E8" s="21">
        <v>7.5</v>
      </c>
      <c r="F8" s="23">
        <v>5</v>
      </c>
      <c r="G8" s="17" t="s">
        <v>33</v>
      </c>
      <c r="H8" s="20" t="s">
        <v>34</v>
      </c>
      <c r="I8" s="20" t="s">
        <v>35</v>
      </c>
      <c r="J8" s="20" t="s">
        <v>36</v>
      </c>
      <c r="K8" s="17" t="s">
        <v>37</v>
      </c>
    </row>
    <row r="9" spans="1:11" s="3" customFormat="1" ht="139.5" customHeight="1">
      <c r="A9" s="17">
        <v>4</v>
      </c>
      <c r="B9" s="17" t="s">
        <v>30</v>
      </c>
      <c r="C9" s="22" t="s">
        <v>38</v>
      </c>
      <c r="D9" s="17" t="s">
        <v>39</v>
      </c>
      <c r="E9" s="21">
        <v>7.5</v>
      </c>
      <c r="F9" s="23">
        <v>5</v>
      </c>
      <c r="G9" s="17" t="s">
        <v>33</v>
      </c>
      <c r="H9" s="20" t="s">
        <v>40</v>
      </c>
      <c r="I9" s="20" t="s">
        <v>41</v>
      </c>
      <c r="J9" s="20" t="s">
        <v>42</v>
      </c>
      <c r="K9" s="17" t="s">
        <v>37</v>
      </c>
    </row>
    <row r="10" spans="1:11" s="3" customFormat="1" ht="138" customHeight="1">
      <c r="A10" s="17">
        <v>5</v>
      </c>
      <c r="B10" s="17" t="s">
        <v>30</v>
      </c>
      <c r="C10" s="22" t="s">
        <v>43</v>
      </c>
      <c r="D10" s="17" t="s">
        <v>32</v>
      </c>
      <c r="E10" s="21">
        <v>7.5</v>
      </c>
      <c r="F10" s="23">
        <v>5</v>
      </c>
      <c r="G10" s="17" t="s">
        <v>33</v>
      </c>
      <c r="H10" s="20" t="s">
        <v>44</v>
      </c>
      <c r="I10" s="20" t="s">
        <v>45</v>
      </c>
      <c r="J10" s="20" t="s">
        <v>46</v>
      </c>
      <c r="K10" s="17" t="s">
        <v>37</v>
      </c>
    </row>
    <row r="11" spans="1:11" s="3" customFormat="1" ht="91.5" customHeight="1">
      <c r="A11" s="17">
        <v>6</v>
      </c>
      <c r="B11" s="17" t="s">
        <v>30</v>
      </c>
      <c r="C11" s="22" t="s">
        <v>47</v>
      </c>
      <c r="D11" s="17" t="s">
        <v>48</v>
      </c>
      <c r="E11" s="21" t="s">
        <v>49</v>
      </c>
      <c r="F11" s="19">
        <v>20</v>
      </c>
      <c r="G11" s="17" t="s">
        <v>50</v>
      </c>
      <c r="H11" s="20" t="s">
        <v>51</v>
      </c>
      <c r="I11" s="20" t="s">
        <v>52</v>
      </c>
      <c r="J11" s="20" t="s">
        <v>53</v>
      </c>
      <c r="K11" s="17" t="s">
        <v>22</v>
      </c>
    </row>
    <row r="12" spans="1:11" s="3" customFormat="1" ht="120" customHeight="1">
      <c r="A12" s="17">
        <v>7</v>
      </c>
      <c r="B12" s="17" t="s">
        <v>30</v>
      </c>
      <c r="C12" s="22" t="s">
        <v>54</v>
      </c>
      <c r="D12" s="17" t="s">
        <v>55</v>
      </c>
      <c r="E12" s="21">
        <v>12</v>
      </c>
      <c r="F12" s="19">
        <v>8</v>
      </c>
      <c r="G12" s="17" t="s">
        <v>56</v>
      </c>
      <c r="H12" s="20" t="s">
        <v>57</v>
      </c>
      <c r="I12" s="24" t="s">
        <v>58</v>
      </c>
      <c r="J12" s="20" t="s">
        <v>59</v>
      </c>
      <c r="K12" s="17" t="s">
        <v>37</v>
      </c>
    </row>
    <row r="13" spans="1:11" s="3" customFormat="1" ht="117" customHeight="1">
      <c r="A13" s="17">
        <v>8</v>
      </c>
      <c r="B13" s="17" t="s">
        <v>30</v>
      </c>
      <c r="C13" s="22" t="s">
        <v>60</v>
      </c>
      <c r="D13" s="17" t="s">
        <v>61</v>
      </c>
      <c r="E13" s="21">
        <v>7.5</v>
      </c>
      <c r="F13" s="19">
        <v>5</v>
      </c>
      <c r="G13" s="17" t="s">
        <v>62</v>
      </c>
      <c r="H13" s="20" t="s">
        <v>63</v>
      </c>
      <c r="I13" s="30" t="s">
        <v>64</v>
      </c>
      <c r="J13" s="20" t="s">
        <v>65</v>
      </c>
      <c r="K13" s="17" t="s">
        <v>37</v>
      </c>
    </row>
    <row r="14" spans="1:11" s="3" customFormat="1" ht="72" customHeight="1">
      <c r="A14" s="17">
        <v>9</v>
      </c>
      <c r="B14" s="17" t="s">
        <v>66</v>
      </c>
      <c r="C14" s="17" t="s">
        <v>67</v>
      </c>
      <c r="D14" s="17" t="s">
        <v>68</v>
      </c>
      <c r="E14" s="21" t="s">
        <v>69</v>
      </c>
      <c r="F14" s="19">
        <v>10</v>
      </c>
      <c r="G14" s="17" t="s">
        <v>70</v>
      </c>
      <c r="H14" s="20" t="s">
        <v>71</v>
      </c>
      <c r="I14" s="20" t="s">
        <v>72</v>
      </c>
      <c r="J14" s="20" t="s">
        <v>73</v>
      </c>
      <c r="K14" s="17" t="s">
        <v>37</v>
      </c>
    </row>
    <row r="15" spans="1:11" s="3" customFormat="1" ht="102.75" customHeight="1">
      <c r="A15" s="17">
        <v>10</v>
      </c>
      <c r="B15" s="17" t="s">
        <v>74</v>
      </c>
      <c r="C15" s="22" t="s">
        <v>75</v>
      </c>
      <c r="D15" s="17" t="s">
        <v>76</v>
      </c>
      <c r="E15" s="21" t="s">
        <v>77</v>
      </c>
      <c r="F15" s="19">
        <v>8</v>
      </c>
      <c r="G15" s="17" t="s">
        <v>78</v>
      </c>
      <c r="H15" s="20" t="s">
        <v>79</v>
      </c>
      <c r="I15" s="20" t="s">
        <v>80</v>
      </c>
      <c r="J15" s="20" t="s">
        <v>81</v>
      </c>
      <c r="K15" s="17" t="s">
        <v>37</v>
      </c>
    </row>
    <row r="16" spans="1:11" s="3" customFormat="1" ht="63" customHeight="1">
      <c r="A16" s="17">
        <v>11</v>
      </c>
      <c r="B16" s="17" t="s">
        <v>74</v>
      </c>
      <c r="C16" s="22" t="s">
        <v>82</v>
      </c>
      <c r="D16" s="17" t="s">
        <v>83</v>
      </c>
      <c r="E16" s="21" t="s">
        <v>84</v>
      </c>
      <c r="F16" s="19">
        <v>6</v>
      </c>
      <c r="G16" s="17" t="s">
        <v>85</v>
      </c>
      <c r="H16" s="20" t="s">
        <v>86</v>
      </c>
      <c r="I16" s="20" t="s">
        <v>87</v>
      </c>
      <c r="J16" s="20" t="s">
        <v>88</v>
      </c>
      <c r="K16" s="17" t="s">
        <v>37</v>
      </c>
    </row>
    <row r="17" spans="1:11" s="3" customFormat="1" ht="81.75" customHeight="1">
      <c r="A17" s="17">
        <v>12</v>
      </c>
      <c r="B17" s="17" t="s">
        <v>89</v>
      </c>
      <c r="C17" s="17" t="s">
        <v>90</v>
      </c>
      <c r="D17" s="17" t="s">
        <v>91</v>
      </c>
      <c r="E17" s="21" t="s">
        <v>92</v>
      </c>
      <c r="F17" s="19">
        <v>20</v>
      </c>
      <c r="G17" s="17" t="s">
        <v>93</v>
      </c>
      <c r="H17" s="24" t="s">
        <v>94</v>
      </c>
      <c r="I17" s="20" t="s">
        <v>95</v>
      </c>
      <c r="J17" s="20" t="s">
        <v>96</v>
      </c>
      <c r="K17" s="17" t="s">
        <v>29</v>
      </c>
    </row>
    <row r="18" spans="1:252" s="4" customFormat="1" ht="72" customHeight="1">
      <c r="A18" s="22">
        <v>13</v>
      </c>
      <c r="B18" s="17" t="s">
        <v>89</v>
      </c>
      <c r="C18" s="17" t="s">
        <v>97</v>
      </c>
      <c r="D18" s="17" t="s">
        <v>98</v>
      </c>
      <c r="E18" s="21">
        <v>7.5</v>
      </c>
      <c r="F18" s="19">
        <v>5</v>
      </c>
      <c r="G18" s="17" t="s">
        <v>99</v>
      </c>
      <c r="H18" s="20" t="s">
        <v>100</v>
      </c>
      <c r="I18" s="20" t="s">
        <v>101</v>
      </c>
      <c r="J18" s="20" t="s">
        <v>102</v>
      </c>
      <c r="K18" s="17" t="s">
        <v>37</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row>
    <row r="19" spans="1:252" s="4" customFormat="1" ht="174" customHeight="1">
      <c r="A19" s="17">
        <v>14</v>
      </c>
      <c r="B19" s="17" t="s">
        <v>89</v>
      </c>
      <c r="C19" s="17" t="s">
        <v>103</v>
      </c>
      <c r="D19" s="17" t="s">
        <v>104</v>
      </c>
      <c r="E19" s="25">
        <v>15</v>
      </c>
      <c r="F19" s="19">
        <v>10</v>
      </c>
      <c r="G19" s="17" t="s">
        <v>105</v>
      </c>
      <c r="H19" s="24" t="s">
        <v>106</v>
      </c>
      <c r="I19" s="20" t="s">
        <v>107</v>
      </c>
      <c r="J19" s="20" t="s">
        <v>108</v>
      </c>
      <c r="K19" s="17" t="s">
        <v>37</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row>
    <row r="20" spans="1:11" s="3" customFormat="1" ht="109.5" customHeight="1">
      <c r="A20" s="22">
        <v>15</v>
      </c>
      <c r="B20" s="26" t="s">
        <v>109</v>
      </c>
      <c r="C20" s="26" t="s">
        <v>110</v>
      </c>
      <c r="D20" s="26" t="s">
        <v>111</v>
      </c>
      <c r="E20" s="21">
        <v>7.5</v>
      </c>
      <c r="F20" s="19">
        <v>5</v>
      </c>
      <c r="G20" s="26" t="s">
        <v>112</v>
      </c>
      <c r="H20" s="27" t="s">
        <v>113</v>
      </c>
      <c r="I20" s="27" t="s">
        <v>114</v>
      </c>
      <c r="J20" s="27" t="s">
        <v>115</v>
      </c>
      <c r="K20" s="31" t="s">
        <v>37</v>
      </c>
    </row>
    <row r="21" spans="1:11" s="3" customFormat="1" ht="123" customHeight="1">
      <c r="A21" s="17">
        <v>16</v>
      </c>
      <c r="B21" s="26" t="s">
        <v>109</v>
      </c>
      <c r="C21" s="26" t="s">
        <v>116</v>
      </c>
      <c r="D21" s="26" t="s">
        <v>117</v>
      </c>
      <c r="E21" s="21" t="s">
        <v>69</v>
      </c>
      <c r="F21" s="19">
        <v>10</v>
      </c>
      <c r="G21" s="26" t="s">
        <v>118</v>
      </c>
      <c r="H21" s="27" t="s">
        <v>119</v>
      </c>
      <c r="I21" s="26" t="s">
        <v>120</v>
      </c>
      <c r="J21" s="26" t="s">
        <v>121</v>
      </c>
      <c r="K21" s="31" t="s">
        <v>37</v>
      </c>
    </row>
    <row r="22" spans="1:11" s="3" customFormat="1" ht="97.5" customHeight="1">
      <c r="A22" s="22">
        <v>17</v>
      </c>
      <c r="B22" s="26" t="s">
        <v>109</v>
      </c>
      <c r="C22" s="26" t="s">
        <v>122</v>
      </c>
      <c r="D22" s="26" t="s">
        <v>111</v>
      </c>
      <c r="E22" s="21" t="s">
        <v>123</v>
      </c>
      <c r="F22" s="19">
        <v>5</v>
      </c>
      <c r="G22" s="26" t="s">
        <v>124</v>
      </c>
      <c r="H22" s="27" t="s">
        <v>125</v>
      </c>
      <c r="I22" s="27" t="s">
        <v>126</v>
      </c>
      <c r="J22" s="27" t="s">
        <v>127</v>
      </c>
      <c r="K22" s="31" t="s">
        <v>37</v>
      </c>
    </row>
    <row r="23" spans="1:11" s="3" customFormat="1" ht="102" customHeight="1">
      <c r="A23" s="17">
        <v>18</v>
      </c>
      <c r="B23" s="17" t="s">
        <v>128</v>
      </c>
      <c r="C23" s="17" t="s">
        <v>129</v>
      </c>
      <c r="D23" s="17" t="s">
        <v>130</v>
      </c>
      <c r="E23" s="21">
        <v>20</v>
      </c>
      <c r="F23" s="19">
        <v>20</v>
      </c>
      <c r="G23" s="28" t="s">
        <v>131</v>
      </c>
      <c r="H23" s="20" t="s">
        <v>132</v>
      </c>
      <c r="I23" s="20" t="s">
        <v>132</v>
      </c>
      <c r="J23" s="20" t="s">
        <v>133</v>
      </c>
      <c r="K23" s="17" t="s">
        <v>29</v>
      </c>
    </row>
    <row r="24" spans="1:11" s="3" customFormat="1" ht="159" customHeight="1">
      <c r="A24" s="22">
        <v>19</v>
      </c>
      <c r="B24" s="17" t="s">
        <v>128</v>
      </c>
      <c r="C24" s="26" t="s">
        <v>134</v>
      </c>
      <c r="D24" s="17" t="s">
        <v>135</v>
      </c>
      <c r="E24" s="21">
        <v>15</v>
      </c>
      <c r="F24" s="23">
        <v>10</v>
      </c>
      <c r="G24" s="26" t="s">
        <v>136</v>
      </c>
      <c r="H24" s="29" t="s">
        <v>137</v>
      </c>
      <c r="I24" s="27" t="s">
        <v>138</v>
      </c>
      <c r="J24" s="27" t="s">
        <v>139</v>
      </c>
      <c r="K24" s="31" t="s">
        <v>37</v>
      </c>
    </row>
    <row r="25" spans="1:11" s="3" customFormat="1" ht="114.75" customHeight="1">
      <c r="A25" s="17">
        <v>20</v>
      </c>
      <c r="B25" s="26" t="s">
        <v>140</v>
      </c>
      <c r="C25" s="26" t="s">
        <v>141</v>
      </c>
      <c r="D25" s="26" t="s">
        <v>142</v>
      </c>
      <c r="E25" s="21">
        <v>7.5</v>
      </c>
      <c r="F25" s="23">
        <v>5</v>
      </c>
      <c r="G25" s="26" t="s">
        <v>143</v>
      </c>
      <c r="H25" s="27" t="s">
        <v>144</v>
      </c>
      <c r="I25" s="27" t="s">
        <v>145</v>
      </c>
      <c r="J25" s="26" t="s">
        <v>146</v>
      </c>
      <c r="K25" s="31" t="s">
        <v>37</v>
      </c>
    </row>
    <row r="26" spans="1:11" s="3" customFormat="1" ht="123" customHeight="1">
      <c r="A26" s="22">
        <v>21</v>
      </c>
      <c r="B26" s="17" t="s">
        <v>147</v>
      </c>
      <c r="C26" s="17" t="s">
        <v>148</v>
      </c>
      <c r="D26" s="17" t="s">
        <v>149</v>
      </c>
      <c r="E26" s="21">
        <v>15</v>
      </c>
      <c r="F26" s="19">
        <v>15</v>
      </c>
      <c r="G26" s="17" t="s">
        <v>150</v>
      </c>
      <c r="H26" s="20" t="s">
        <v>151</v>
      </c>
      <c r="I26" s="20" t="s">
        <v>152</v>
      </c>
      <c r="J26" s="20" t="s">
        <v>153</v>
      </c>
      <c r="K26" s="17" t="s">
        <v>29</v>
      </c>
    </row>
    <row r="27" spans="1:11" s="5" customFormat="1" ht="120" customHeight="1">
      <c r="A27" s="22">
        <v>22</v>
      </c>
      <c r="B27" s="26" t="s">
        <v>154</v>
      </c>
      <c r="C27" s="26" t="s">
        <v>155</v>
      </c>
      <c r="D27" s="26" t="s">
        <v>156</v>
      </c>
      <c r="E27" s="21" t="s">
        <v>157</v>
      </c>
      <c r="F27" s="23">
        <v>5</v>
      </c>
      <c r="G27" s="26" t="s">
        <v>158</v>
      </c>
      <c r="H27" s="30" t="s">
        <v>159</v>
      </c>
      <c r="I27" s="27" t="s">
        <v>160</v>
      </c>
      <c r="J27" s="30" t="s">
        <v>161</v>
      </c>
      <c r="K27" s="31" t="s">
        <v>37</v>
      </c>
    </row>
    <row r="28" spans="1:11" s="5" customFormat="1" ht="102" customHeight="1">
      <c r="A28" s="17">
        <v>23</v>
      </c>
      <c r="B28" s="26" t="s">
        <v>162</v>
      </c>
      <c r="C28" s="31" t="s">
        <v>163</v>
      </c>
      <c r="D28" s="26" t="s">
        <v>98</v>
      </c>
      <c r="E28" s="21" t="s">
        <v>157</v>
      </c>
      <c r="F28" s="23">
        <v>5</v>
      </c>
      <c r="G28" s="26" t="s">
        <v>164</v>
      </c>
      <c r="H28" s="30" t="s">
        <v>165</v>
      </c>
      <c r="I28" s="27" t="s">
        <v>166</v>
      </c>
      <c r="J28" s="30" t="s">
        <v>167</v>
      </c>
      <c r="K28" s="31" t="s">
        <v>37</v>
      </c>
    </row>
    <row r="29" spans="1:11" s="5" customFormat="1" ht="93" customHeight="1">
      <c r="A29" s="22">
        <v>24</v>
      </c>
      <c r="B29" s="26" t="s">
        <v>162</v>
      </c>
      <c r="C29" s="31" t="s">
        <v>168</v>
      </c>
      <c r="D29" s="26" t="s">
        <v>169</v>
      </c>
      <c r="E29" s="21" t="s">
        <v>170</v>
      </c>
      <c r="F29" s="23">
        <v>5</v>
      </c>
      <c r="G29" s="26" t="s">
        <v>171</v>
      </c>
      <c r="H29" s="30" t="s">
        <v>172</v>
      </c>
      <c r="I29" s="27" t="s">
        <v>173</v>
      </c>
      <c r="J29" s="30" t="s">
        <v>174</v>
      </c>
      <c r="K29" s="31" t="s">
        <v>37</v>
      </c>
    </row>
    <row r="30" spans="1:11" s="5" customFormat="1" ht="96" customHeight="1">
      <c r="A30" s="17">
        <v>25</v>
      </c>
      <c r="B30" s="26" t="s">
        <v>162</v>
      </c>
      <c r="C30" s="31" t="s">
        <v>175</v>
      </c>
      <c r="D30" s="26" t="s">
        <v>176</v>
      </c>
      <c r="E30" s="21" t="s">
        <v>177</v>
      </c>
      <c r="F30" s="23">
        <v>6</v>
      </c>
      <c r="G30" s="26" t="s">
        <v>178</v>
      </c>
      <c r="H30" s="30" t="s">
        <v>179</v>
      </c>
      <c r="I30" s="27" t="s">
        <v>180</v>
      </c>
      <c r="J30" s="30" t="s">
        <v>181</v>
      </c>
      <c r="K30" s="31" t="s">
        <v>37</v>
      </c>
    </row>
    <row r="31" spans="1:11" s="5" customFormat="1" ht="118.5" customHeight="1">
      <c r="A31" s="22">
        <v>26</v>
      </c>
      <c r="B31" s="26" t="s">
        <v>182</v>
      </c>
      <c r="C31" s="22" t="s">
        <v>183</v>
      </c>
      <c r="D31" s="26" t="s">
        <v>184</v>
      </c>
      <c r="E31" s="21" t="s">
        <v>157</v>
      </c>
      <c r="F31" s="23">
        <v>5</v>
      </c>
      <c r="G31" s="26" t="s">
        <v>185</v>
      </c>
      <c r="H31" s="30" t="s">
        <v>186</v>
      </c>
      <c r="I31" s="27" t="s">
        <v>187</v>
      </c>
      <c r="J31" s="30" t="s">
        <v>188</v>
      </c>
      <c r="K31" s="31" t="s">
        <v>37</v>
      </c>
    </row>
    <row r="32" spans="1:11" ht="126" customHeight="1">
      <c r="A32" s="17">
        <v>27</v>
      </c>
      <c r="B32" s="26" t="s">
        <v>189</v>
      </c>
      <c r="C32" s="31" t="s">
        <v>190</v>
      </c>
      <c r="D32" s="26" t="s">
        <v>191</v>
      </c>
      <c r="E32" s="18">
        <v>15</v>
      </c>
      <c r="F32" s="23">
        <v>10</v>
      </c>
      <c r="G32" s="26" t="s">
        <v>192</v>
      </c>
      <c r="H32" s="30" t="s">
        <v>193</v>
      </c>
      <c r="I32" s="27" t="s">
        <v>194</v>
      </c>
      <c r="J32" s="30" t="s">
        <v>195</v>
      </c>
      <c r="K32" s="26" t="s">
        <v>22</v>
      </c>
    </row>
    <row r="33" spans="1:11" s="1" customFormat="1" ht="109.5" customHeight="1">
      <c r="A33" s="17">
        <v>28</v>
      </c>
      <c r="B33" s="31" t="s">
        <v>196</v>
      </c>
      <c r="C33" s="31" t="s">
        <v>197</v>
      </c>
      <c r="D33" s="31" t="s">
        <v>198</v>
      </c>
      <c r="E33" s="32">
        <v>7.5</v>
      </c>
      <c r="F33" s="33">
        <v>5</v>
      </c>
      <c r="G33" s="34" t="s">
        <v>199</v>
      </c>
      <c r="H33" s="30" t="s">
        <v>200</v>
      </c>
      <c r="I33" s="31" t="s">
        <v>201</v>
      </c>
      <c r="J33" s="30" t="s">
        <v>202</v>
      </c>
      <c r="K33" s="31" t="s">
        <v>37</v>
      </c>
    </row>
    <row r="34" spans="1:11" ht="120">
      <c r="A34" s="17">
        <v>29</v>
      </c>
      <c r="B34" s="17" t="s">
        <v>203</v>
      </c>
      <c r="C34" s="17" t="s">
        <v>204</v>
      </c>
      <c r="D34" s="17" t="s">
        <v>205</v>
      </c>
      <c r="E34" s="18">
        <v>7.5</v>
      </c>
      <c r="F34" s="33">
        <v>5</v>
      </c>
      <c r="G34" s="17" t="s">
        <v>206</v>
      </c>
      <c r="H34" s="20" t="s">
        <v>207</v>
      </c>
      <c r="I34" s="20" t="s">
        <v>208</v>
      </c>
      <c r="J34" s="20" t="s">
        <v>209</v>
      </c>
      <c r="K34" s="17" t="s">
        <v>37</v>
      </c>
    </row>
    <row r="35" spans="1:11" s="3" customFormat="1" ht="102" customHeight="1">
      <c r="A35" s="17">
        <v>30</v>
      </c>
      <c r="B35" s="17" t="s">
        <v>203</v>
      </c>
      <c r="C35" s="17" t="s">
        <v>210</v>
      </c>
      <c r="D35" s="17" t="s">
        <v>211</v>
      </c>
      <c r="E35" s="21">
        <v>10</v>
      </c>
      <c r="F35" s="19">
        <v>10</v>
      </c>
      <c r="G35" s="17" t="s">
        <v>212</v>
      </c>
      <c r="H35" s="20" t="s">
        <v>213</v>
      </c>
      <c r="I35" s="20" t="s">
        <v>213</v>
      </c>
      <c r="J35" s="20" t="s">
        <v>214</v>
      </c>
      <c r="K35" s="17" t="s">
        <v>29</v>
      </c>
    </row>
    <row r="36" spans="1:11" ht="60">
      <c r="A36" s="17">
        <v>31</v>
      </c>
      <c r="B36" s="17" t="s">
        <v>203</v>
      </c>
      <c r="C36" s="17" t="s">
        <v>215</v>
      </c>
      <c r="D36" s="17" t="s">
        <v>216</v>
      </c>
      <c r="E36" s="35">
        <v>7.5</v>
      </c>
      <c r="F36" s="19">
        <v>5</v>
      </c>
      <c r="G36" s="17" t="s">
        <v>217</v>
      </c>
      <c r="H36" s="20" t="s">
        <v>218</v>
      </c>
      <c r="I36" s="20" t="s">
        <v>219</v>
      </c>
      <c r="J36" s="20" t="s">
        <v>220</v>
      </c>
      <c r="K36" s="17" t="s">
        <v>37</v>
      </c>
    </row>
    <row r="37" spans="1:11" s="2" customFormat="1" ht="87" customHeight="1">
      <c r="A37" s="17">
        <v>32</v>
      </c>
      <c r="B37" s="17" t="s">
        <v>221</v>
      </c>
      <c r="C37" s="22" t="s">
        <v>222</v>
      </c>
      <c r="D37" s="17" t="s">
        <v>223</v>
      </c>
      <c r="E37" s="35">
        <v>12</v>
      </c>
      <c r="F37" s="19">
        <v>8</v>
      </c>
      <c r="G37" s="17" t="s">
        <v>224</v>
      </c>
      <c r="H37" s="20" t="s">
        <v>225</v>
      </c>
      <c r="I37" s="20" t="s">
        <v>226</v>
      </c>
      <c r="J37" s="20" t="s">
        <v>227</v>
      </c>
      <c r="K37" s="17" t="s">
        <v>37</v>
      </c>
    </row>
    <row r="38" spans="1:11" s="6" customFormat="1" ht="33" customHeight="1">
      <c r="A38" s="17" t="s">
        <v>228</v>
      </c>
      <c r="B38" s="17"/>
      <c r="C38" s="17"/>
      <c r="D38" s="17"/>
      <c r="E38" s="35">
        <f>SUM(E6:E37)</f>
        <v>209</v>
      </c>
      <c r="F38" s="19">
        <f>SUM(F6:F37)</f>
        <v>274</v>
      </c>
      <c r="G38" s="17"/>
      <c r="H38" s="17"/>
      <c r="I38" s="17"/>
      <c r="J38" s="17"/>
      <c r="K38" s="17"/>
    </row>
  </sheetData>
  <sheetProtection/>
  <autoFilter ref="A4:IR38"/>
  <mergeCells count="14">
    <mergeCell ref="A1:C1"/>
    <mergeCell ref="A2:K2"/>
    <mergeCell ref="A3:K3"/>
    <mergeCell ref="A4:A5"/>
    <mergeCell ref="B4:B5"/>
    <mergeCell ref="C4:C5"/>
    <mergeCell ref="D4:D5"/>
    <mergeCell ref="E4:E5"/>
    <mergeCell ref="F4:F5"/>
    <mergeCell ref="G4:G5"/>
    <mergeCell ref="H4:H5"/>
    <mergeCell ref="I4:I5"/>
    <mergeCell ref="J4:J5"/>
    <mergeCell ref="K4:K5"/>
  </mergeCells>
  <printOptions/>
  <pageMargins left="0.7868055555555555" right="0.39305555555555555" top="0.39305555555555555" bottom="0.66875" header="0.3145833333333333"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天堂鸟</cp:lastModifiedBy>
  <cp:lastPrinted>2020-05-27T03:36:59Z</cp:lastPrinted>
  <dcterms:created xsi:type="dcterms:W3CDTF">2009-11-16T02:45:35Z</dcterms:created>
  <dcterms:modified xsi:type="dcterms:W3CDTF">2024-01-17T09:55:40Z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8EC773C7FE084A3CB9AE82C76A912D74</vt:lpwstr>
  </property>
</Properties>
</file>