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25" windowHeight="11940"/>
  </bookViews>
  <sheets>
    <sheet name="补贴发放表" sheetId="2" r:id="rId1"/>
  </sheets>
  <definedNames>
    <definedName name="_xlnm._FilterDatabase" localSheetId="0" hidden="1">补贴发放表!$A$5:$XFA$5</definedName>
    <definedName name="_xlnm.Print_Area" localSheetId="0">补贴发放表!$A$1:$AA$2086</definedName>
  </definedNames>
  <calcPr calcId="124519"/>
</workbook>
</file>

<file path=xl/calcChain.xml><?xml version="1.0" encoding="utf-8"?>
<calcChain xmlns="http://schemas.openxmlformats.org/spreadsheetml/2006/main">
  <c r="W2140" i="2"/>
  <c r="V2140"/>
  <c r="X2140" s="1"/>
  <c r="W2139"/>
  <c r="V2139"/>
  <c r="W2138"/>
  <c r="V2138"/>
  <c r="W2137"/>
  <c r="V2137"/>
  <c r="W2136"/>
  <c r="V2136"/>
  <c r="X2136" s="1"/>
  <c r="Y2136" s="1"/>
  <c r="W2135"/>
  <c r="V2135"/>
  <c r="W2134"/>
  <c r="V2134"/>
  <c r="W2133"/>
  <c r="V2133"/>
  <c r="W2132"/>
  <c r="V2132"/>
  <c r="X2132" s="1"/>
  <c r="X2131"/>
  <c r="Y2131" s="1"/>
  <c r="W2131"/>
  <c r="V2131"/>
  <c r="W2130"/>
  <c r="X2130" s="1"/>
  <c r="V2130"/>
  <c r="W2129"/>
  <c r="V2129"/>
  <c r="X2128"/>
  <c r="Y2128" s="1"/>
  <c r="W2128"/>
  <c r="V2128"/>
  <c r="W2127"/>
  <c r="V2127"/>
  <c r="X2127" s="1"/>
  <c r="Y2127" s="1"/>
  <c r="W2126"/>
  <c r="V2126"/>
  <c r="W2125"/>
  <c r="V2125"/>
  <c r="X2125" s="1"/>
  <c r="Y2125" s="1"/>
  <c r="W2124"/>
  <c r="V2124"/>
  <c r="W2123"/>
  <c r="V2123"/>
  <c r="W2122"/>
  <c r="V2122"/>
  <c r="W2121"/>
  <c r="V2121"/>
  <c r="W2120"/>
  <c r="V2120"/>
  <c r="X2120" s="1"/>
  <c r="Y2120" s="1"/>
  <c r="W2119"/>
  <c r="V2119"/>
  <c r="W2118"/>
  <c r="V2118"/>
  <c r="W2117"/>
  <c r="V2117"/>
  <c r="W2116"/>
  <c r="V2116"/>
  <c r="X2116" s="1"/>
  <c r="Y2116" s="1"/>
  <c r="X2115"/>
  <c r="Y2115" s="1"/>
  <c r="W2115"/>
  <c r="V2115"/>
  <c r="W2114"/>
  <c r="V2114"/>
  <c r="W2113"/>
  <c r="V2113"/>
  <c r="W2112"/>
  <c r="X2112" s="1"/>
  <c r="Y2112" s="1"/>
  <c r="V2112"/>
  <c r="W2111"/>
  <c r="V2111"/>
  <c r="X2111" s="1"/>
  <c r="Y2111" s="1"/>
  <c r="W2110"/>
  <c r="V2110"/>
  <c r="W2109"/>
  <c r="V2109"/>
  <c r="X2109" s="1"/>
  <c r="Y2109" s="1"/>
  <c r="W2108"/>
  <c r="V2108"/>
  <c r="W2107"/>
  <c r="V2107"/>
  <c r="W2106"/>
  <c r="V2106"/>
  <c r="W2105"/>
  <c r="V2105"/>
  <c r="W2104"/>
  <c r="V2104"/>
  <c r="X2104" s="1"/>
  <c r="Y2104" s="1"/>
  <c r="W2103"/>
  <c r="V2103"/>
  <c r="W2102"/>
  <c r="V2102"/>
  <c r="W2101"/>
  <c r="V2101"/>
  <c r="W2100"/>
  <c r="V2100"/>
  <c r="X2100" s="1"/>
  <c r="Y2100" s="1"/>
  <c r="X2099"/>
  <c r="Y2099" s="1"/>
  <c r="W2099"/>
  <c r="V2099"/>
  <c r="W2098"/>
  <c r="V2098"/>
  <c r="W2097"/>
  <c r="V2097"/>
  <c r="X2096"/>
  <c r="Y2096" s="1"/>
  <c r="W2096"/>
  <c r="V2096"/>
  <c r="W2095"/>
  <c r="V2095"/>
  <c r="X2095" s="1"/>
  <c r="Y2095" s="1"/>
  <c r="W2094"/>
  <c r="V2094"/>
  <c r="W2093"/>
  <c r="V2093"/>
  <c r="W2092"/>
  <c r="V2092"/>
  <c r="W2091"/>
  <c r="V2091"/>
  <c r="W2090"/>
  <c r="V2090"/>
  <c r="W2089"/>
  <c r="V2089"/>
  <c r="W2088"/>
  <c r="V2088"/>
  <c r="W2087"/>
  <c r="V2087"/>
  <c r="X2087" s="1"/>
  <c r="W2086"/>
  <c r="V2086"/>
  <c r="W2085"/>
  <c r="V2085"/>
  <c r="W2084"/>
  <c r="V2084"/>
  <c r="W2083"/>
  <c r="V2083"/>
  <c r="W2082"/>
  <c r="V2082"/>
  <c r="W2081"/>
  <c r="V2081"/>
  <c r="X2081" s="1"/>
  <c r="Y2081" s="1"/>
  <c r="X2080"/>
  <c r="Y2080" s="1"/>
  <c r="W2080"/>
  <c r="V2080"/>
  <c r="W2079"/>
  <c r="V2079"/>
  <c r="W2078"/>
  <c r="V2078"/>
  <c r="X2077"/>
  <c r="Y2077" s="1"/>
  <c r="W2077"/>
  <c r="V2077"/>
  <c r="W2076"/>
  <c r="V2076"/>
  <c r="X2076" s="1"/>
  <c r="Y2076" s="1"/>
  <c r="W2075"/>
  <c r="V2075"/>
  <c r="W2074"/>
  <c r="V2074"/>
  <c r="X2074" s="1"/>
  <c r="Y2074" s="1"/>
  <c r="W2073"/>
  <c r="V2073"/>
  <c r="W2072"/>
  <c r="V2072"/>
  <c r="W2071"/>
  <c r="V2071"/>
  <c r="W2070"/>
  <c r="V2070"/>
  <c r="W2069"/>
  <c r="X2069" s="1"/>
  <c r="Y2069" s="1"/>
  <c r="V2069"/>
  <c r="W2068"/>
  <c r="V2068"/>
  <c r="W2067"/>
  <c r="V2067"/>
  <c r="W2066"/>
  <c r="V2066"/>
  <c r="W2065"/>
  <c r="V2065"/>
  <c r="X2064"/>
  <c r="Y2064" s="1"/>
  <c r="W2064"/>
  <c r="V2064"/>
  <c r="W2063"/>
  <c r="V2063"/>
  <c r="W2062"/>
  <c r="V2062"/>
  <c r="W2061"/>
  <c r="V2061"/>
  <c r="X2061" s="1"/>
  <c r="Y2061" s="1"/>
  <c r="W2060"/>
  <c r="V2060"/>
  <c r="W2059"/>
  <c r="V2059"/>
  <c r="W2058"/>
  <c r="V2058"/>
  <c r="W2057"/>
  <c r="V2057"/>
  <c r="X2057" s="1"/>
  <c r="Y2057" s="1"/>
  <c r="W2056"/>
  <c r="V2056"/>
  <c r="X2056" s="1"/>
  <c r="Y2056" s="1"/>
  <c r="W2055"/>
  <c r="V2055"/>
  <c r="W2054"/>
  <c r="V2054"/>
  <c r="W2053"/>
  <c r="X2053" s="1"/>
  <c r="Y2053" s="1"/>
  <c r="V2053"/>
  <c r="W2052"/>
  <c r="V2052"/>
  <c r="W2051"/>
  <c r="V2051"/>
  <c r="W2050"/>
  <c r="V2050"/>
  <c r="W2049"/>
  <c r="V2049"/>
  <c r="W2048"/>
  <c r="V2048"/>
  <c r="W2047"/>
  <c r="V2047"/>
  <c r="W2046"/>
  <c r="V2046"/>
  <c r="W2045"/>
  <c r="V2045"/>
  <c r="X2045" s="1"/>
  <c r="Y2045" s="1"/>
  <c r="W2044"/>
  <c r="V2044"/>
  <c r="W2043"/>
  <c r="V2043"/>
  <c r="X2043" s="1"/>
  <c r="Y2043" s="1"/>
  <c r="W2042"/>
  <c r="V2042"/>
  <c r="W2041"/>
  <c r="V2041"/>
  <c r="X2041" s="1"/>
  <c r="Y2041" s="1"/>
  <c r="X2040"/>
  <c r="Y2040" s="1"/>
  <c r="W2040"/>
  <c r="V2040"/>
  <c r="W2039"/>
  <c r="V2039"/>
  <c r="W2038"/>
  <c r="V2038"/>
  <c r="W2037"/>
  <c r="X2037" s="1"/>
  <c r="Y2037" s="1"/>
  <c r="V2037"/>
  <c r="W2036"/>
  <c r="V2036"/>
  <c r="W2035"/>
  <c r="V2035"/>
  <c r="W2034"/>
  <c r="V2034"/>
  <c r="W2033"/>
  <c r="V2033"/>
  <c r="W2032"/>
  <c r="V2032"/>
  <c r="X2032" s="1"/>
  <c r="Y2032" s="1"/>
  <c r="W2031"/>
  <c r="V2031"/>
  <c r="W2030"/>
  <c r="V2030"/>
  <c r="X2030" s="1"/>
  <c r="Y2030" s="1"/>
  <c r="X2029"/>
  <c r="Y2029" s="1"/>
  <c r="W2029"/>
  <c r="V2029"/>
  <c r="W2028"/>
  <c r="V2028"/>
  <c r="W2027"/>
  <c r="V2027"/>
  <c r="W2026"/>
  <c r="V2026"/>
  <c r="W2025"/>
  <c r="V2025"/>
  <c r="W2024"/>
  <c r="X2024" s="1"/>
  <c r="Y2024" s="1"/>
  <c r="V2024"/>
  <c r="W2023"/>
  <c r="V2023"/>
  <c r="X2023" s="1"/>
  <c r="Y2023" s="1"/>
  <c r="W2022"/>
  <c r="V2022"/>
  <c r="W2021"/>
  <c r="V2021"/>
  <c r="W2020"/>
  <c r="V2020"/>
  <c r="W2019"/>
  <c r="V2019"/>
  <c r="X2019" s="1"/>
  <c r="Y2019" s="1"/>
  <c r="W2018"/>
  <c r="V2018"/>
  <c r="W2017"/>
  <c r="V2017"/>
  <c r="X2017" s="1"/>
  <c r="Y2017" s="1"/>
  <c r="X2016"/>
  <c r="Y2016" s="1"/>
  <c r="W2016"/>
  <c r="V2016"/>
  <c r="W2015"/>
  <c r="V2015"/>
  <c r="W2014"/>
  <c r="V2014"/>
  <c r="W2013"/>
  <c r="X2013" s="1"/>
  <c r="Y2013" s="1"/>
  <c r="V2013"/>
  <c r="W2012"/>
  <c r="V2012"/>
  <c r="X2012" s="1"/>
  <c r="Y2012" s="1"/>
  <c r="W2011"/>
  <c r="V2011"/>
  <c r="W2010"/>
  <c r="V2010"/>
  <c r="X2010" s="1"/>
  <c r="Y2010" s="1"/>
  <c r="W2009"/>
  <c r="V2009"/>
  <c r="W2008"/>
  <c r="V2008"/>
  <c r="W2007"/>
  <c r="V2007"/>
  <c r="W2006"/>
  <c r="V2006"/>
  <c r="W2005"/>
  <c r="X2005" s="1"/>
  <c r="Y2005" s="1"/>
  <c r="V2005"/>
  <c r="W2004"/>
  <c r="V2004"/>
  <c r="W2003"/>
  <c r="V2003"/>
  <c r="W2002"/>
  <c r="V2002"/>
  <c r="W2001"/>
  <c r="V2001"/>
  <c r="X2000"/>
  <c r="Y2000" s="1"/>
  <c r="W2000"/>
  <c r="V2000"/>
  <c r="W1999"/>
  <c r="V1999"/>
  <c r="W1998"/>
  <c r="V1998"/>
  <c r="W1997"/>
  <c r="V1997"/>
  <c r="W1996"/>
  <c r="V1996"/>
  <c r="W1995"/>
  <c r="V1995"/>
  <c r="W1994"/>
  <c r="V1994"/>
  <c r="W1993"/>
  <c r="V1993"/>
  <c r="W1992"/>
  <c r="V1992"/>
  <c r="X1992" s="1"/>
  <c r="Y1992" s="1"/>
  <c r="W1991"/>
  <c r="V1991"/>
  <c r="W1990"/>
  <c r="V1990"/>
  <c r="X1990" s="1"/>
  <c r="Y1990" s="1"/>
  <c r="W1989"/>
  <c r="X1989" s="1"/>
  <c r="Y1989" s="1"/>
  <c r="V1989"/>
  <c r="W1988"/>
  <c r="V1988"/>
  <c r="W1987"/>
  <c r="V1987"/>
  <c r="W1986"/>
  <c r="V1986"/>
  <c r="W1985"/>
  <c r="V1985"/>
  <c r="W1984"/>
  <c r="V1984"/>
  <c r="X1984" s="1"/>
  <c r="Y1984" s="1"/>
  <c r="W1983"/>
  <c r="V1983"/>
  <c r="W1982"/>
  <c r="V1982"/>
  <c r="W1981"/>
  <c r="V1981"/>
  <c r="X1981" s="1"/>
  <c r="Y1981" s="1"/>
  <c r="W1980"/>
  <c r="V1980"/>
  <c r="W1979"/>
  <c r="V1979"/>
  <c r="X1979" s="1"/>
  <c r="Y1979" s="1"/>
  <c r="W1978"/>
  <c r="V1978"/>
  <c r="W1977"/>
  <c r="V1977"/>
  <c r="X1977" s="1"/>
  <c r="Y1977" s="1"/>
  <c r="X1976"/>
  <c r="Y1976" s="1"/>
  <c r="W1976"/>
  <c r="V1976"/>
  <c r="W1975"/>
  <c r="V1975"/>
  <c r="W1974"/>
  <c r="V1974"/>
  <c r="X1974" s="1"/>
  <c r="Y1974" s="1"/>
  <c r="W1973"/>
  <c r="X1973" s="1"/>
  <c r="Y1973" s="1"/>
  <c r="V1973"/>
  <c r="W1972"/>
  <c r="V1972"/>
  <c r="W1971"/>
  <c r="V1971"/>
  <c r="W1970"/>
  <c r="V1970"/>
  <c r="W1969"/>
  <c r="V1969"/>
  <c r="W1968"/>
  <c r="V1968"/>
  <c r="X1968" s="1"/>
  <c r="Y1968" s="1"/>
  <c r="W1967"/>
  <c r="V1967"/>
  <c r="W1966"/>
  <c r="V1966"/>
  <c r="X1966" s="1"/>
  <c r="Y1966" s="1"/>
  <c r="X1965"/>
  <c r="Y1965" s="1"/>
  <c r="W1965"/>
  <c r="V1965"/>
  <c r="W1964"/>
  <c r="V1964"/>
  <c r="W1963"/>
  <c r="V1963"/>
  <c r="X1963" s="1"/>
  <c r="Y1963" s="1"/>
  <c r="W1962"/>
  <c r="V1962"/>
  <c r="W1961"/>
  <c r="V1961"/>
  <c r="X1961" s="1"/>
  <c r="Y1961" s="1"/>
  <c r="X1960"/>
  <c r="Y1960" s="1"/>
  <c r="W1960"/>
  <c r="V1960"/>
  <c r="W1959"/>
  <c r="V1959"/>
  <c r="X1959" s="1"/>
  <c r="Y1959" s="1"/>
  <c r="W1958"/>
  <c r="V1958"/>
  <c r="W1957"/>
  <c r="V1957"/>
  <c r="W1956"/>
  <c r="V1956"/>
  <c r="W1955"/>
  <c r="V1955"/>
  <c r="X1955" s="1"/>
  <c r="Y1955" s="1"/>
  <c r="W1954"/>
  <c r="V1954"/>
  <c r="W1953"/>
  <c r="V1953"/>
  <c r="X1953" s="1"/>
  <c r="Y1953" s="1"/>
  <c r="X1952"/>
  <c r="Y1952" s="1"/>
  <c r="W1952"/>
  <c r="V1952"/>
  <c r="W1951"/>
  <c r="V1951"/>
  <c r="W1950"/>
  <c r="V1950"/>
  <c r="X1950" s="1"/>
  <c r="Y1950" s="1"/>
  <c r="X1949"/>
  <c r="Y1949" s="1"/>
  <c r="W1949"/>
  <c r="V1949"/>
  <c r="W1948"/>
  <c r="V1948"/>
  <c r="X1948" s="1"/>
  <c r="Y1948" s="1"/>
  <c r="W1947"/>
  <c r="V1947"/>
  <c r="W1946"/>
  <c r="V1946"/>
  <c r="X1946" s="1"/>
  <c r="Y1946" s="1"/>
  <c r="W1945"/>
  <c r="V1945"/>
  <c r="W1944"/>
  <c r="V1944"/>
  <c r="W1943"/>
  <c r="V1943"/>
  <c r="W1942"/>
  <c r="V1942"/>
  <c r="W1941"/>
  <c r="X1941" s="1"/>
  <c r="Y1941" s="1"/>
  <c r="V1941"/>
  <c r="W1940"/>
  <c r="V1940"/>
  <c r="W1939"/>
  <c r="V1939"/>
  <c r="W1938"/>
  <c r="V1938"/>
  <c r="W1937"/>
  <c r="V1937"/>
  <c r="X1936"/>
  <c r="Y1936" s="1"/>
  <c r="W1936"/>
  <c r="V1936"/>
  <c r="W1935"/>
  <c r="V1935"/>
  <c r="W1934"/>
  <c r="V1934"/>
  <c r="W1933"/>
  <c r="V1933"/>
  <c r="X1933" s="1"/>
  <c r="Y1933" s="1"/>
  <c r="W1932"/>
  <c r="V1932"/>
  <c r="W1931"/>
  <c r="V1931"/>
  <c r="X1931" s="1"/>
  <c r="Y1931" s="1"/>
  <c r="W1930"/>
  <c r="V1930"/>
  <c r="W1929"/>
  <c r="V1929"/>
  <c r="X1929" s="1"/>
  <c r="Y1929" s="1"/>
  <c r="W1928"/>
  <c r="V1928"/>
  <c r="X1928" s="1"/>
  <c r="Y1928" s="1"/>
  <c r="W1927"/>
  <c r="V1927"/>
  <c r="W1926"/>
  <c r="V1926"/>
  <c r="X1926" s="1"/>
  <c r="Y1926" s="1"/>
  <c r="W1925"/>
  <c r="X1925" s="1"/>
  <c r="Y1925" s="1"/>
  <c r="V1925"/>
  <c r="W1924"/>
  <c r="V1924"/>
  <c r="W1923"/>
  <c r="V1923"/>
  <c r="W1922"/>
  <c r="V1922"/>
  <c r="W1921"/>
  <c r="V1921"/>
  <c r="W1920"/>
  <c r="V1920"/>
  <c r="W1919"/>
  <c r="V1919"/>
  <c r="W1918"/>
  <c r="V1918"/>
  <c r="W1917"/>
  <c r="V1917"/>
  <c r="X1917" s="1"/>
  <c r="Y1917" s="1"/>
  <c r="W1916"/>
  <c r="V1916"/>
  <c r="W1915"/>
  <c r="V1915"/>
  <c r="X1915" s="1"/>
  <c r="Y1915" s="1"/>
  <c r="W1914"/>
  <c r="V1914"/>
  <c r="W1913"/>
  <c r="V1913"/>
  <c r="X1913" s="1"/>
  <c r="Y1913" s="1"/>
  <c r="X1912"/>
  <c r="Y1912" s="1"/>
  <c r="W1912"/>
  <c r="V1912"/>
  <c r="W1911"/>
  <c r="V1911"/>
  <c r="W1910"/>
  <c r="V1910"/>
  <c r="X1910" s="1"/>
  <c r="Y1910" s="1"/>
  <c r="W1909"/>
  <c r="X1909" s="1"/>
  <c r="Y1909" s="1"/>
  <c r="V1909"/>
  <c r="W1908"/>
  <c r="V1908"/>
  <c r="W1907"/>
  <c r="V1907"/>
  <c r="W1906"/>
  <c r="V1906"/>
  <c r="W1905"/>
  <c r="V1905"/>
  <c r="W1904"/>
  <c r="V1904"/>
  <c r="X1904" s="1"/>
  <c r="Y1904" s="1"/>
  <c r="W1903"/>
  <c r="V1903"/>
  <c r="W1902"/>
  <c r="V1902"/>
  <c r="X1902" s="1"/>
  <c r="Y1902" s="1"/>
  <c r="X1901"/>
  <c r="Y1901" s="1"/>
  <c r="W1901"/>
  <c r="V1901"/>
  <c r="W1900"/>
  <c r="V1900"/>
  <c r="W1899"/>
  <c r="V1899"/>
  <c r="W1898"/>
  <c r="V1898"/>
  <c r="W1897"/>
  <c r="V1897"/>
  <c r="W1896"/>
  <c r="X1896" s="1"/>
  <c r="Y1896" s="1"/>
  <c r="V1896"/>
  <c r="W1895"/>
  <c r="V1895"/>
  <c r="X1895" s="1"/>
  <c r="Y1895" s="1"/>
  <c r="W1894"/>
  <c r="V1894"/>
  <c r="W1893"/>
  <c r="V1893"/>
  <c r="W1892"/>
  <c r="V1892"/>
  <c r="W1891"/>
  <c r="V1891"/>
  <c r="X1891" s="1"/>
  <c r="Y1891" s="1"/>
  <c r="W1890"/>
  <c r="V1890"/>
  <c r="W1889"/>
  <c r="V1889"/>
  <c r="X1889" s="1"/>
  <c r="Y1889" s="1"/>
  <c r="X1888"/>
  <c r="Y1888" s="1"/>
  <c r="W1888"/>
  <c r="V1888"/>
  <c r="W1887"/>
  <c r="V1887"/>
  <c r="W1886"/>
  <c r="V1886"/>
  <c r="X1886" s="1"/>
  <c r="Y1886" s="1"/>
  <c r="W1885"/>
  <c r="X1885" s="1"/>
  <c r="Y1885" s="1"/>
  <c r="V1885"/>
  <c r="W1884"/>
  <c r="V1884"/>
  <c r="X1884" s="1"/>
  <c r="Y1884" s="1"/>
  <c r="W1883"/>
  <c r="V1883"/>
  <c r="W1882"/>
  <c r="V1882"/>
  <c r="X1882" s="1"/>
  <c r="Y1882" s="1"/>
  <c r="W1881"/>
  <c r="V1881"/>
  <c r="W1880"/>
  <c r="V1880"/>
  <c r="W1879"/>
  <c r="V1879"/>
  <c r="X1879" s="1"/>
  <c r="Y1879" s="1"/>
  <c r="W1878"/>
  <c r="V1878"/>
  <c r="W1877"/>
  <c r="X1877" s="1"/>
  <c r="Y1877" s="1"/>
  <c r="V1877"/>
  <c r="W1876"/>
  <c r="V1876"/>
  <c r="W1875"/>
  <c r="V1875"/>
  <c r="W1874"/>
  <c r="V1874"/>
  <c r="W1873"/>
  <c r="V1873"/>
  <c r="X1872"/>
  <c r="Y1872" s="1"/>
  <c r="W1872"/>
  <c r="V1872"/>
  <c r="W1871"/>
  <c r="V1871"/>
  <c r="W1870"/>
  <c r="V1870"/>
  <c r="W1869"/>
  <c r="V1869"/>
  <c r="W1868"/>
  <c r="V1868"/>
  <c r="W1867"/>
  <c r="V1867"/>
  <c r="W1866"/>
  <c r="V1866"/>
  <c r="W1865"/>
  <c r="V1865"/>
  <c r="W1864"/>
  <c r="V1864"/>
  <c r="X1864" s="1"/>
  <c r="Y1864" s="1"/>
  <c r="W1863"/>
  <c r="V1863"/>
  <c r="W1862"/>
  <c r="V1862"/>
  <c r="X1862" s="1"/>
  <c r="Y1862" s="1"/>
  <c r="W1861"/>
  <c r="X1861" s="1"/>
  <c r="Y1861" s="1"/>
  <c r="V1861"/>
  <c r="W1860"/>
  <c r="V1860"/>
  <c r="W1859"/>
  <c r="V1859"/>
  <c r="W1858"/>
  <c r="V1858"/>
  <c r="W1857"/>
  <c r="V1857"/>
  <c r="W1856"/>
  <c r="V1856"/>
  <c r="X1856" s="1"/>
  <c r="Y1856" s="1"/>
  <c r="W1855"/>
  <c r="V1855"/>
  <c r="W1854"/>
  <c r="V1854"/>
  <c r="W1853"/>
  <c r="V1853"/>
  <c r="X1853" s="1"/>
  <c r="Y1853" s="1"/>
  <c r="W1852"/>
  <c r="V1852"/>
  <c r="W1851"/>
  <c r="V1851"/>
  <c r="X1851" s="1"/>
  <c r="Y1851" s="1"/>
  <c r="W1850"/>
  <c r="V1850"/>
  <c r="W1849"/>
  <c r="V1849"/>
  <c r="X1849" s="1"/>
  <c r="Y1849" s="1"/>
  <c r="X1848"/>
  <c r="Y1848" s="1"/>
  <c r="W1848"/>
  <c r="V1848"/>
  <c r="W1847"/>
  <c r="V1847"/>
  <c r="W1845"/>
  <c r="V1845"/>
  <c r="X1845" s="1"/>
  <c r="Y1845" s="1"/>
  <c r="W1844"/>
  <c r="X1844" s="1"/>
  <c r="Y1844" s="1"/>
  <c r="V1844"/>
  <c r="W1843"/>
  <c r="V1843"/>
  <c r="W1842"/>
  <c r="V1842"/>
  <c r="W1841"/>
  <c r="V1841"/>
  <c r="W1840"/>
  <c r="V1840"/>
  <c r="W1839"/>
  <c r="V1839"/>
  <c r="X1839" s="1"/>
  <c r="Y1839" s="1"/>
  <c r="W1838"/>
  <c r="V1838"/>
  <c r="W1837"/>
  <c r="V1837"/>
  <c r="X1836"/>
  <c r="Y1836" s="1"/>
  <c r="W1836"/>
  <c r="V1836"/>
  <c r="W1835"/>
  <c r="V1835"/>
  <c r="W1834"/>
  <c r="V1834"/>
  <c r="W1833"/>
  <c r="V1833"/>
  <c r="W1832"/>
  <c r="V1832"/>
  <c r="X1832" s="1"/>
  <c r="Y1832" s="1"/>
  <c r="W1831"/>
  <c r="V1831"/>
  <c r="W1830"/>
  <c r="V1830"/>
  <c r="X1830" s="1"/>
  <c r="Y1830" s="1"/>
  <c r="W1829"/>
  <c r="V1829"/>
  <c r="W1828"/>
  <c r="V1828"/>
  <c r="W1827"/>
  <c r="V1827"/>
  <c r="X1827" s="1"/>
  <c r="Y1827" s="1"/>
  <c r="W1826"/>
  <c r="V1826"/>
  <c r="W1825"/>
  <c r="V1825"/>
  <c r="X1825" s="1"/>
  <c r="Y1825" s="1"/>
  <c r="W1824"/>
  <c r="V1824"/>
  <c r="W1823"/>
  <c r="V1823"/>
  <c r="W1822"/>
  <c r="V1822"/>
  <c r="X1822" s="1"/>
  <c r="Y1822" s="1"/>
  <c r="W1821"/>
  <c r="V1821"/>
  <c r="W1820"/>
  <c r="V1820"/>
  <c r="W1819"/>
  <c r="V1819"/>
  <c r="X1819" s="1"/>
  <c r="Y1819" s="1"/>
  <c r="W1818"/>
  <c r="V1818"/>
  <c r="W1817"/>
  <c r="V1817"/>
  <c r="X1817" s="1"/>
  <c r="Y1817" s="1"/>
  <c r="Y1816"/>
  <c r="W1816"/>
  <c r="V1816"/>
  <c r="X1816" s="1"/>
  <c r="W1815"/>
  <c r="V1815"/>
  <c r="W1814"/>
  <c r="V1814"/>
  <c r="X1814" s="1"/>
  <c r="Y1814" s="1"/>
  <c r="W1813"/>
  <c r="V1813"/>
  <c r="W1812"/>
  <c r="V1812"/>
  <c r="W1811"/>
  <c r="V1811"/>
  <c r="X1811" s="1"/>
  <c r="Y1811" s="1"/>
  <c r="W1810"/>
  <c r="V1810"/>
  <c r="W1809"/>
  <c r="V1809"/>
  <c r="X1809" s="1"/>
  <c r="Y1809" s="1"/>
  <c r="W1808"/>
  <c r="V1808"/>
  <c r="W1807"/>
  <c r="V1807"/>
  <c r="W1806"/>
  <c r="V1806"/>
  <c r="X1806" s="1"/>
  <c r="Y1806" s="1"/>
  <c r="W1805"/>
  <c r="V1805"/>
  <c r="W1804"/>
  <c r="V1804"/>
  <c r="W1803"/>
  <c r="V1803"/>
  <c r="X1803" s="1"/>
  <c r="Y1803" s="1"/>
  <c r="W1802"/>
  <c r="V1802"/>
  <c r="W1801"/>
  <c r="V1801"/>
  <c r="X1801" s="1"/>
  <c r="Y1801" s="1"/>
  <c r="Y1800"/>
  <c r="W1800"/>
  <c r="V1800"/>
  <c r="X1800" s="1"/>
  <c r="W1799"/>
  <c r="V1799"/>
  <c r="W1798"/>
  <c r="V1798"/>
  <c r="X1798" s="1"/>
  <c r="Y1798" s="1"/>
  <c r="W1797"/>
  <c r="V1797"/>
  <c r="W1796"/>
  <c r="V1796"/>
  <c r="W1795"/>
  <c r="V1795"/>
  <c r="X1795" s="1"/>
  <c r="W1794"/>
  <c r="V1794"/>
  <c r="W1793"/>
  <c r="V1793"/>
  <c r="W1792"/>
  <c r="X1792" s="1"/>
  <c r="Y1792" s="1"/>
  <c r="V1792"/>
  <c r="W1791"/>
  <c r="V1791"/>
  <c r="W1790"/>
  <c r="V1790"/>
  <c r="W1789"/>
  <c r="V1789"/>
  <c r="W1788"/>
  <c r="V1788"/>
  <c r="W1787"/>
  <c r="V1787"/>
  <c r="X1787" s="1"/>
  <c r="Y1787" s="1"/>
  <c r="X1786"/>
  <c r="Y1786" s="1"/>
  <c r="W1786"/>
  <c r="V1786"/>
  <c r="W1785"/>
  <c r="V1785"/>
  <c r="W1784"/>
  <c r="V1784"/>
  <c r="X1784" s="1"/>
  <c r="Y1784" s="1"/>
  <c r="W1783"/>
  <c r="X1783" s="1"/>
  <c r="Y1783" s="1"/>
  <c r="V1783"/>
  <c r="W1782"/>
  <c r="V1782"/>
  <c r="W1781"/>
  <c r="X1781" s="1"/>
  <c r="Y1781" s="1"/>
  <c r="V1781"/>
  <c r="W1780"/>
  <c r="V1780"/>
  <c r="W1779"/>
  <c r="V1779"/>
  <c r="W1778"/>
  <c r="X1778" s="1"/>
  <c r="Y1778" s="1"/>
  <c r="V1778"/>
  <c r="W1777"/>
  <c r="V1777"/>
  <c r="W1776"/>
  <c r="V1776"/>
  <c r="W1775"/>
  <c r="V1775"/>
  <c r="X1775" s="1"/>
  <c r="Y1775" s="1"/>
  <c r="X1774"/>
  <c r="Y1774" s="1"/>
  <c r="W1774"/>
  <c r="V1774"/>
  <c r="W1773"/>
  <c r="V1773"/>
  <c r="W1772"/>
  <c r="V1772"/>
  <c r="X1772" s="1"/>
  <c r="Y1772" s="1"/>
  <c r="X1771"/>
  <c r="Y1771" s="1"/>
  <c r="W1771"/>
  <c r="V1771"/>
  <c r="W1770"/>
  <c r="V1770"/>
  <c r="W1769"/>
  <c r="V1769"/>
  <c r="W1768"/>
  <c r="X1768" s="1"/>
  <c r="Y1768" s="1"/>
  <c r="V1768"/>
  <c r="W1767"/>
  <c r="V1767"/>
  <c r="W1766"/>
  <c r="V1766"/>
  <c r="W1765"/>
  <c r="X1765" s="1"/>
  <c r="Y1765" s="1"/>
  <c r="V1765"/>
  <c r="W1764"/>
  <c r="V1764"/>
  <c r="W1763"/>
  <c r="V1763"/>
  <c r="W1762"/>
  <c r="X1762" s="1"/>
  <c r="Y1762" s="1"/>
  <c r="V1762"/>
  <c r="W1761"/>
  <c r="V1761"/>
  <c r="X1760"/>
  <c r="Y1760" s="1"/>
  <c r="W1760"/>
  <c r="V1760"/>
  <c r="W1759"/>
  <c r="V1759"/>
  <c r="W1758"/>
  <c r="V1758"/>
  <c r="W1757"/>
  <c r="V1757"/>
  <c r="X1756"/>
  <c r="Y1756" s="1"/>
  <c r="W1756"/>
  <c r="V1756"/>
  <c r="W1755"/>
  <c r="V1755"/>
  <c r="W1754"/>
  <c r="V1754"/>
  <c r="X1754" s="1"/>
  <c r="Y1754" s="1"/>
  <c r="W1753"/>
  <c r="X1753" s="1"/>
  <c r="Y1753" s="1"/>
  <c r="V1753"/>
  <c r="W1752"/>
  <c r="V1752"/>
  <c r="X1752" s="1"/>
  <c r="Y1752" s="1"/>
  <c r="W1751"/>
  <c r="V1751"/>
  <c r="W1750"/>
  <c r="V1750"/>
  <c r="X1750" s="1"/>
  <c r="Y1750" s="1"/>
  <c r="W1749"/>
  <c r="X1749" s="1"/>
  <c r="Y1749" s="1"/>
  <c r="V1749"/>
  <c r="W1748"/>
  <c r="V1748"/>
  <c r="X1748" s="1"/>
  <c r="Y1748" s="1"/>
  <c r="X1747"/>
  <c r="Y1747" s="1"/>
  <c r="W1747"/>
  <c r="V1747"/>
  <c r="W1746"/>
  <c r="V1746"/>
  <c r="W1745"/>
  <c r="X1745" s="1"/>
  <c r="Y1745" s="1"/>
  <c r="V1745"/>
  <c r="W1744"/>
  <c r="X1744" s="1"/>
  <c r="Y1744" s="1"/>
  <c r="V1744"/>
  <c r="W1743"/>
  <c r="V1743"/>
  <c r="X1743" s="1"/>
  <c r="Y1743" s="1"/>
  <c r="W1742"/>
  <c r="V1742"/>
  <c r="W1741"/>
  <c r="V1741"/>
  <c r="W1740"/>
  <c r="V1740"/>
  <c r="W1739"/>
  <c r="V1739"/>
  <c r="X1739" s="1"/>
  <c r="Y1739" s="1"/>
  <c r="X1738"/>
  <c r="Y1738" s="1"/>
  <c r="W1738"/>
  <c r="V1738"/>
  <c r="W1737"/>
  <c r="V1737"/>
  <c r="W1736"/>
  <c r="V1736"/>
  <c r="W1735"/>
  <c r="X1735" s="1"/>
  <c r="Y1735" s="1"/>
  <c r="V1735"/>
  <c r="W1734"/>
  <c r="V1734"/>
  <c r="W1733"/>
  <c r="X1733" s="1"/>
  <c r="Y1733" s="1"/>
  <c r="V1733"/>
  <c r="W1732"/>
  <c r="V1732"/>
  <c r="W1731"/>
  <c r="V1731"/>
  <c r="W1730"/>
  <c r="V1730"/>
  <c r="W1729"/>
  <c r="V1729"/>
  <c r="W1728"/>
  <c r="V1728"/>
  <c r="X1728" s="1"/>
  <c r="Y1728" s="1"/>
  <c r="X1727"/>
  <c r="Y1727" s="1"/>
  <c r="W1727"/>
  <c r="V1727"/>
  <c r="W1726"/>
  <c r="X1726" s="1"/>
  <c r="Y1726" s="1"/>
  <c r="V1726"/>
  <c r="W1725"/>
  <c r="V1725"/>
  <c r="X1724"/>
  <c r="Y1724" s="1"/>
  <c r="W1724"/>
  <c r="V1724"/>
  <c r="W1723"/>
  <c r="X1723" s="1"/>
  <c r="Y1723" s="1"/>
  <c r="V1723"/>
  <c r="W1722"/>
  <c r="V1722"/>
  <c r="W1721"/>
  <c r="X1721" s="1"/>
  <c r="Y1721" s="1"/>
  <c r="V1721"/>
  <c r="W1720"/>
  <c r="V1720"/>
  <c r="W1719"/>
  <c r="V1719"/>
  <c r="X1719" s="1"/>
  <c r="Y1719" s="1"/>
  <c r="W1718"/>
  <c r="X1718" s="1"/>
  <c r="Y1718" s="1"/>
  <c r="V1718"/>
  <c r="W1717"/>
  <c r="V1717"/>
  <c r="W1716"/>
  <c r="V1716"/>
  <c r="W1715"/>
  <c r="V1715"/>
  <c r="X1715" s="1"/>
  <c r="W1714"/>
  <c r="V1714"/>
  <c r="W1713"/>
  <c r="V1713"/>
  <c r="W1712"/>
  <c r="X1712" s="1"/>
  <c r="Y1712" s="1"/>
  <c r="V1712"/>
  <c r="W1711"/>
  <c r="V1711"/>
  <c r="X1711" s="1"/>
  <c r="Y1711" s="1"/>
  <c r="X1710"/>
  <c r="Y1710" s="1"/>
  <c r="W1710"/>
  <c r="V1710"/>
  <c r="X1709"/>
  <c r="Y1709" s="1"/>
  <c r="W1709"/>
  <c r="V1709"/>
  <c r="W1708"/>
  <c r="V1708"/>
  <c r="X1707"/>
  <c r="Y1707" s="1"/>
  <c r="W1707"/>
  <c r="V1707"/>
  <c r="X1706"/>
  <c r="Y1706" s="1"/>
  <c r="W1706"/>
  <c r="V1706"/>
  <c r="W1705"/>
  <c r="V1705"/>
  <c r="W1704"/>
  <c r="V1704"/>
  <c r="W1703"/>
  <c r="V1703"/>
  <c r="W1702"/>
  <c r="V1702"/>
  <c r="W1701"/>
  <c r="V1701"/>
  <c r="W1700"/>
  <c r="V1700"/>
  <c r="W1699"/>
  <c r="V1699"/>
  <c r="W1698"/>
  <c r="V1698"/>
  <c r="W1697"/>
  <c r="V1697"/>
  <c r="W1696"/>
  <c r="V1696"/>
  <c r="W1695"/>
  <c r="V1695"/>
  <c r="W1694"/>
  <c r="V1694"/>
  <c r="W1693"/>
  <c r="V1693"/>
  <c r="W1692"/>
  <c r="V1692"/>
  <c r="W1691"/>
  <c r="V1691"/>
  <c r="W1690"/>
  <c r="V1690"/>
  <c r="W1689"/>
  <c r="V1689"/>
  <c r="W1688"/>
  <c r="V1688"/>
  <c r="W1687"/>
  <c r="V1687"/>
  <c r="W1686"/>
  <c r="V1686"/>
  <c r="W1685"/>
  <c r="V1685"/>
  <c r="W1684"/>
  <c r="V1684"/>
  <c r="W1683"/>
  <c r="V1683"/>
  <c r="W1682"/>
  <c r="V1682"/>
  <c r="W1681"/>
  <c r="V1681"/>
  <c r="W1680"/>
  <c r="V1680"/>
  <c r="W1679"/>
  <c r="V1679"/>
  <c r="W1678"/>
  <c r="V1678"/>
  <c r="W1677"/>
  <c r="V1677"/>
  <c r="W1676"/>
  <c r="V1676"/>
  <c r="W1675"/>
  <c r="V1675"/>
  <c r="W1674"/>
  <c r="V1674"/>
  <c r="W1673"/>
  <c r="V1673"/>
  <c r="W1672"/>
  <c r="V1672"/>
  <c r="W1671"/>
  <c r="V1671"/>
  <c r="W1670"/>
  <c r="V1670"/>
  <c r="W1669"/>
  <c r="V1669"/>
  <c r="W1668"/>
  <c r="V1668"/>
  <c r="W1667"/>
  <c r="V1667"/>
  <c r="W1666"/>
  <c r="V1666"/>
  <c r="W1665"/>
  <c r="V1665"/>
  <c r="W1664"/>
  <c r="V1664"/>
  <c r="W1663"/>
  <c r="V1663"/>
  <c r="W1662"/>
  <c r="V1662"/>
  <c r="W1661"/>
  <c r="V1661"/>
  <c r="W1660"/>
  <c r="V1660"/>
  <c r="W1659"/>
  <c r="V1659"/>
  <c r="W1658"/>
  <c r="V1658"/>
  <c r="W1657"/>
  <c r="V1657"/>
  <c r="W1656"/>
  <c r="V1656"/>
  <c r="W1655"/>
  <c r="V1655"/>
  <c r="W1654"/>
  <c r="V1654"/>
  <c r="W1653"/>
  <c r="V1653"/>
  <c r="W1652"/>
  <c r="V1652"/>
  <c r="W1651"/>
  <c r="V1651"/>
  <c r="W1650"/>
  <c r="V1650"/>
  <c r="W1649"/>
  <c r="V1649"/>
  <c r="W1648"/>
  <c r="V1648"/>
  <c r="W1647"/>
  <c r="V1647"/>
  <c r="W1646"/>
  <c r="V1646"/>
  <c r="W1645"/>
  <c r="V1645"/>
  <c r="W1644"/>
  <c r="V1644"/>
  <c r="W1643"/>
  <c r="V1643"/>
  <c r="W1642"/>
  <c r="V1642"/>
  <c r="W1641"/>
  <c r="V1641"/>
  <c r="W1640"/>
  <c r="V1640"/>
  <c r="W1639"/>
  <c r="V1639"/>
  <c r="W1638"/>
  <c r="V1638"/>
  <c r="W1637"/>
  <c r="V1637"/>
  <c r="W1636"/>
  <c r="V1636"/>
  <c r="W1635"/>
  <c r="V1635"/>
  <c r="W1634"/>
  <c r="V1634"/>
  <c r="W1633"/>
  <c r="V1633"/>
  <c r="W1632"/>
  <c r="V1632"/>
  <c r="W1631"/>
  <c r="V1631"/>
  <c r="W1630"/>
  <c r="V1630"/>
  <c r="W1629"/>
  <c r="V1629"/>
  <c r="W1628"/>
  <c r="V1628"/>
  <c r="W1627"/>
  <c r="V1627"/>
  <c r="W1626"/>
  <c r="V1626"/>
  <c r="W1625"/>
  <c r="V1625"/>
  <c r="W1624"/>
  <c r="V1624"/>
  <c r="W1623"/>
  <c r="V1623"/>
  <c r="W1622"/>
  <c r="V1622"/>
  <c r="W1620"/>
  <c r="V1620"/>
  <c r="W1619"/>
  <c r="V1619"/>
  <c r="W1618"/>
  <c r="V1618"/>
  <c r="W1617"/>
  <c r="V1617"/>
  <c r="W1616"/>
  <c r="V1616"/>
  <c r="W1615"/>
  <c r="V1615"/>
  <c r="W1614"/>
  <c r="V1614"/>
  <c r="W1613"/>
  <c r="V1613"/>
  <c r="W1612"/>
  <c r="V1612"/>
  <c r="W1611"/>
  <c r="V1611"/>
  <c r="W1610"/>
  <c r="V1610"/>
  <c r="W1609"/>
  <c r="V1609"/>
  <c r="W1608"/>
  <c r="V1608"/>
  <c r="W1607"/>
  <c r="V1607"/>
  <c r="W1606"/>
  <c r="V1606"/>
  <c r="W1605"/>
  <c r="X1605" s="1"/>
  <c r="Y1605" s="1"/>
  <c r="V1605"/>
  <c r="X1604"/>
  <c r="Y1604" s="1"/>
  <c r="W1604"/>
  <c r="V1604"/>
  <c r="W1603"/>
  <c r="V1603"/>
  <c r="X1603" s="1"/>
  <c r="Y1603" s="1"/>
  <c r="W1602"/>
  <c r="V1602"/>
  <c r="X1602" s="1"/>
  <c r="Y1602" s="1"/>
  <c r="W1601"/>
  <c r="X1601" s="1"/>
  <c r="Y1601" s="1"/>
  <c r="V1601"/>
  <c r="W1600"/>
  <c r="V1600"/>
  <c r="W1599"/>
  <c r="V1599"/>
  <c r="X1599" s="1"/>
  <c r="Y1599" s="1"/>
  <c r="W1598"/>
  <c r="X1598" s="1"/>
  <c r="Y1598" s="1"/>
  <c r="V1598"/>
  <c r="W1597"/>
  <c r="V1597"/>
  <c r="X1596"/>
  <c r="Y1596" s="1"/>
  <c r="W1596"/>
  <c r="V1596"/>
  <c r="X1595"/>
  <c r="Y1595" s="1"/>
  <c r="W1595"/>
  <c r="V1595"/>
  <c r="W1594"/>
  <c r="V1594"/>
  <c r="X1594" s="1"/>
  <c r="Y1594" s="1"/>
  <c r="W1593"/>
  <c r="X1593" s="1"/>
  <c r="Y1593" s="1"/>
  <c r="V1593"/>
  <c r="W1592"/>
  <c r="X1592" s="1"/>
  <c r="Y1592" s="1"/>
  <c r="V1592"/>
  <c r="W1591"/>
  <c r="V1591"/>
  <c r="W1590"/>
  <c r="V1590"/>
  <c r="X1590" s="1"/>
  <c r="Y1590" s="1"/>
  <c r="W1589"/>
  <c r="X1589" s="1"/>
  <c r="Y1589" s="1"/>
  <c r="V1589"/>
  <c r="W1588"/>
  <c r="V1588"/>
  <c r="W1587"/>
  <c r="V1587"/>
  <c r="X1587" s="1"/>
  <c r="Y1587" s="1"/>
  <c r="X1586"/>
  <c r="Y1586" s="1"/>
  <c r="W1586"/>
  <c r="V1586"/>
  <c r="W1585"/>
  <c r="V1585"/>
  <c r="W1584"/>
  <c r="V1584"/>
  <c r="X1584" s="1"/>
  <c r="Y1584" s="1"/>
  <c r="X1583"/>
  <c r="Y1583" s="1"/>
  <c r="W1583"/>
  <c r="V1583"/>
  <c r="W1582"/>
  <c r="X1582" s="1"/>
  <c r="Y1582" s="1"/>
  <c r="V1582"/>
  <c r="W1581"/>
  <c r="X1581" s="1"/>
  <c r="Y1581" s="1"/>
  <c r="V1581"/>
  <c r="X1580"/>
  <c r="Y1580" s="1"/>
  <c r="W1580"/>
  <c r="V1580"/>
  <c r="W1579"/>
  <c r="V1579"/>
  <c r="W1578"/>
  <c r="V1578"/>
  <c r="X1578" s="1"/>
  <c r="Y1578" s="1"/>
  <c r="W1577"/>
  <c r="X1577" s="1"/>
  <c r="Y1577" s="1"/>
  <c r="V1577"/>
  <c r="W1576"/>
  <c r="V1576"/>
  <c r="X1576" s="1"/>
  <c r="Y1576" s="1"/>
  <c r="W1575"/>
  <c r="V1575"/>
  <c r="X1575" s="1"/>
  <c r="Y1575" s="1"/>
  <c r="X1574"/>
  <c r="Y1574" s="1"/>
  <c r="W1574"/>
  <c r="V1574"/>
  <c r="W1573"/>
  <c r="X1573" s="1"/>
  <c r="Y1573" s="1"/>
  <c r="V1573"/>
  <c r="W1572"/>
  <c r="V1572"/>
  <c r="X1572" s="1"/>
  <c r="Y1572" s="1"/>
  <c r="X1571"/>
  <c r="Y1571" s="1"/>
  <c r="W1571"/>
  <c r="V1571"/>
  <c r="X1570"/>
  <c r="Y1570" s="1"/>
  <c r="W1570"/>
  <c r="V1570"/>
  <c r="W1569"/>
  <c r="V1569"/>
  <c r="X1568"/>
  <c r="Y1568" s="1"/>
  <c r="W1568"/>
  <c r="V1568"/>
  <c r="X1567"/>
  <c r="Y1567" s="1"/>
  <c r="W1567"/>
  <c r="V1567"/>
  <c r="W1566"/>
  <c r="V1566"/>
  <c r="W1565"/>
  <c r="X1565" s="1"/>
  <c r="Y1565" s="1"/>
  <c r="V1565"/>
  <c r="W1564"/>
  <c r="V1564"/>
  <c r="W1563"/>
  <c r="V1563"/>
  <c r="X1563" s="1"/>
  <c r="Y1563" s="1"/>
  <c r="X1562"/>
  <c r="Y1562" s="1"/>
  <c r="W1562"/>
  <c r="V1562"/>
  <c r="W1561"/>
  <c r="V1561"/>
  <c r="W1560"/>
  <c r="V1560"/>
  <c r="X1560" s="1"/>
  <c r="Y1560" s="1"/>
  <c r="X1559"/>
  <c r="Y1559" s="1"/>
  <c r="W1559"/>
  <c r="V1559"/>
  <c r="X1558"/>
  <c r="Y1558" s="1"/>
  <c r="W1558"/>
  <c r="V1558"/>
  <c r="W1557"/>
  <c r="V1557"/>
  <c r="X1556"/>
  <c r="Y1556" s="1"/>
  <c r="W1556"/>
  <c r="V1556"/>
  <c r="X1555"/>
  <c r="Y1555" s="1"/>
  <c r="W1555"/>
  <c r="V1555"/>
  <c r="W1554"/>
  <c r="V1554"/>
  <c r="W1553"/>
  <c r="X1553" s="1"/>
  <c r="Y1553" s="1"/>
  <c r="V1553"/>
  <c r="X1552"/>
  <c r="Y1552" s="1"/>
  <c r="W1552"/>
  <c r="V1552"/>
  <c r="W1551"/>
  <c r="V1551"/>
  <c r="W1550"/>
  <c r="V1550"/>
  <c r="W1549"/>
  <c r="X1549" s="1"/>
  <c r="Y1549" s="1"/>
  <c r="V1549"/>
  <c r="W1548"/>
  <c r="V1548"/>
  <c r="X1548" s="1"/>
  <c r="Y1548" s="1"/>
  <c r="X1547"/>
  <c r="Y1547" s="1"/>
  <c r="W1547"/>
  <c r="V1547"/>
  <c r="W1546"/>
  <c r="X1546" s="1"/>
  <c r="Y1546" s="1"/>
  <c r="V1546"/>
  <c r="W1545"/>
  <c r="V1545"/>
  <c r="X1544"/>
  <c r="Y1544" s="1"/>
  <c r="W1544"/>
  <c r="V1544"/>
  <c r="W1543"/>
  <c r="X1543" s="1"/>
  <c r="Y1543" s="1"/>
  <c r="V1543"/>
  <c r="W1542"/>
  <c r="V1542"/>
  <c r="W1541"/>
  <c r="X1541" s="1"/>
  <c r="Y1541" s="1"/>
  <c r="V1541"/>
  <c r="X1540"/>
  <c r="Y1540" s="1"/>
  <c r="W1540"/>
  <c r="V1540"/>
  <c r="W1539"/>
  <c r="V1539"/>
  <c r="W1538"/>
  <c r="V1538"/>
  <c r="X1538" s="1"/>
  <c r="Y1538" s="1"/>
  <c r="W1537"/>
  <c r="X1537" s="1"/>
  <c r="Y1537" s="1"/>
  <c r="V1537"/>
  <c r="W1536"/>
  <c r="V1536"/>
  <c r="X1536" s="1"/>
  <c r="Y1536" s="1"/>
  <c r="W1535"/>
  <c r="V1535"/>
  <c r="X1535" s="1"/>
  <c r="Y1535" s="1"/>
  <c r="W1534"/>
  <c r="X1534" s="1"/>
  <c r="Y1534" s="1"/>
  <c r="V1534"/>
  <c r="W1533"/>
  <c r="V1533"/>
  <c r="X1532"/>
  <c r="Y1532" s="1"/>
  <c r="W1532"/>
  <c r="V1532"/>
  <c r="X1531"/>
  <c r="Y1531" s="1"/>
  <c r="W1531"/>
  <c r="V1531"/>
  <c r="W1530"/>
  <c r="V1530"/>
  <c r="W1529"/>
  <c r="V1529"/>
  <c r="X1528"/>
  <c r="Y1528" s="1"/>
  <c r="W1528"/>
  <c r="V1528"/>
  <c r="W1527"/>
  <c r="V1527"/>
  <c r="W1526"/>
  <c r="V1526"/>
  <c r="X1526" s="1"/>
  <c r="Y1526" s="1"/>
  <c r="W1525"/>
  <c r="X1525" s="1"/>
  <c r="Y1525" s="1"/>
  <c r="V1525"/>
  <c r="W1524"/>
  <c r="V1524"/>
  <c r="W1523"/>
  <c r="V1523"/>
  <c r="X1523" s="1"/>
  <c r="Y1523" s="1"/>
  <c r="X1522"/>
  <c r="Y1522" s="1"/>
  <c r="W1522"/>
  <c r="V1522"/>
  <c r="W1521"/>
  <c r="X1521" s="1"/>
  <c r="Y1521" s="1"/>
  <c r="V1521"/>
  <c r="W1520"/>
  <c r="V1520"/>
  <c r="X1520" s="1"/>
  <c r="Y1520" s="1"/>
  <c r="X1519"/>
  <c r="Y1519" s="1"/>
  <c r="W1519"/>
  <c r="V1519"/>
  <c r="W1518"/>
  <c r="X1518" s="1"/>
  <c r="Y1518" s="1"/>
  <c r="V1518"/>
  <c r="W1517"/>
  <c r="X1517" s="1"/>
  <c r="Y1517" s="1"/>
  <c r="V1517"/>
  <c r="X1516"/>
  <c r="Y1516" s="1"/>
  <c r="W1516"/>
  <c r="V1516"/>
  <c r="W1515"/>
  <c r="V1515"/>
  <c r="X1515" s="1"/>
  <c r="Y1515" s="1"/>
  <c r="W1514"/>
  <c r="V1514"/>
  <c r="X1514" s="1"/>
  <c r="Y1514" s="1"/>
  <c r="W1513"/>
  <c r="X1513" s="1"/>
  <c r="Y1513" s="1"/>
  <c r="V1513"/>
  <c r="W1512"/>
  <c r="V1512"/>
  <c r="W1511"/>
  <c r="V1511"/>
  <c r="X1511" s="1"/>
  <c r="Y1511" s="1"/>
  <c r="X1510"/>
  <c r="Y1510" s="1"/>
  <c r="W1510"/>
  <c r="V1510"/>
  <c r="W1509"/>
  <c r="X1509" s="1"/>
  <c r="Y1509" s="1"/>
  <c r="V1509"/>
  <c r="W1508"/>
  <c r="V1508"/>
  <c r="X1508" s="1"/>
  <c r="Y1508" s="1"/>
  <c r="X1507"/>
  <c r="Y1507" s="1"/>
  <c r="W1507"/>
  <c r="V1507"/>
  <c r="W1506"/>
  <c r="X1506" s="1"/>
  <c r="Y1506" s="1"/>
  <c r="V1506"/>
  <c r="W1505"/>
  <c r="V1505"/>
  <c r="X1504"/>
  <c r="Y1504" s="1"/>
  <c r="W1504"/>
  <c r="V1504"/>
  <c r="W1503"/>
  <c r="X1503" s="1"/>
  <c r="Y1503" s="1"/>
  <c r="V1503"/>
  <c r="W1502"/>
  <c r="V1502"/>
  <c r="W1501"/>
  <c r="X1501" s="1"/>
  <c r="Y1501" s="1"/>
  <c r="V1501"/>
  <c r="W1500"/>
  <c r="V1500"/>
  <c r="W1499"/>
  <c r="V1499"/>
  <c r="X1499" s="1"/>
  <c r="Y1499" s="1"/>
  <c r="X1498"/>
  <c r="Y1498" s="1"/>
  <c r="W1498"/>
  <c r="V1498"/>
  <c r="W1497"/>
  <c r="X1497" s="1"/>
  <c r="Y1497" s="1"/>
  <c r="V1497"/>
  <c r="W1496"/>
  <c r="V1496"/>
  <c r="X1496" s="1"/>
  <c r="Y1496" s="1"/>
  <c r="X1495"/>
  <c r="Y1495" s="1"/>
  <c r="W1495"/>
  <c r="V1495"/>
  <c r="X1494"/>
  <c r="Y1494" s="1"/>
  <c r="W1494"/>
  <c r="V1494"/>
  <c r="W1493"/>
  <c r="V1493"/>
  <c r="X1492"/>
  <c r="Y1492" s="1"/>
  <c r="W1492"/>
  <c r="V1492"/>
  <c r="X1491"/>
  <c r="Y1491" s="1"/>
  <c r="W1491"/>
  <c r="V1491"/>
  <c r="W1490"/>
  <c r="V1490"/>
  <c r="X1490" s="1"/>
  <c r="Y1490" s="1"/>
  <c r="W1489"/>
  <c r="V1489"/>
  <c r="W1488"/>
  <c r="X1488" s="1"/>
  <c r="Y1488" s="1"/>
  <c r="V1488"/>
  <c r="W1487"/>
  <c r="V1487"/>
  <c r="W1486"/>
  <c r="X1486" s="1"/>
  <c r="Y1486" s="1"/>
  <c r="V1486"/>
  <c r="W1485"/>
  <c r="X1485" s="1"/>
  <c r="Y1485" s="1"/>
  <c r="V1485"/>
  <c r="W1484"/>
  <c r="V1484"/>
  <c r="X1484" s="1"/>
  <c r="Y1484" s="1"/>
  <c r="X1483"/>
  <c r="Y1483" s="1"/>
  <c r="W1483"/>
  <c r="V1483"/>
  <c r="X1482"/>
  <c r="Y1482" s="1"/>
  <c r="W1482"/>
  <c r="V1482"/>
  <c r="W1481"/>
  <c r="V1481"/>
  <c r="X1480"/>
  <c r="Y1480" s="1"/>
  <c r="W1480"/>
  <c r="V1480"/>
  <c r="X1479"/>
  <c r="Y1479" s="1"/>
  <c r="W1479"/>
  <c r="V1479"/>
  <c r="W1478"/>
  <c r="V1478"/>
  <c r="W1477"/>
  <c r="X1477" s="1"/>
  <c r="Y1477" s="1"/>
  <c r="V1477"/>
  <c r="X1476"/>
  <c r="Y1476" s="1"/>
  <c r="W1476"/>
  <c r="V1476"/>
  <c r="W1475"/>
  <c r="V1475"/>
  <c r="X1475" s="1"/>
  <c r="Y1475" s="1"/>
  <c r="W1474"/>
  <c r="V1474"/>
  <c r="X1474" s="1"/>
  <c r="Y1474" s="1"/>
  <c r="W1473"/>
  <c r="X1473" s="1"/>
  <c r="Y1473" s="1"/>
  <c r="V1473"/>
  <c r="W1472"/>
  <c r="V1472"/>
  <c r="W1471"/>
  <c r="V1471"/>
  <c r="X1471" s="1"/>
  <c r="Y1471" s="1"/>
  <c r="W1470"/>
  <c r="X1470" s="1"/>
  <c r="Y1470" s="1"/>
  <c r="V1470"/>
  <c r="W1469"/>
  <c r="V1469"/>
  <c r="X1468"/>
  <c r="Y1468" s="1"/>
  <c r="W1468"/>
  <c r="V1468"/>
  <c r="X1467"/>
  <c r="Y1467" s="1"/>
  <c r="W1467"/>
  <c r="V1467"/>
  <c r="W1466"/>
  <c r="V1466"/>
  <c r="X1466" s="1"/>
  <c r="Y1466" s="1"/>
  <c r="W1465"/>
  <c r="X1465" s="1"/>
  <c r="Y1465" s="1"/>
  <c r="V1465"/>
  <c r="W1464"/>
  <c r="X1464" s="1"/>
  <c r="Y1464" s="1"/>
  <c r="V1464"/>
  <c r="W1463"/>
  <c r="V1463"/>
  <c r="W1462"/>
  <c r="V1462"/>
  <c r="X1462" s="1"/>
  <c r="Y1462" s="1"/>
  <c r="W1461"/>
  <c r="X1461" s="1"/>
  <c r="Y1461" s="1"/>
  <c r="V1461"/>
  <c r="W1460"/>
  <c r="V1460"/>
  <c r="W1459"/>
  <c r="V1459"/>
  <c r="X1459" s="1"/>
  <c r="Y1459" s="1"/>
  <c r="X1458"/>
  <c r="Y1458" s="1"/>
  <c r="W1458"/>
  <c r="V1458"/>
  <c r="W1457"/>
  <c r="V1457"/>
  <c r="W1456"/>
  <c r="V1456"/>
  <c r="X1456" s="1"/>
  <c r="Y1456" s="1"/>
  <c r="X1455"/>
  <c r="Y1455" s="1"/>
  <c r="W1455"/>
  <c r="V1455"/>
  <c r="W1454"/>
  <c r="X1454" s="1"/>
  <c r="Y1454" s="1"/>
  <c r="V1454"/>
  <c r="W1453"/>
  <c r="X1453" s="1"/>
  <c r="Y1453" s="1"/>
  <c r="V1453"/>
  <c r="X1452"/>
  <c r="Y1452" s="1"/>
  <c r="W1452"/>
  <c r="V1452"/>
  <c r="W1451"/>
  <c r="V1451"/>
  <c r="W1450"/>
  <c r="V1450"/>
  <c r="X1450" s="1"/>
  <c r="Y1450" s="1"/>
  <c r="W1449"/>
  <c r="X1449" s="1"/>
  <c r="Y1449" s="1"/>
  <c r="V1449"/>
  <c r="W1448"/>
  <c r="V1448"/>
  <c r="X1447"/>
  <c r="Y1447" s="1"/>
  <c r="W1447"/>
  <c r="V1447"/>
  <c r="X1446"/>
  <c r="Y1446" s="1"/>
  <c r="W1446"/>
  <c r="V1446"/>
  <c r="W1445"/>
  <c r="V1445"/>
  <c r="X1444"/>
  <c r="Y1444" s="1"/>
  <c r="W1444"/>
  <c r="V1444"/>
  <c r="X1443"/>
  <c r="Y1443" s="1"/>
  <c r="W1443"/>
  <c r="V1443"/>
  <c r="W1442"/>
  <c r="V1442"/>
  <c r="W1441"/>
  <c r="X1441" s="1"/>
  <c r="Y1441" s="1"/>
  <c r="V1441"/>
  <c r="W1440"/>
  <c r="V1440"/>
  <c r="X1440" s="1"/>
  <c r="Y1440" s="1"/>
  <c r="W1439"/>
  <c r="V1439"/>
  <c r="W1438"/>
  <c r="V1438"/>
  <c r="X1438" s="1"/>
  <c r="Y1438" s="1"/>
  <c r="W1437"/>
  <c r="V1437"/>
  <c r="W1436"/>
  <c r="V1436"/>
  <c r="X1436" s="1"/>
  <c r="Y1436" s="1"/>
  <c r="Y1435"/>
  <c r="W1435"/>
  <c r="V1435"/>
  <c r="X1435" s="1"/>
  <c r="W1434"/>
  <c r="V1434"/>
  <c r="W1433"/>
  <c r="V1433"/>
  <c r="X1433" s="1"/>
  <c r="Y1433" s="1"/>
  <c r="W1432"/>
  <c r="V1432"/>
  <c r="W1431"/>
  <c r="V1431"/>
  <c r="X1431" s="1"/>
  <c r="Y1431" s="1"/>
  <c r="W1430"/>
  <c r="V1430"/>
  <c r="X1430" s="1"/>
  <c r="Y1430" s="1"/>
  <c r="W1429"/>
  <c r="V1429"/>
  <c r="X1429" s="1"/>
  <c r="Y1429" s="1"/>
  <c r="W1428"/>
  <c r="V1428"/>
  <c r="X1428" s="1"/>
  <c r="Y1428" s="1"/>
  <c r="Y1427"/>
  <c r="W1427"/>
  <c r="V1427"/>
  <c r="X1427" s="1"/>
  <c r="W1426"/>
  <c r="V1426"/>
  <c r="W1425"/>
  <c r="V1425"/>
  <c r="X1425" s="1"/>
  <c r="Y1425" s="1"/>
  <c r="W1424"/>
  <c r="V1424"/>
  <c r="W1423"/>
  <c r="V1423"/>
  <c r="W1422"/>
  <c r="V1422"/>
  <c r="X1422" s="1"/>
  <c r="Y1422" s="1"/>
  <c r="W1421"/>
  <c r="V1421"/>
  <c r="W1420"/>
  <c r="V1420"/>
  <c r="X1420" s="1"/>
  <c r="Y1420" s="1"/>
  <c r="W1419"/>
  <c r="V1419"/>
  <c r="W1418"/>
  <c r="V1418"/>
  <c r="W1417"/>
  <c r="V1417"/>
  <c r="X1417" s="1"/>
  <c r="Y1417" s="1"/>
  <c r="W1416"/>
  <c r="V1416"/>
  <c r="W1415"/>
  <c r="V1415"/>
  <c r="X1415" s="1"/>
  <c r="Y1415" s="1"/>
  <c r="W1414"/>
  <c r="V1414"/>
  <c r="X1414" s="1"/>
  <c r="Y1414" s="1"/>
  <c r="W1413"/>
  <c r="V1413"/>
  <c r="X1413" s="1"/>
  <c r="Y1413" s="1"/>
  <c r="W1412"/>
  <c r="V1412"/>
  <c r="X1412" s="1"/>
  <c r="Y1412" s="1"/>
  <c r="Y1411"/>
  <c r="W1411"/>
  <c r="V1411"/>
  <c r="X1411" s="1"/>
  <c r="W1410"/>
  <c r="V1410"/>
  <c r="W1409"/>
  <c r="V1409"/>
  <c r="X1409" s="1"/>
  <c r="Y1409" s="1"/>
  <c r="W1408"/>
  <c r="V1408"/>
  <c r="W1407"/>
  <c r="V1407"/>
  <c r="W1406"/>
  <c r="V1406"/>
  <c r="X1406" s="1"/>
  <c r="Y1406" s="1"/>
  <c r="W1405"/>
  <c r="V1405"/>
  <c r="W1404"/>
  <c r="V1404"/>
  <c r="X1404" s="1"/>
  <c r="Y1404" s="1"/>
  <c r="Y1403"/>
  <c r="W1403"/>
  <c r="V1403"/>
  <c r="X1403" s="1"/>
  <c r="W1402"/>
  <c r="V1402"/>
  <c r="W1401"/>
  <c r="V1401"/>
  <c r="X1401" s="1"/>
  <c r="Y1401" s="1"/>
  <c r="W1400"/>
  <c r="V1400"/>
  <c r="W1399"/>
  <c r="V1399"/>
  <c r="X1399" s="1"/>
  <c r="Y1399" s="1"/>
  <c r="W1398"/>
  <c r="V1398"/>
  <c r="X1398" s="1"/>
  <c r="Y1398" s="1"/>
  <c r="W1397"/>
  <c r="V1397"/>
  <c r="X1397" s="1"/>
  <c r="Y1397" s="1"/>
  <c r="W1396"/>
  <c r="V1396"/>
  <c r="X1396" s="1"/>
  <c r="Y1396" s="1"/>
  <c r="Y1395"/>
  <c r="W1395"/>
  <c r="V1395"/>
  <c r="X1395" s="1"/>
  <c r="W1394"/>
  <c r="V1394"/>
  <c r="W1393"/>
  <c r="V1393"/>
  <c r="X1393" s="1"/>
  <c r="Y1393" s="1"/>
  <c r="W1392"/>
  <c r="V1392"/>
  <c r="W1391"/>
  <c r="V1391"/>
  <c r="W1390"/>
  <c r="V1390"/>
  <c r="X1390" s="1"/>
  <c r="Y1390" s="1"/>
  <c r="W1389"/>
  <c r="V1389"/>
  <c r="W1388"/>
  <c r="V1388"/>
  <c r="X1388" s="1"/>
  <c r="Y1388" s="1"/>
  <c r="Y1387"/>
  <c r="W1387"/>
  <c r="V1387"/>
  <c r="X1387" s="1"/>
  <c r="W1386"/>
  <c r="V1386"/>
  <c r="W1385"/>
  <c r="V1385"/>
  <c r="X1385" s="1"/>
  <c r="Y1385" s="1"/>
  <c r="W1384"/>
  <c r="V1384"/>
  <c r="W1383"/>
  <c r="V1383"/>
  <c r="X1383" s="1"/>
  <c r="Y1383" s="1"/>
  <c r="W1382"/>
  <c r="V1382"/>
  <c r="X1382" s="1"/>
  <c r="Y1382" s="1"/>
  <c r="W1381"/>
  <c r="V1381"/>
  <c r="X1381" s="1"/>
  <c r="Y1381" s="1"/>
  <c r="W1380"/>
  <c r="V1380"/>
  <c r="X1380" s="1"/>
  <c r="Y1380" s="1"/>
  <c r="W1379"/>
  <c r="V1379"/>
  <c r="W1378"/>
  <c r="V1378"/>
  <c r="W1377"/>
  <c r="V1377"/>
  <c r="X1377" s="1"/>
  <c r="Y1377" s="1"/>
  <c r="W1376"/>
  <c r="V1376"/>
  <c r="W1375"/>
  <c r="V1375"/>
  <c r="W1374"/>
  <c r="V1374"/>
  <c r="X1374" s="1"/>
  <c r="Y1374" s="1"/>
  <c r="W1373"/>
  <c r="V1373"/>
  <c r="W1372"/>
  <c r="V1372"/>
  <c r="X1372" s="1"/>
  <c r="Y1372" s="1"/>
  <c r="X1371"/>
  <c r="W1371"/>
  <c r="V1371"/>
  <c r="W1370"/>
  <c r="X1370" s="1"/>
  <c r="Y1370" s="1"/>
  <c r="V1370"/>
  <c r="W1369"/>
  <c r="V1369"/>
  <c r="W1368"/>
  <c r="X1368" s="1"/>
  <c r="Y1368" s="1"/>
  <c r="V1368"/>
  <c r="W1367"/>
  <c r="V1367"/>
  <c r="W1366"/>
  <c r="V1366"/>
  <c r="W1365"/>
  <c r="V1365"/>
  <c r="X1365" s="1"/>
  <c r="Y1365" s="1"/>
  <c r="W1364"/>
  <c r="X1364" s="1"/>
  <c r="Y1364" s="1"/>
  <c r="V1364"/>
  <c r="W1363"/>
  <c r="V1363"/>
  <c r="X1363" s="1"/>
  <c r="Y1363" s="1"/>
  <c r="X1362"/>
  <c r="Y1362" s="1"/>
  <c r="W1362"/>
  <c r="V1362"/>
  <c r="W1361"/>
  <c r="X1361" s="1"/>
  <c r="Y1361" s="1"/>
  <c r="V1361"/>
  <c r="W1360"/>
  <c r="V1360"/>
  <c r="X1359"/>
  <c r="Y1359" s="1"/>
  <c r="W1359"/>
  <c r="V1359"/>
  <c r="W1358"/>
  <c r="X1358" s="1"/>
  <c r="Y1358" s="1"/>
  <c r="V1358"/>
  <c r="W1357"/>
  <c r="V1357"/>
  <c r="W1356"/>
  <c r="X1356" s="1"/>
  <c r="Y1356" s="1"/>
  <c r="V1356"/>
  <c r="W1355"/>
  <c r="V1355"/>
  <c r="X1355" s="1"/>
  <c r="Y1355" s="1"/>
  <c r="W1354"/>
  <c r="V1354"/>
  <c r="W1353"/>
  <c r="V1353"/>
  <c r="W1352"/>
  <c r="V1352"/>
  <c r="W1351"/>
  <c r="V1351"/>
  <c r="W1350"/>
  <c r="V1350"/>
  <c r="X1350" s="1"/>
  <c r="Y1350" s="1"/>
  <c r="W1349"/>
  <c r="V1349"/>
  <c r="W1348"/>
  <c r="V1348"/>
  <c r="X1347"/>
  <c r="Y1347" s="1"/>
  <c r="W1347"/>
  <c r="V1347"/>
  <c r="W1346"/>
  <c r="V1346"/>
  <c r="W1345"/>
  <c r="V1345"/>
  <c r="X1345" s="1"/>
  <c r="Y1345" s="1"/>
  <c r="W1344"/>
  <c r="X1344" s="1"/>
  <c r="Y1344" s="1"/>
  <c r="V1344"/>
  <c r="W1343"/>
  <c r="V1343"/>
  <c r="W1342"/>
  <c r="V1342"/>
  <c r="W1341"/>
  <c r="X1341" s="1"/>
  <c r="Y1341" s="1"/>
  <c r="V1341"/>
  <c r="W1340"/>
  <c r="V1340"/>
  <c r="W1339"/>
  <c r="V1339"/>
  <c r="X1339" s="1"/>
  <c r="Y1339" s="1"/>
  <c r="X1338"/>
  <c r="Y1338" s="1"/>
  <c r="W1338"/>
  <c r="V1338"/>
  <c r="W1337"/>
  <c r="V1337"/>
  <c r="W1336"/>
  <c r="X1336" s="1"/>
  <c r="Y1336" s="1"/>
  <c r="V1336"/>
  <c r="W1335"/>
  <c r="V1335"/>
  <c r="W1334"/>
  <c r="V1334"/>
  <c r="X1334" s="1"/>
  <c r="Y1334" s="1"/>
  <c r="X1333"/>
  <c r="Y1333" s="1"/>
  <c r="W1333"/>
  <c r="V1333"/>
  <c r="W1332"/>
  <c r="V1332"/>
  <c r="W1331"/>
  <c r="V1331"/>
  <c r="W1330"/>
  <c r="V1330"/>
  <c r="W1329"/>
  <c r="V1329"/>
  <c r="W1328"/>
  <c r="V1328"/>
  <c r="W1327"/>
  <c r="V1327"/>
  <c r="W1326"/>
  <c r="V1326"/>
  <c r="X1326" s="1"/>
  <c r="Y1326" s="1"/>
  <c r="W1325"/>
  <c r="V1325"/>
  <c r="W1324"/>
  <c r="V1324"/>
  <c r="W1323"/>
  <c r="V1323"/>
  <c r="W1322"/>
  <c r="V1322"/>
  <c r="W1321"/>
  <c r="V1321"/>
  <c r="W1320"/>
  <c r="V1320"/>
  <c r="W1319"/>
  <c r="V1319"/>
  <c r="X1319" s="1"/>
  <c r="Y1319" s="1"/>
  <c r="W1318"/>
  <c r="X1318" s="1"/>
  <c r="Y1318" s="1"/>
  <c r="V1318"/>
  <c r="W1317"/>
  <c r="V1317"/>
  <c r="W1316"/>
  <c r="V1316"/>
  <c r="W1315"/>
  <c r="V1315"/>
  <c r="W1314"/>
  <c r="V1314"/>
  <c r="W1313"/>
  <c r="V1313"/>
  <c r="W1312"/>
  <c r="V1312"/>
  <c r="W1311"/>
  <c r="V1311"/>
  <c r="W1310"/>
  <c r="V1310"/>
  <c r="W1309"/>
  <c r="V1309"/>
  <c r="X1309" s="1"/>
  <c r="Y1309" s="1"/>
  <c r="W1308"/>
  <c r="V1308"/>
  <c r="W1307"/>
  <c r="V1307"/>
  <c r="X1307" s="1"/>
  <c r="Y1307" s="1"/>
  <c r="X1306"/>
  <c r="Y1306" s="1"/>
  <c r="W1306"/>
  <c r="V1306"/>
  <c r="W1305"/>
  <c r="V1305"/>
  <c r="W1304"/>
  <c r="V1304"/>
  <c r="W1303"/>
  <c r="V1303"/>
  <c r="W1302"/>
  <c r="V1302"/>
  <c r="X1302" s="1"/>
  <c r="Y1302" s="1"/>
  <c r="W1301"/>
  <c r="X1301" s="1"/>
  <c r="Y1301" s="1"/>
  <c r="V1301"/>
  <c r="W1300"/>
  <c r="V1300"/>
  <c r="W1299"/>
  <c r="V1299"/>
  <c r="W1298"/>
  <c r="V1298"/>
  <c r="W1297"/>
  <c r="V1297"/>
  <c r="W1296"/>
  <c r="V1296"/>
  <c r="W1295"/>
  <c r="V1295"/>
  <c r="X1295" s="1"/>
  <c r="Y1295" s="1"/>
  <c r="X1294"/>
  <c r="Y1294" s="1"/>
  <c r="W1294"/>
  <c r="V1294"/>
  <c r="W1293"/>
  <c r="V1293"/>
  <c r="W1292"/>
  <c r="V1292"/>
  <c r="W1291"/>
  <c r="V1291"/>
  <c r="W1290"/>
  <c r="V1290"/>
  <c r="W1289"/>
  <c r="X1289" s="1"/>
  <c r="Y1289" s="1"/>
  <c r="V1289"/>
  <c r="W1288"/>
  <c r="V1288"/>
  <c r="W1287"/>
  <c r="V1287"/>
  <c r="W1286"/>
  <c r="V1286"/>
  <c r="X1286" s="1"/>
  <c r="Y1286" s="1"/>
  <c r="W1285"/>
  <c r="V1285"/>
  <c r="W1284"/>
  <c r="V1284"/>
  <c r="W1283"/>
  <c r="V1283"/>
  <c r="W1282"/>
  <c r="V1282"/>
  <c r="X1282" s="1"/>
  <c r="Y1282" s="1"/>
  <c r="W1281"/>
  <c r="X1281" s="1"/>
  <c r="Y1281" s="1"/>
  <c r="V1281"/>
  <c r="W1280"/>
  <c r="V1280"/>
  <c r="X1280" s="1"/>
  <c r="Y1280" s="1"/>
  <c r="W1279"/>
  <c r="V1279"/>
  <c r="W1278"/>
  <c r="V1278"/>
  <c r="W1277"/>
  <c r="V1277"/>
  <c r="W1276"/>
  <c r="V1276"/>
  <c r="W1275"/>
  <c r="V1275"/>
  <c r="W1274"/>
  <c r="V1274"/>
  <c r="X1274" s="1"/>
  <c r="Y1274" s="1"/>
  <c r="W1273"/>
  <c r="X1273" s="1"/>
  <c r="Y1273" s="1"/>
  <c r="V1273"/>
  <c r="W1272"/>
  <c r="V1272"/>
  <c r="X1272" s="1"/>
  <c r="Y1272" s="1"/>
  <c r="W1271"/>
  <c r="V1271"/>
  <c r="W1270"/>
  <c r="V1270"/>
  <c r="X1270" s="1"/>
  <c r="Y1270" s="1"/>
  <c r="W1269"/>
  <c r="V1269"/>
  <c r="X1269" s="1"/>
  <c r="Y1269" s="1"/>
  <c r="W1268"/>
  <c r="V1268"/>
  <c r="W1267"/>
  <c r="V1267"/>
  <c r="W1266"/>
  <c r="X1266" s="1"/>
  <c r="Y1266" s="1"/>
  <c r="V1266"/>
  <c r="W1265"/>
  <c r="V1265"/>
  <c r="W1264"/>
  <c r="V1264"/>
  <c r="W1263"/>
  <c r="V1263"/>
  <c r="X1263" s="1"/>
  <c r="Y1263" s="1"/>
  <c r="X1262"/>
  <c r="Y1262" s="1"/>
  <c r="W1262"/>
  <c r="V1262"/>
  <c r="W1261"/>
  <c r="X1261" s="1"/>
  <c r="Y1261" s="1"/>
  <c r="V1261"/>
  <c r="W1260"/>
  <c r="V1260"/>
  <c r="W1259"/>
  <c r="V1259"/>
  <c r="W1258"/>
  <c r="V1258"/>
  <c r="W1257"/>
  <c r="X1257" s="1"/>
  <c r="Y1257" s="1"/>
  <c r="V1257"/>
  <c r="W1256"/>
  <c r="V1256"/>
  <c r="W1255"/>
  <c r="V1255"/>
  <c r="W1254"/>
  <c r="V1254"/>
  <c r="X1254" s="1"/>
  <c r="Y1254" s="1"/>
  <c r="W1253"/>
  <c r="V1253"/>
  <c r="W1252"/>
  <c r="V1252"/>
  <c r="W1251"/>
  <c r="V1251"/>
  <c r="W1250"/>
  <c r="V1250"/>
  <c r="X1250" s="1"/>
  <c r="Y1250" s="1"/>
  <c r="W1249"/>
  <c r="X1249" s="1"/>
  <c r="Y1249" s="1"/>
  <c r="V1249"/>
  <c r="W1248"/>
  <c r="V1248"/>
  <c r="X1248" s="1"/>
  <c r="Y1248" s="1"/>
  <c r="W1247"/>
  <c r="V1247"/>
  <c r="W1246"/>
  <c r="V1246"/>
  <c r="X1246" s="1"/>
  <c r="Y1246" s="1"/>
  <c r="W1245"/>
  <c r="V1245"/>
  <c r="W1244"/>
  <c r="V1244"/>
  <c r="W1243"/>
  <c r="V1243"/>
  <c r="W1242"/>
  <c r="V1242"/>
  <c r="W1241"/>
  <c r="X1241" s="1"/>
  <c r="Y1241" s="1"/>
  <c r="V1241"/>
  <c r="W1240"/>
  <c r="V1240"/>
  <c r="W1239"/>
  <c r="V1239"/>
  <c r="W1238"/>
  <c r="V1238"/>
  <c r="W1237"/>
  <c r="V1237"/>
  <c r="X1237" s="1"/>
  <c r="Y1237" s="1"/>
  <c r="W1236"/>
  <c r="V1236"/>
  <c r="W1235"/>
  <c r="V1235"/>
  <c r="X1235" s="1"/>
  <c r="Y1235" s="1"/>
  <c r="X1234"/>
  <c r="Y1234" s="1"/>
  <c r="W1234"/>
  <c r="V1234"/>
  <c r="W1233"/>
  <c r="V1233"/>
  <c r="W1232"/>
  <c r="V1232"/>
  <c r="W1231"/>
  <c r="V1231"/>
  <c r="X1231" s="1"/>
  <c r="Y1231" s="1"/>
  <c r="W1230"/>
  <c r="V1230"/>
  <c r="X1230" s="1"/>
  <c r="Y1230" s="1"/>
  <c r="X1229"/>
  <c r="Y1229" s="1"/>
  <c r="W1229"/>
  <c r="V1229"/>
  <c r="W1228"/>
  <c r="V1228"/>
  <c r="W1227"/>
  <c r="V1227"/>
  <c r="W1226"/>
  <c r="V1226"/>
  <c r="W1225"/>
  <c r="X1225" s="1"/>
  <c r="Y1225" s="1"/>
  <c r="V1225"/>
  <c r="W1224"/>
  <c r="V1224"/>
  <c r="W1223"/>
  <c r="V1223"/>
  <c r="X1222"/>
  <c r="Y1222" s="1"/>
  <c r="W1222"/>
  <c r="V1222"/>
  <c r="W1221"/>
  <c r="V1221"/>
  <c r="X1221" s="1"/>
  <c r="Y1221" s="1"/>
  <c r="W1220"/>
  <c r="V1220"/>
  <c r="W1219"/>
  <c r="V1219"/>
  <c r="X1219" s="1"/>
  <c r="Y1219" s="1"/>
  <c r="W1218"/>
  <c r="V1218"/>
  <c r="W1217"/>
  <c r="V1217"/>
  <c r="W1216"/>
  <c r="V1216"/>
  <c r="W1215"/>
  <c r="V1215"/>
  <c r="W1214"/>
  <c r="V1214"/>
  <c r="W1213"/>
  <c r="V1213"/>
  <c r="X1213" s="1"/>
  <c r="Y1213" s="1"/>
  <c r="W1212"/>
  <c r="V1212"/>
  <c r="W1211"/>
  <c r="V1211"/>
  <c r="X1211" s="1"/>
  <c r="Y1211" s="1"/>
  <c r="X1210"/>
  <c r="Y1210" s="1"/>
  <c r="W1210"/>
  <c r="V1210"/>
  <c r="W1209"/>
  <c r="X1209" s="1"/>
  <c r="Y1209" s="1"/>
  <c r="V1209"/>
  <c r="W1208"/>
  <c r="V1208"/>
  <c r="W1207"/>
  <c r="V1207"/>
  <c r="W1206"/>
  <c r="V1206"/>
  <c r="X1206" s="1"/>
  <c r="Y1206" s="1"/>
  <c r="X1205"/>
  <c r="Y1205" s="1"/>
  <c r="W1205"/>
  <c r="V1205"/>
  <c r="W1204"/>
  <c r="V1204"/>
  <c r="W1203"/>
  <c r="V1203"/>
  <c r="W1202"/>
  <c r="V1202"/>
  <c r="W1201"/>
  <c r="V1201"/>
  <c r="W1200"/>
  <c r="V1200"/>
  <c r="W1199"/>
  <c r="V1199"/>
  <c r="W1198"/>
  <c r="V1198"/>
  <c r="W1197"/>
  <c r="V1197"/>
  <c r="W1196"/>
  <c r="V1196"/>
  <c r="W1195"/>
  <c r="V1195"/>
  <c r="W1194"/>
  <c r="V1194"/>
  <c r="W1193"/>
  <c r="X1193" s="1"/>
  <c r="Y1193" s="1"/>
  <c r="V1193"/>
  <c r="W1192"/>
  <c r="V1192"/>
  <c r="W1191"/>
  <c r="V1191"/>
  <c r="X1190"/>
  <c r="Y1190" s="1"/>
  <c r="W1190"/>
  <c r="V1190"/>
  <c r="W1189"/>
  <c r="V1189"/>
  <c r="W1188"/>
  <c r="V1188"/>
  <c r="W1187"/>
  <c r="V1187"/>
  <c r="W1186"/>
  <c r="V1186"/>
  <c r="W1185"/>
  <c r="V1185"/>
  <c r="W1184"/>
  <c r="V1184"/>
  <c r="W1183"/>
  <c r="V1183"/>
  <c r="W1182"/>
  <c r="V1182"/>
  <c r="W1181"/>
  <c r="V1181"/>
  <c r="X1181" s="1"/>
  <c r="Y1181" s="1"/>
  <c r="W1180"/>
  <c r="V1180"/>
  <c r="W1179"/>
  <c r="V1179"/>
  <c r="X1179" s="1"/>
  <c r="Y1179" s="1"/>
  <c r="X1178"/>
  <c r="Y1178" s="1"/>
  <c r="W1178"/>
  <c r="V1178"/>
  <c r="W1177"/>
  <c r="X1177" s="1"/>
  <c r="Y1177" s="1"/>
  <c r="V1177"/>
  <c r="W1176"/>
  <c r="V1176"/>
  <c r="W1175"/>
  <c r="V1175"/>
  <c r="W1174"/>
  <c r="V1174"/>
  <c r="X1174" s="1"/>
  <c r="Y1174" s="1"/>
  <c r="X1173"/>
  <c r="Y1173" s="1"/>
  <c r="W1173"/>
  <c r="V1173"/>
  <c r="W1172"/>
  <c r="V1172"/>
  <c r="W1171"/>
  <c r="V1171"/>
  <c r="W1170"/>
  <c r="V1170"/>
  <c r="W1169"/>
  <c r="V1169"/>
  <c r="W1168"/>
  <c r="V1168"/>
  <c r="W1167"/>
  <c r="V1167"/>
  <c r="X1166"/>
  <c r="Y1166" s="1"/>
  <c r="W1166"/>
  <c r="V1166"/>
  <c r="W1165"/>
  <c r="V1165"/>
  <c r="X1165" s="1"/>
  <c r="Y1165" s="1"/>
  <c r="W1164"/>
  <c r="V1164"/>
  <c r="W1163"/>
  <c r="V1163"/>
  <c r="W1162"/>
  <c r="V1162"/>
  <c r="W1161"/>
  <c r="V1161"/>
  <c r="W1160"/>
  <c r="V1160"/>
  <c r="W1159"/>
  <c r="V1159"/>
  <c r="X1159" s="1"/>
  <c r="Y1159" s="1"/>
  <c r="W1158"/>
  <c r="V1158"/>
  <c r="X1158" s="1"/>
  <c r="Y1158" s="1"/>
  <c r="W1157"/>
  <c r="V1157"/>
  <c r="W1156"/>
  <c r="V1156"/>
  <c r="W1155"/>
  <c r="V1155"/>
  <c r="W1154"/>
  <c r="V1154"/>
  <c r="X1154" s="1"/>
  <c r="Y1154" s="1"/>
  <c r="W1153"/>
  <c r="X1153" s="1"/>
  <c r="Y1153" s="1"/>
  <c r="V1153"/>
  <c r="W1152"/>
  <c r="V1152"/>
  <c r="X1152" s="1"/>
  <c r="Y1152" s="1"/>
  <c r="W1151"/>
  <c r="V1151"/>
  <c r="W1150"/>
  <c r="V1150"/>
  <c r="W1149"/>
  <c r="V1149"/>
  <c r="W1148"/>
  <c r="V1148"/>
  <c r="W1147"/>
  <c r="V1147"/>
  <c r="W1146"/>
  <c r="V1146"/>
  <c r="W1145"/>
  <c r="X1145" s="1"/>
  <c r="Y1145" s="1"/>
  <c r="V1145"/>
  <c r="W1144"/>
  <c r="V1144"/>
  <c r="W1143"/>
  <c r="V1143"/>
  <c r="W1142"/>
  <c r="V1142"/>
  <c r="W1141"/>
  <c r="V1141"/>
  <c r="X1141" s="1"/>
  <c r="Y1141" s="1"/>
  <c r="W1140"/>
  <c r="V1140"/>
  <c r="W1139"/>
  <c r="V1139"/>
  <c r="W1138"/>
  <c r="V1138"/>
  <c r="W1137"/>
  <c r="V1137"/>
  <c r="X1137" s="1"/>
  <c r="Y1137" s="1"/>
  <c r="W1136"/>
  <c r="V1136"/>
  <c r="W1135"/>
  <c r="V1135"/>
  <c r="X1135" s="1"/>
  <c r="Y1135" s="1"/>
  <c r="W1134"/>
  <c r="V1134"/>
  <c r="W1133"/>
  <c r="V1133"/>
  <c r="X1133" s="1"/>
  <c r="Y1133" s="1"/>
  <c r="W1132"/>
  <c r="V1132"/>
  <c r="W1131"/>
  <c r="V1131"/>
  <c r="X1131" s="1"/>
  <c r="Y1131" s="1"/>
  <c r="W1130"/>
  <c r="V1130"/>
  <c r="W1129"/>
  <c r="V1129"/>
  <c r="X1129" s="1"/>
  <c r="Y1129" s="1"/>
  <c r="W1128"/>
  <c r="V1128"/>
  <c r="W1127"/>
  <c r="V1127"/>
  <c r="X1127" s="1"/>
  <c r="Y1127" s="1"/>
  <c r="W1126"/>
  <c r="V1126"/>
  <c r="W1125"/>
  <c r="V1125"/>
  <c r="X1125" s="1"/>
  <c r="Y1125" s="1"/>
  <c r="W1124"/>
  <c r="V1124"/>
  <c r="W1123"/>
  <c r="V1123"/>
  <c r="X1123" s="1"/>
  <c r="Y1123" s="1"/>
  <c r="W1122"/>
  <c r="V1122"/>
  <c r="W1121"/>
  <c r="V1121"/>
  <c r="X1121" s="1"/>
  <c r="Y1121" s="1"/>
  <c r="W1120"/>
  <c r="V1120"/>
  <c r="W1119"/>
  <c r="V1119"/>
  <c r="X1119" s="1"/>
  <c r="Y1119" s="1"/>
  <c r="W1118"/>
  <c r="V1118"/>
  <c r="W1117"/>
  <c r="V1117"/>
  <c r="X1117" s="1"/>
  <c r="Y1117" s="1"/>
  <c r="W1116"/>
  <c r="V1116"/>
  <c r="W1115"/>
  <c r="V1115"/>
  <c r="X1115" s="1"/>
  <c r="Y1115" s="1"/>
  <c r="W1114"/>
  <c r="V1114"/>
  <c r="W1113"/>
  <c r="V1113"/>
  <c r="X1113" s="1"/>
  <c r="Y1113" s="1"/>
  <c r="W1112"/>
  <c r="V1112"/>
  <c r="W1111"/>
  <c r="V1111"/>
  <c r="X1111" s="1"/>
  <c r="Y1111" s="1"/>
  <c r="W1110"/>
  <c r="V1110"/>
  <c r="W1109"/>
  <c r="V1109"/>
  <c r="X1109" s="1"/>
  <c r="Y1109" s="1"/>
  <c r="W1108"/>
  <c r="V1108"/>
  <c r="W1107"/>
  <c r="V1107"/>
  <c r="W1106"/>
  <c r="V1106"/>
  <c r="W1105"/>
  <c r="V1105"/>
  <c r="X1105" s="1"/>
  <c r="Y1105" s="1"/>
  <c r="W1104"/>
  <c r="V1104"/>
  <c r="W1103"/>
  <c r="V1103"/>
  <c r="X1103" s="1"/>
  <c r="Y1103" s="1"/>
  <c r="W1102"/>
  <c r="V1102"/>
  <c r="X1101"/>
  <c r="W1100"/>
  <c r="V1100"/>
  <c r="W1099"/>
  <c r="V1099"/>
  <c r="W1098"/>
  <c r="V1098"/>
  <c r="W1097"/>
  <c r="V1097"/>
  <c r="W1096"/>
  <c r="V1096"/>
  <c r="W1095"/>
  <c r="V1095"/>
  <c r="X1095" s="1"/>
  <c r="Y1095" s="1"/>
  <c r="W1094"/>
  <c r="V1094"/>
  <c r="W1093"/>
  <c r="V1093"/>
  <c r="X1093" s="1"/>
  <c r="Y1093" s="1"/>
  <c r="W1092"/>
  <c r="V1092"/>
  <c r="W1091"/>
  <c r="V1091"/>
  <c r="X1091" s="1"/>
  <c r="W1090"/>
  <c r="V1090"/>
  <c r="W1089"/>
  <c r="V1089"/>
  <c r="W1088"/>
  <c r="V1088"/>
  <c r="W1087"/>
  <c r="V1087"/>
  <c r="X1087" s="1"/>
  <c r="Y1087" s="1"/>
  <c r="W1086"/>
  <c r="X1086" s="1"/>
  <c r="Y1086" s="1"/>
  <c r="V1086"/>
  <c r="W1085"/>
  <c r="V1085"/>
  <c r="W1084"/>
  <c r="V1084"/>
  <c r="X1084" s="1"/>
  <c r="Y1084" s="1"/>
  <c r="W1083"/>
  <c r="X1083" s="1"/>
  <c r="Y1083" s="1"/>
  <c r="V1083"/>
  <c r="W1082"/>
  <c r="V1082"/>
  <c r="W1081"/>
  <c r="X1081" s="1"/>
  <c r="Y1081" s="1"/>
  <c r="V1081"/>
  <c r="W1080"/>
  <c r="V1080"/>
  <c r="W1079"/>
  <c r="V1079"/>
  <c r="W1078"/>
  <c r="V1078"/>
  <c r="W1077"/>
  <c r="V1077"/>
  <c r="W1076"/>
  <c r="V1076"/>
  <c r="W1075"/>
  <c r="V1075"/>
  <c r="W1074"/>
  <c r="V1074"/>
  <c r="W1073"/>
  <c r="V1073"/>
  <c r="W1072"/>
  <c r="V1072"/>
  <c r="W1071"/>
  <c r="V1071"/>
  <c r="W1070"/>
  <c r="V1070"/>
  <c r="W1069"/>
  <c r="V1069"/>
  <c r="W1068"/>
  <c r="V1068"/>
  <c r="W1067"/>
  <c r="V1067"/>
  <c r="W1066"/>
  <c r="V1066"/>
  <c r="W1065"/>
  <c r="V1065"/>
  <c r="W1064"/>
  <c r="V1064"/>
  <c r="W1063"/>
  <c r="V1063"/>
  <c r="W1062"/>
  <c r="V1062"/>
  <c r="W1061"/>
  <c r="V1061"/>
  <c r="W1060"/>
  <c r="V1060"/>
  <c r="W1059"/>
  <c r="V1059"/>
  <c r="W1058"/>
  <c r="V1058"/>
  <c r="W1057"/>
  <c r="V1057"/>
  <c r="W1056"/>
  <c r="V1056"/>
  <c r="W1055"/>
  <c r="V1055"/>
  <c r="W1054"/>
  <c r="V1054"/>
  <c r="X1054" s="1"/>
  <c r="Y1054" s="1"/>
  <c r="W1053"/>
  <c r="V1053"/>
  <c r="W1052"/>
  <c r="V1052"/>
  <c r="W1051"/>
  <c r="V1051"/>
  <c r="W1050"/>
  <c r="V1050"/>
  <c r="W1049"/>
  <c r="V1049"/>
  <c r="W1048"/>
  <c r="V1048"/>
  <c r="W1047"/>
  <c r="V1047"/>
  <c r="W1046"/>
  <c r="V1046"/>
  <c r="X1046" s="1"/>
  <c r="Y1046" s="1"/>
  <c r="W1045"/>
  <c r="V1045"/>
  <c r="W1044"/>
  <c r="V1044"/>
  <c r="W1043"/>
  <c r="V1043"/>
  <c r="W1042"/>
  <c r="V1042"/>
  <c r="W1041"/>
  <c r="V1041"/>
  <c r="X1041" s="1"/>
  <c r="Y1041" s="1"/>
  <c r="W1040"/>
  <c r="V1040"/>
  <c r="W1039"/>
  <c r="V1039"/>
  <c r="X1039" s="1"/>
  <c r="Y1039" s="1"/>
  <c r="X1038"/>
  <c r="Y1038" s="1"/>
  <c r="W1038"/>
  <c r="V1038"/>
  <c r="W1037"/>
  <c r="X1037" s="1"/>
  <c r="Y1037" s="1"/>
  <c r="V1037"/>
  <c r="W1036"/>
  <c r="V1036"/>
  <c r="W1035"/>
  <c r="V1035"/>
  <c r="W1034"/>
  <c r="V1034"/>
  <c r="X1034" s="1"/>
  <c r="Y1034" s="1"/>
  <c r="X1033"/>
  <c r="Y1033" s="1"/>
  <c r="W1033"/>
  <c r="V1033"/>
  <c r="W1032"/>
  <c r="V1032"/>
  <c r="W1031"/>
  <c r="V1031"/>
  <c r="W1030"/>
  <c r="X1030" s="1"/>
  <c r="Y1030" s="1"/>
  <c r="V1030"/>
  <c r="W1029"/>
  <c r="V1029"/>
  <c r="W1028"/>
  <c r="V1028"/>
  <c r="W1027"/>
  <c r="V1027"/>
  <c r="X1027" s="1"/>
  <c r="Y1027" s="1"/>
  <c r="X1026"/>
  <c r="Y1026" s="1"/>
  <c r="W1026"/>
  <c r="V1026"/>
  <c r="W1025"/>
  <c r="X1025" s="1"/>
  <c r="Y1025" s="1"/>
  <c r="V1025"/>
  <c r="W1024"/>
  <c r="V1024"/>
  <c r="W1023"/>
  <c r="V1023"/>
  <c r="W1022"/>
  <c r="V1022"/>
  <c r="W1021"/>
  <c r="X1021" s="1"/>
  <c r="Y1021" s="1"/>
  <c r="V1021"/>
  <c r="W1020"/>
  <c r="V1020"/>
  <c r="W1019"/>
  <c r="V1019"/>
  <c r="X1018"/>
  <c r="Y1018" s="1"/>
  <c r="W1018"/>
  <c r="V1018"/>
  <c r="W1017"/>
  <c r="V1017"/>
  <c r="W1016"/>
  <c r="V1016"/>
  <c r="W1015"/>
  <c r="V1015"/>
  <c r="W1014"/>
  <c r="V1014"/>
  <c r="X1014" s="1"/>
  <c r="Y1014" s="1"/>
  <c r="W1013"/>
  <c r="X1013" s="1"/>
  <c r="Y1013" s="1"/>
  <c r="V1013"/>
  <c r="W1012"/>
  <c r="V1012"/>
  <c r="W1011"/>
  <c r="V1011"/>
  <c r="W1010"/>
  <c r="V1010"/>
  <c r="X1010" s="1"/>
  <c r="Y1010" s="1"/>
  <c r="W1009"/>
  <c r="V1009"/>
  <c r="X1009" s="1"/>
  <c r="Y1009" s="1"/>
  <c r="W1008"/>
  <c r="V1008"/>
  <c r="W1007"/>
  <c r="V1007"/>
  <c r="X1007" s="1"/>
  <c r="Y1007" s="1"/>
  <c r="X1006"/>
  <c r="Y1006" s="1"/>
  <c r="W1006"/>
  <c r="V1006"/>
  <c r="W1005"/>
  <c r="X1005" s="1"/>
  <c r="Y1005" s="1"/>
  <c r="V1005"/>
  <c r="W1004"/>
  <c r="V1004"/>
  <c r="W1003"/>
  <c r="V1003"/>
  <c r="W1002"/>
  <c r="V1002"/>
  <c r="X1002" s="1"/>
  <c r="Y1002" s="1"/>
  <c r="X1001"/>
  <c r="Y1001" s="1"/>
  <c r="W1001"/>
  <c r="V1001"/>
  <c r="W1000"/>
  <c r="V1000"/>
  <c r="W999"/>
  <c r="V999"/>
  <c r="X999" s="1"/>
  <c r="Y999" s="1"/>
  <c r="X998"/>
  <c r="Y998" s="1"/>
  <c r="W998"/>
  <c r="V998"/>
  <c r="W997"/>
  <c r="V997"/>
  <c r="W996"/>
  <c r="V996"/>
  <c r="W995"/>
  <c r="V995"/>
  <c r="X995" s="1"/>
  <c r="Y995" s="1"/>
  <c r="X994"/>
  <c r="Y994" s="1"/>
  <c r="W994"/>
  <c r="V994"/>
  <c r="X993"/>
  <c r="Y993" s="1"/>
  <c r="W993"/>
  <c r="V993"/>
  <c r="W992"/>
  <c r="V992"/>
  <c r="W991"/>
  <c r="V991"/>
  <c r="W990"/>
  <c r="V990"/>
  <c r="W989"/>
  <c r="X989" s="1"/>
  <c r="Y989" s="1"/>
  <c r="V989"/>
  <c r="W988"/>
  <c r="V988"/>
  <c r="W987"/>
  <c r="X987" s="1"/>
  <c r="V987"/>
  <c r="W986"/>
  <c r="V986"/>
  <c r="W985"/>
  <c r="V985"/>
  <c r="W984"/>
  <c r="V984"/>
  <c r="W983"/>
  <c r="V983"/>
  <c r="X983" s="1"/>
  <c r="Y983" s="1"/>
  <c r="W982"/>
  <c r="V982"/>
  <c r="W981"/>
  <c r="V981"/>
  <c r="X981" s="1"/>
  <c r="Y981" s="1"/>
  <c r="W980"/>
  <c r="V980"/>
  <c r="W979"/>
  <c r="V979"/>
  <c r="X979" s="1"/>
  <c r="Y979" s="1"/>
  <c r="W978"/>
  <c r="V978"/>
  <c r="W977"/>
  <c r="V977"/>
  <c r="X977" s="1"/>
  <c r="Y977" s="1"/>
  <c r="W976"/>
  <c r="V976"/>
  <c r="W975"/>
  <c r="V975"/>
  <c r="X975" s="1"/>
  <c r="Y975" s="1"/>
  <c r="W974"/>
  <c r="V974"/>
  <c r="W973"/>
  <c r="V973"/>
  <c r="X973" s="1"/>
  <c r="Y973" s="1"/>
  <c r="W972"/>
  <c r="V972"/>
  <c r="W971"/>
  <c r="V971"/>
  <c r="X971" s="1"/>
  <c r="Y971" s="1"/>
  <c r="W970"/>
  <c r="V970"/>
  <c r="W969"/>
  <c r="V969"/>
  <c r="X969" s="1"/>
  <c r="Y969" s="1"/>
  <c r="W968"/>
  <c r="V968"/>
  <c r="W967"/>
  <c r="V967"/>
  <c r="X967" s="1"/>
  <c r="Y967" s="1"/>
  <c r="W966"/>
  <c r="V966"/>
  <c r="W965"/>
  <c r="V965"/>
  <c r="X965" s="1"/>
  <c r="Y965" s="1"/>
  <c r="W964"/>
  <c r="V964"/>
  <c r="W963"/>
  <c r="V963"/>
  <c r="X963" s="1"/>
  <c r="Y963" s="1"/>
  <c r="W962"/>
  <c r="V962"/>
  <c r="W961"/>
  <c r="V961"/>
  <c r="X961" s="1"/>
  <c r="Y961" s="1"/>
  <c r="W960"/>
  <c r="V960"/>
  <c r="W959"/>
  <c r="V959"/>
  <c r="X959" s="1"/>
  <c r="Y959" s="1"/>
  <c r="W958"/>
  <c r="V958"/>
  <c r="W957"/>
  <c r="V957"/>
  <c r="X957" s="1"/>
  <c r="Y957" s="1"/>
  <c r="W956"/>
  <c r="V956"/>
  <c r="W955"/>
  <c r="V955"/>
  <c r="X955" s="1"/>
  <c r="Y955" s="1"/>
  <c r="W954"/>
  <c r="V954"/>
  <c r="W953"/>
  <c r="V953"/>
  <c r="X953" s="1"/>
  <c r="Y953" s="1"/>
  <c r="W952"/>
  <c r="V952"/>
  <c r="W951"/>
  <c r="V951"/>
  <c r="W950"/>
  <c r="V950"/>
  <c r="W949"/>
  <c r="V949"/>
  <c r="X949" s="1"/>
  <c r="Y949" s="1"/>
  <c r="W948"/>
  <c r="V948"/>
  <c r="W947"/>
  <c r="V947"/>
  <c r="X947" s="1"/>
  <c r="Y947" s="1"/>
  <c r="W946"/>
  <c r="V946"/>
  <c r="W945"/>
  <c r="V945"/>
  <c r="X945" s="1"/>
  <c r="Y945" s="1"/>
  <c r="W944"/>
  <c r="V944"/>
  <c r="W943"/>
  <c r="V943"/>
  <c r="X943" s="1"/>
  <c r="Y943" s="1"/>
  <c r="W942"/>
  <c r="V942"/>
  <c r="W941"/>
  <c r="V941"/>
  <c r="X941" s="1"/>
  <c r="Y941" s="1"/>
  <c r="W940"/>
  <c r="V940"/>
  <c r="W939"/>
  <c r="V939"/>
  <c r="X939" s="1"/>
  <c r="Y939" s="1"/>
  <c r="W938"/>
  <c r="V938"/>
  <c r="W937"/>
  <c r="V937"/>
  <c r="X937" s="1"/>
  <c r="Y937" s="1"/>
  <c r="W936"/>
  <c r="V936"/>
  <c r="W935"/>
  <c r="V935"/>
  <c r="X935" s="1"/>
  <c r="Y935" s="1"/>
  <c r="W934"/>
  <c r="V934"/>
  <c r="W933"/>
  <c r="V933"/>
  <c r="X933" s="1"/>
  <c r="Y933" s="1"/>
  <c r="W932"/>
  <c r="V932"/>
  <c r="W931"/>
  <c r="V931"/>
  <c r="X931" s="1"/>
  <c r="Y931" s="1"/>
  <c r="W930"/>
  <c r="V930"/>
  <c r="W929"/>
  <c r="V929"/>
  <c r="X929" s="1"/>
  <c r="Y929" s="1"/>
  <c r="W928"/>
  <c r="V928"/>
  <c r="W927"/>
  <c r="V927"/>
  <c r="X927" s="1"/>
  <c r="Y927" s="1"/>
  <c r="W926"/>
  <c r="V926"/>
  <c r="W925"/>
  <c r="V925"/>
  <c r="X925" s="1"/>
  <c r="Y925" s="1"/>
  <c r="W924"/>
  <c r="V924"/>
  <c r="W923"/>
  <c r="V923"/>
  <c r="X923" s="1"/>
  <c r="Y923" s="1"/>
  <c r="W922"/>
  <c r="V922"/>
  <c r="W921"/>
  <c r="V921"/>
  <c r="X921" s="1"/>
  <c r="Y921" s="1"/>
  <c r="W920"/>
  <c r="V920"/>
  <c r="W919"/>
  <c r="V919"/>
  <c r="X919" s="1"/>
  <c r="Y919" s="1"/>
  <c r="W918"/>
  <c r="V918"/>
  <c r="W917"/>
  <c r="V917"/>
  <c r="X917" s="1"/>
  <c r="Y917" s="1"/>
  <c r="W916"/>
  <c r="V916"/>
  <c r="W915"/>
  <c r="V915"/>
  <c r="X915" s="1"/>
  <c r="Y915" s="1"/>
  <c r="W914"/>
  <c r="V914"/>
  <c r="W913"/>
  <c r="V913"/>
  <c r="X913" s="1"/>
  <c r="Y913" s="1"/>
  <c r="W912"/>
  <c r="V912"/>
  <c r="W911"/>
  <c r="V911"/>
  <c r="X911" s="1"/>
  <c r="Y911" s="1"/>
  <c r="W910"/>
  <c r="V910"/>
  <c r="W909"/>
  <c r="V909"/>
  <c r="X909" s="1"/>
  <c r="Y909" s="1"/>
  <c r="W908"/>
  <c r="V908"/>
  <c r="W907"/>
  <c r="V907"/>
  <c r="X907" s="1"/>
  <c r="Y907" s="1"/>
  <c r="W906"/>
  <c r="V906"/>
  <c r="W905"/>
  <c r="V905"/>
  <c r="X905" s="1"/>
  <c r="Y905" s="1"/>
  <c r="W904"/>
  <c r="V904"/>
  <c r="W903"/>
  <c r="V903"/>
  <c r="X903" s="1"/>
  <c r="Y903" s="1"/>
  <c r="W902"/>
  <c r="V902"/>
  <c r="W901"/>
  <c r="V901"/>
  <c r="X901" s="1"/>
  <c r="Y901" s="1"/>
  <c r="W900"/>
  <c r="V900"/>
  <c r="W899"/>
  <c r="V899"/>
  <c r="X899" s="1"/>
  <c r="Y899" s="1"/>
  <c r="W898"/>
  <c r="V898"/>
  <c r="W897"/>
  <c r="V897"/>
  <c r="X897" s="1"/>
  <c r="Y897" s="1"/>
  <c r="W896"/>
  <c r="V896"/>
  <c r="W895"/>
  <c r="V895"/>
  <c r="X895" s="1"/>
  <c r="Y895" s="1"/>
  <c r="W894"/>
  <c r="V894"/>
  <c r="W893"/>
  <c r="V893"/>
  <c r="X893" s="1"/>
  <c r="Y893" s="1"/>
  <c r="W892"/>
  <c r="V892"/>
  <c r="W891"/>
  <c r="V891"/>
  <c r="X891" s="1"/>
  <c r="Y891" s="1"/>
  <c r="W890"/>
  <c r="V890"/>
  <c r="W889"/>
  <c r="V889"/>
  <c r="X889" s="1"/>
  <c r="Y889" s="1"/>
  <c r="W888"/>
  <c r="V888"/>
  <c r="W887"/>
  <c r="V887"/>
  <c r="X887" s="1"/>
  <c r="Y887" s="1"/>
  <c r="W886"/>
  <c r="V886"/>
  <c r="W885"/>
  <c r="V885"/>
  <c r="X885" s="1"/>
  <c r="Y885" s="1"/>
  <c r="W884"/>
  <c r="V884"/>
  <c r="W883"/>
  <c r="V883"/>
  <c r="X883" s="1"/>
  <c r="Y883" s="1"/>
  <c r="W882"/>
  <c r="V882"/>
  <c r="W881"/>
  <c r="V881"/>
  <c r="X881" s="1"/>
  <c r="Y881" s="1"/>
  <c r="W880"/>
  <c r="V880"/>
  <c r="W879"/>
  <c r="V879"/>
  <c r="X879" s="1"/>
  <c r="Y879" s="1"/>
  <c r="W878"/>
  <c r="V878"/>
  <c r="W877"/>
  <c r="V877"/>
  <c r="X877" s="1"/>
  <c r="Y877" s="1"/>
  <c r="W876"/>
  <c r="V876"/>
  <c r="W875"/>
  <c r="V875"/>
  <c r="X875" s="1"/>
  <c r="Y875" s="1"/>
  <c r="W874"/>
  <c r="V874"/>
  <c r="W873"/>
  <c r="V873"/>
  <c r="X873" s="1"/>
  <c r="Y873" s="1"/>
  <c r="W872"/>
  <c r="V872"/>
  <c r="W871"/>
  <c r="V871"/>
  <c r="X871" s="1"/>
  <c r="Y871" s="1"/>
  <c r="W870"/>
  <c r="V870"/>
  <c r="W869"/>
  <c r="V869"/>
  <c r="X869" s="1"/>
  <c r="Y869" s="1"/>
  <c r="W868"/>
  <c r="V868"/>
  <c r="W867"/>
  <c r="V867"/>
  <c r="X867" s="1"/>
  <c r="Y867" s="1"/>
  <c r="W866"/>
  <c r="V866"/>
  <c r="W865"/>
  <c r="V865"/>
  <c r="X865" s="1"/>
  <c r="Y865" s="1"/>
  <c r="W864"/>
  <c r="V864"/>
  <c r="W863"/>
  <c r="V863"/>
  <c r="X863" s="1"/>
  <c r="Y863" s="1"/>
  <c r="W862"/>
  <c r="V862"/>
  <c r="W861"/>
  <c r="V861"/>
  <c r="X861" s="1"/>
  <c r="Y861" s="1"/>
  <c r="W860"/>
  <c r="V860"/>
  <c r="W859"/>
  <c r="V859"/>
  <c r="X859" s="1"/>
  <c r="Y859" s="1"/>
  <c r="W858"/>
  <c r="V858"/>
  <c r="W857"/>
  <c r="V857"/>
  <c r="W856"/>
  <c r="V856"/>
  <c r="W855"/>
  <c r="V855"/>
  <c r="X855" s="1"/>
  <c r="Y855" s="1"/>
  <c r="W854"/>
  <c r="V854"/>
  <c r="W853"/>
  <c r="V853"/>
  <c r="X853" s="1"/>
  <c r="Y853" s="1"/>
  <c r="W852"/>
  <c r="V852"/>
  <c r="W851"/>
  <c r="V851"/>
  <c r="X851" s="1"/>
  <c r="Y851" s="1"/>
  <c r="W850"/>
  <c r="V850"/>
  <c r="W849"/>
  <c r="V849"/>
  <c r="X849" s="1"/>
  <c r="Y849" s="1"/>
  <c r="W848"/>
  <c r="V848"/>
  <c r="W847"/>
  <c r="V847"/>
  <c r="X847" s="1"/>
  <c r="Y847" s="1"/>
  <c r="W846"/>
  <c r="V846"/>
  <c r="W845"/>
  <c r="V845"/>
  <c r="X845" s="1"/>
  <c r="Y845" s="1"/>
  <c r="W844"/>
  <c r="V844"/>
  <c r="W843"/>
  <c r="V843"/>
  <c r="X843" s="1"/>
  <c r="Y843" s="1"/>
  <c r="W842"/>
  <c r="V842"/>
  <c r="W841"/>
  <c r="V841"/>
  <c r="X841" s="1"/>
  <c r="Y841" s="1"/>
  <c r="W840"/>
  <c r="V840"/>
  <c r="W839"/>
  <c r="V839"/>
  <c r="X839" s="1"/>
  <c r="Y839" s="1"/>
  <c r="W838"/>
  <c r="V838"/>
  <c r="W837"/>
  <c r="V837"/>
  <c r="X837" s="1"/>
  <c r="Y837" s="1"/>
  <c r="W836"/>
  <c r="V836"/>
  <c r="W835"/>
  <c r="V835"/>
  <c r="X835" s="1"/>
  <c r="Y835" s="1"/>
  <c r="W834"/>
  <c r="V834"/>
  <c r="W833"/>
  <c r="V833"/>
  <c r="X833" s="1"/>
  <c r="Y833" s="1"/>
  <c r="W832"/>
  <c r="V832"/>
  <c r="W831"/>
  <c r="V831"/>
  <c r="X831" s="1"/>
  <c r="Y831" s="1"/>
  <c r="W830"/>
  <c r="V830"/>
  <c r="W829"/>
  <c r="V829"/>
  <c r="X829" s="1"/>
  <c r="Y829" s="1"/>
  <c r="W828"/>
  <c r="V828"/>
  <c r="W827"/>
  <c r="V827"/>
  <c r="X827" s="1"/>
  <c r="Y827" s="1"/>
  <c r="W826"/>
  <c r="V826"/>
  <c r="W825"/>
  <c r="V825"/>
  <c r="X825" s="1"/>
  <c r="Y825" s="1"/>
  <c r="W824"/>
  <c r="V824"/>
  <c r="W823"/>
  <c r="V823"/>
  <c r="X823" s="1"/>
  <c r="Y823" s="1"/>
  <c r="W822"/>
  <c r="V822"/>
  <c r="W821"/>
  <c r="V821"/>
  <c r="X821" s="1"/>
  <c r="Y821" s="1"/>
  <c r="W820"/>
  <c r="V820"/>
  <c r="W819"/>
  <c r="V819"/>
  <c r="X819" s="1"/>
  <c r="Y819" s="1"/>
  <c r="W818"/>
  <c r="V818"/>
  <c r="W817"/>
  <c r="V817"/>
  <c r="X817" s="1"/>
  <c r="Y817" s="1"/>
  <c r="W816"/>
  <c r="V816"/>
  <c r="W815"/>
  <c r="V815"/>
  <c r="X815" s="1"/>
  <c r="Y815" s="1"/>
  <c r="W814"/>
  <c r="V814"/>
  <c r="W813"/>
  <c r="V813"/>
  <c r="X813" s="1"/>
  <c r="Y813" s="1"/>
  <c r="W812"/>
  <c r="V812"/>
  <c r="W811"/>
  <c r="V811"/>
  <c r="X811" s="1"/>
  <c r="Y811" s="1"/>
  <c r="W810"/>
  <c r="V810"/>
  <c r="W809"/>
  <c r="V809"/>
  <c r="X809" s="1"/>
  <c r="Y809" s="1"/>
  <c r="W808"/>
  <c r="V808"/>
  <c r="W807"/>
  <c r="V807"/>
  <c r="X807" s="1"/>
  <c r="Y807" s="1"/>
  <c r="W806"/>
  <c r="V806"/>
  <c r="W805"/>
  <c r="V805"/>
  <c r="X805" s="1"/>
  <c r="Y805" s="1"/>
  <c r="W804"/>
  <c r="V804"/>
  <c r="W803"/>
  <c r="V803"/>
  <c r="X803" s="1"/>
  <c r="Y803" s="1"/>
  <c r="W802"/>
  <c r="V802"/>
  <c r="W801"/>
  <c r="V801"/>
  <c r="X801" s="1"/>
  <c r="Y801" s="1"/>
  <c r="W800"/>
  <c r="V800"/>
  <c r="W799"/>
  <c r="V799"/>
  <c r="W798"/>
  <c r="V798"/>
  <c r="W797"/>
  <c r="V797"/>
  <c r="X797" s="1"/>
  <c r="Y797" s="1"/>
  <c r="W796"/>
  <c r="V796"/>
  <c r="W795"/>
  <c r="V795"/>
  <c r="X795" s="1"/>
  <c r="Y795" s="1"/>
  <c r="W794"/>
  <c r="V794"/>
  <c r="W793"/>
  <c r="V793"/>
  <c r="X793" s="1"/>
  <c r="Y793" s="1"/>
  <c r="W792"/>
  <c r="V792"/>
  <c r="W791"/>
  <c r="V791"/>
  <c r="X791" s="1"/>
  <c r="X790"/>
  <c r="W790"/>
  <c r="V790"/>
  <c r="W789"/>
  <c r="V789"/>
  <c r="W788"/>
  <c r="V788"/>
  <c r="W787"/>
  <c r="V787"/>
  <c r="W786"/>
  <c r="V786"/>
  <c r="W785"/>
  <c r="V785"/>
  <c r="W784"/>
  <c r="V784"/>
  <c r="W783"/>
  <c r="V783"/>
  <c r="X783" s="1"/>
  <c r="Y783" s="1"/>
  <c r="W782"/>
  <c r="V782"/>
  <c r="W781"/>
  <c r="V781"/>
  <c r="X781" s="1"/>
  <c r="Y781" s="1"/>
  <c r="W780"/>
  <c r="V780"/>
  <c r="W779"/>
  <c r="V779"/>
  <c r="X779" s="1"/>
  <c r="Y779" s="1"/>
  <c r="W778"/>
  <c r="V778"/>
  <c r="W777"/>
  <c r="V777"/>
  <c r="X777" s="1"/>
  <c r="Y777" s="1"/>
  <c r="W776"/>
  <c r="V776"/>
  <c r="X776" s="1"/>
  <c r="Y776" s="1"/>
  <c r="W775"/>
  <c r="V775"/>
  <c r="W774"/>
  <c r="V774"/>
  <c r="W773"/>
  <c r="V773"/>
  <c r="W772"/>
  <c r="V772"/>
  <c r="W771"/>
  <c r="V771"/>
  <c r="W770"/>
  <c r="V770"/>
  <c r="X770" s="1"/>
  <c r="Y770" s="1"/>
  <c r="W769"/>
  <c r="V769"/>
  <c r="W768"/>
  <c r="V768"/>
  <c r="X768" s="1"/>
  <c r="Y768" s="1"/>
  <c r="W767"/>
  <c r="V767"/>
  <c r="W766"/>
  <c r="V766"/>
  <c r="W765"/>
  <c r="V765"/>
  <c r="W764"/>
  <c r="V764"/>
  <c r="W763"/>
  <c r="V763"/>
  <c r="W762"/>
  <c r="V762"/>
  <c r="X762" s="1"/>
  <c r="Y762" s="1"/>
  <c r="W761"/>
  <c r="V761"/>
  <c r="W760"/>
  <c r="V760"/>
  <c r="X760" s="1"/>
  <c r="Y760" s="1"/>
  <c r="W759"/>
  <c r="V759"/>
  <c r="W758"/>
  <c r="V758"/>
  <c r="W757"/>
  <c r="V757"/>
  <c r="X757" s="1"/>
  <c r="Y757" s="1"/>
  <c r="W756"/>
  <c r="V756"/>
  <c r="W755"/>
  <c r="V755"/>
  <c r="W754"/>
  <c r="V754"/>
  <c r="X754" s="1"/>
  <c r="Y754" s="1"/>
  <c r="W753"/>
  <c r="V753"/>
  <c r="W752"/>
  <c r="V752"/>
  <c r="X752" s="1"/>
  <c r="Y752" s="1"/>
  <c r="W751"/>
  <c r="V751"/>
  <c r="W750"/>
  <c r="V750"/>
  <c r="W749"/>
  <c r="V749"/>
  <c r="X749" s="1"/>
  <c r="Y749" s="1"/>
  <c r="W748"/>
  <c r="V748"/>
  <c r="W747"/>
  <c r="V747"/>
  <c r="X747" s="1"/>
  <c r="Y747" s="1"/>
  <c r="W746"/>
  <c r="V746"/>
  <c r="X746" s="1"/>
  <c r="Y746" s="1"/>
  <c r="W745"/>
  <c r="V745"/>
  <c r="X745" s="1"/>
  <c r="Y745" s="1"/>
  <c r="W744"/>
  <c r="V744"/>
  <c r="X744" s="1"/>
  <c r="Y744" s="1"/>
  <c r="W743"/>
  <c r="V743"/>
  <c r="X743" s="1"/>
  <c r="Y743" s="1"/>
  <c r="W742"/>
  <c r="V742"/>
  <c r="W741"/>
  <c r="V741"/>
  <c r="X741" s="1"/>
  <c r="Y741" s="1"/>
  <c r="W740"/>
  <c r="V740"/>
  <c r="W739"/>
  <c r="V739"/>
  <c r="W738"/>
  <c r="V738"/>
  <c r="W737"/>
  <c r="V737"/>
  <c r="W736"/>
  <c r="V736"/>
  <c r="W735"/>
  <c r="V735"/>
  <c r="W734"/>
  <c r="V734"/>
  <c r="W733"/>
  <c r="V733"/>
  <c r="W732"/>
  <c r="V732"/>
  <c r="W731"/>
  <c r="V731"/>
  <c r="W730"/>
  <c r="V730"/>
  <c r="X730" s="1"/>
  <c r="Y730" s="1"/>
  <c r="W729"/>
  <c r="V729"/>
  <c r="W728"/>
  <c r="V728"/>
  <c r="X728" s="1"/>
  <c r="Y728" s="1"/>
  <c r="W727"/>
  <c r="V727"/>
  <c r="W726"/>
  <c r="V726"/>
  <c r="W725"/>
  <c r="V725"/>
  <c r="W724"/>
  <c r="V724"/>
  <c r="W723"/>
  <c r="V723"/>
  <c r="W722"/>
  <c r="V722"/>
  <c r="X722" s="1"/>
  <c r="Y722" s="1"/>
  <c r="W721"/>
  <c r="V721"/>
  <c r="W720"/>
  <c r="V720"/>
  <c r="X720" s="1"/>
  <c r="Y720" s="1"/>
  <c r="W719"/>
  <c r="V719"/>
  <c r="W718"/>
  <c r="V718"/>
  <c r="W717"/>
  <c r="V717"/>
  <c r="W716"/>
  <c r="V716"/>
  <c r="W715"/>
  <c r="V715"/>
  <c r="W714"/>
  <c r="V714"/>
  <c r="X714" s="1"/>
  <c r="Y714" s="1"/>
  <c r="W713"/>
  <c r="V713"/>
  <c r="W712"/>
  <c r="V712"/>
  <c r="X712" s="1"/>
  <c r="Y712" s="1"/>
  <c r="W711"/>
  <c r="V711"/>
  <c r="W710"/>
  <c r="V710"/>
  <c r="W709"/>
  <c r="V709"/>
  <c r="W708"/>
  <c r="V708"/>
  <c r="W707"/>
  <c r="V707"/>
  <c r="W706"/>
  <c r="V706"/>
  <c r="X706" s="1"/>
  <c r="Y706" s="1"/>
  <c r="W705"/>
  <c r="V705"/>
  <c r="W704"/>
  <c r="V704"/>
  <c r="X704" s="1"/>
  <c r="Y704" s="1"/>
  <c r="W703"/>
  <c r="V703"/>
  <c r="W702"/>
  <c r="V702"/>
  <c r="W701"/>
  <c r="V701"/>
  <c r="W700"/>
  <c r="V700"/>
  <c r="W699"/>
  <c r="V699"/>
  <c r="W698"/>
  <c r="V698"/>
  <c r="X698" s="1"/>
  <c r="Y698" s="1"/>
  <c r="W697"/>
  <c r="X697" s="1"/>
  <c r="V697"/>
  <c r="W696"/>
  <c r="V696"/>
  <c r="W695"/>
  <c r="V695"/>
  <c r="W694"/>
  <c r="V694"/>
  <c r="W693"/>
  <c r="V693"/>
  <c r="W692"/>
  <c r="V692"/>
  <c r="W691"/>
  <c r="V691"/>
  <c r="W690"/>
  <c r="V690"/>
  <c r="W689"/>
  <c r="V689"/>
  <c r="W688"/>
  <c r="V688"/>
  <c r="W687"/>
  <c r="V687"/>
  <c r="W686"/>
  <c r="V686"/>
  <c r="W685"/>
  <c r="V685"/>
  <c r="W684"/>
  <c r="V684"/>
  <c r="W683"/>
  <c r="V683"/>
  <c r="W682"/>
  <c r="V682"/>
  <c r="W681"/>
  <c r="V681"/>
  <c r="W680"/>
  <c r="V680"/>
  <c r="W679"/>
  <c r="V679"/>
  <c r="W678"/>
  <c r="V678"/>
  <c r="W677"/>
  <c r="V677"/>
  <c r="W676"/>
  <c r="V676"/>
  <c r="W675"/>
  <c r="V675"/>
  <c r="W674"/>
  <c r="V674"/>
  <c r="W673"/>
  <c r="V673"/>
  <c r="W672"/>
  <c r="V672"/>
  <c r="W671"/>
  <c r="V671"/>
  <c r="W670"/>
  <c r="V670"/>
  <c r="W669"/>
  <c r="V669"/>
  <c r="W668"/>
  <c r="V668"/>
  <c r="W667"/>
  <c r="V667"/>
  <c r="W666"/>
  <c r="V666"/>
  <c r="W665"/>
  <c r="V665"/>
  <c r="W664"/>
  <c r="V664"/>
  <c r="W663"/>
  <c r="V663"/>
  <c r="W662"/>
  <c r="V662"/>
  <c r="W661"/>
  <c r="V661"/>
  <c r="W660"/>
  <c r="V660"/>
  <c r="W659"/>
  <c r="V659"/>
  <c r="W658"/>
  <c r="V658"/>
  <c r="W657"/>
  <c r="V657"/>
  <c r="W656"/>
  <c r="V656"/>
  <c r="W655"/>
  <c r="V655"/>
  <c r="W654"/>
  <c r="V654"/>
  <c r="W653"/>
  <c r="V653"/>
  <c r="W652"/>
  <c r="V652"/>
  <c r="W651"/>
  <c r="V651"/>
  <c r="W650"/>
  <c r="V650"/>
  <c r="W649"/>
  <c r="V649"/>
  <c r="W648"/>
  <c r="V648"/>
  <c r="W647"/>
  <c r="V647"/>
  <c r="W646"/>
  <c r="V646"/>
  <c r="W645"/>
  <c r="V645"/>
  <c r="W644"/>
  <c r="V644"/>
  <c r="W643"/>
  <c r="V643"/>
  <c r="W642"/>
  <c r="V642"/>
  <c r="W641"/>
  <c r="V641"/>
  <c r="W640"/>
  <c r="V640"/>
  <c r="W639"/>
  <c r="V639"/>
  <c r="W638"/>
  <c r="V638"/>
  <c r="W637"/>
  <c r="V637"/>
  <c r="W636"/>
  <c r="V636"/>
  <c r="W635"/>
  <c r="V635"/>
  <c r="W634"/>
  <c r="V634"/>
  <c r="W633"/>
  <c r="V633"/>
  <c r="W632"/>
  <c r="V632"/>
  <c r="W631"/>
  <c r="V631"/>
  <c r="W630"/>
  <c r="V630"/>
  <c r="W629"/>
  <c r="V629"/>
  <c r="W628"/>
  <c r="V628"/>
  <c r="W627"/>
  <c r="V627"/>
  <c r="W626"/>
  <c r="V626"/>
  <c r="W625"/>
  <c r="V625"/>
  <c r="W624"/>
  <c r="V624"/>
  <c r="W623"/>
  <c r="V623"/>
  <c r="W622"/>
  <c r="V622"/>
  <c r="W621"/>
  <c r="V621"/>
  <c r="W620"/>
  <c r="V620"/>
  <c r="W619"/>
  <c r="V619"/>
  <c r="W618"/>
  <c r="V618"/>
  <c r="W617"/>
  <c r="V617"/>
  <c r="W616"/>
  <c r="V616"/>
  <c r="W615"/>
  <c r="V615"/>
  <c r="W614"/>
  <c r="V614"/>
  <c r="W613"/>
  <c r="V613"/>
  <c r="X613" s="1"/>
  <c r="Y613" s="1"/>
  <c r="W612"/>
  <c r="V612"/>
  <c r="W611"/>
  <c r="V611"/>
  <c r="X611" s="1"/>
  <c r="Y611" s="1"/>
  <c r="W610"/>
  <c r="V610"/>
  <c r="W609"/>
  <c r="V609"/>
  <c r="W608"/>
  <c r="V608"/>
  <c r="W607"/>
  <c r="V607"/>
  <c r="W606"/>
  <c r="V606"/>
  <c r="W605"/>
  <c r="V605"/>
  <c r="W604"/>
  <c r="V604"/>
  <c r="W603"/>
  <c r="V603"/>
  <c r="X603" s="1"/>
  <c r="Y603" s="1"/>
  <c r="W602"/>
  <c r="V602"/>
  <c r="W601"/>
  <c r="V601"/>
  <c r="W600"/>
  <c r="V600"/>
  <c r="W599"/>
  <c r="V599"/>
  <c r="W598"/>
  <c r="V598"/>
  <c r="W597"/>
  <c r="V597"/>
  <c r="W596"/>
  <c r="V596"/>
  <c r="W595"/>
  <c r="V595"/>
  <c r="W594"/>
  <c r="V594"/>
  <c r="W593"/>
  <c r="V593"/>
  <c r="W592"/>
  <c r="V592"/>
  <c r="W591"/>
  <c r="V591"/>
  <c r="W590"/>
  <c r="V590"/>
  <c r="W589"/>
  <c r="V589"/>
  <c r="W588"/>
  <c r="V588"/>
  <c r="W587"/>
  <c r="V587"/>
  <c r="W586"/>
  <c r="V586"/>
  <c r="W585"/>
  <c r="V585"/>
  <c r="W584"/>
  <c r="V584"/>
  <c r="W583"/>
  <c r="V583"/>
  <c r="W582"/>
  <c r="V582"/>
  <c r="W581"/>
  <c r="V581"/>
  <c r="W580"/>
  <c r="V580"/>
  <c r="W579"/>
  <c r="V579"/>
  <c r="W578"/>
  <c r="V578"/>
  <c r="W577"/>
  <c r="V577"/>
  <c r="W576"/>
  <c r="V576"/>
  <c r="W575"/>
  <c r="V575"/>
  <c r="W574"/>
  <c r="V574"/>
  <c r="W573"/>
  <c r="V573"/>
  <c r="W572"/>
  <c r="V572"/>
  <c r="W571"/>
  <c r="V571"/>
  <c r="W570"/>
  <c r="V570"/>
  <c r="W569"/>
  <c r="V569"/>
  <c r="W568"/>
  <c r="V568"/>
  <c r="W567"/>
  <c r="V567"/>
  <c r="W566"/>
  <c r="V566"/>
  <c r="W565"/>
  <c r="V565"/>
  <c r="W564"/>
  <c r="V564"/>
  <c r="W563"/>
  <c r="V563"/>
  <c r="W562"/>
  <c r="V562"/>
  <c r="W561"/>
  <c r="V561"/>
  <c r="W560"/>
  <c r="V560"/>
  <c r="W559"/>
  <c r="V559"/>
  <c r="W558"/>
  <c r="V558"/>
  <c r="W557"/>
  <c r="V557"/>
  <c r="W556"/>
  <c r="V556"/>
  <c r="W555"/>
  <c r="V555"/>
  <c r="W554"/>
  <c r="V554"/>
  <c r="W553"/>
  <c r="V553"/>
  <c r="W552"/>
  <c r="V552"/>
  <c r="W551"/>
  <c r="V551"/>
  <c r="W550"/>
  <c r="V550"/>
  <c r="W549"/>
  <c r="V549"/>
  <c r="W548"/>
  <c r="V548"/>
  <c r="W547"/>
  <c r="V547"/>
  <c r="W546"/>
  <c r="V546"/>
  <c r="W545"/>
  <c r="V545"/>
  <c r="W544"/>
  <c r="V544"/>
  <c r="W543"/>
  <c r="V543"/>
  <c r="W542"/>
  <c r="V542"/>
  <c r="W541"/>
  <c r="V541"/>
  <c r="W540"/>
  <c r="V540"/>
  <c r="W539"/>
  <c r="V539"/>
  <c r="W538"/>
  <c r="V538"/>
  <c r="W537"/>
  <c r="V537"/>
  <c r="W536"/>
  <c r="V536"/>
  <c r="W535"/>
  <c r="V535"/>
  <c r="W534"/>
  <c r="V534"/>
  <c r="W533"/>
  <c r="V533"/>
  <c r="W532"/>
  <c r="V532"/>
  <c r="W531"/>
  <c r="V531"/>
  <c r="W530"/>
  <c r="V530"/>
  <c r="W529"/>
  <c r="V529"/>
  <c r="W528"/>
  <c r="V528"/>
  <c r="W527"/>
  <c r="V527"/>
  <c r="W526"/>
  <c r="V526"/>
  <c r="W525"/>
  <c r="V525"/>
  <c r="W524"/>
  <c r="V524"/>
  <c r="W523"/>
  <c r="V523"/>
  <c r="W522"/>
  <c r="V522"/>
  <c r="W521"/>
  <c r="V521"/>
  <c r="W520"/>
  <c r="V520"/>
  <c r="W519"/>
  <c r="V519"/>
  <c r="W518"/>
  <c r="V518"/>
  <c r="W517"/>
  <c r="V517"/>
  <c r="W516"/>
  <c r="V516"/>
  <c r="W515"/>
  <c r="V515"/>
  <c r="W514"/>
  <c r="V514"/>
  <c r="W513"/>
  <c r="V513"/>
  <c r="W512"/>
  <c r="V512"/>
  <c r="W511"/>
  <c r="V511"/>
  <c r="W510"/>
  <c r="V510"/>
  <c r="W509"/>
  <c r="V509"/>
  <c r="W508"/>
  <c r="V508"/>
  <c r="W507"/>
  <c r="V507"/>
  <c r="W506"/>
  <c r="V506"/>
  <c r="W505"/>
  <c r="V505"/>
  <c r="W504"/>
  <c r="V504"/>
  <c r="W503"/>
  <c r="V503"/>
  <c r="W502"/>
  <c r="V502"/>
  <c r="W501"/>
  <c r="V501"/>
  <c r="W500"/>
  <c r="V500"/>
  <c r="W499"/>
  <c r="V499"/>
  <c r="W498"/>
  <c r="V498"/>
  <c r="W497"/>
  <c r="V497"/>
  <c r="W496"/>
  <c r="V496"/>
  <c r="W495"/>
  <c r="V495"/>
  <c r="W494"/>
  <c r="V494"/>
  <c r="W493"/>
  <c r="V493"/>
  <c r="W492"/>
  <c r="V492"/>
  <c r="W491"/>
  <c r="V491"/>
  <c r="W490"/>
  <c r="V490"/>
  <c r="W489"/>
  <c r="V489"/>
  <c r="W488"/>
  <c r="V488"/>
  <c r="W487"/>
  <c r="V487"/>
  <c r="W486"/>
  <c r="V486"/>
  <c r="W485"/>
  <c r="V485"/>
  <c r="W484"/>
  <c r="V484"/>
  <c r="W483"/>
  <c r="V483"/>
  <c r="W482"/>
  <c r="V482"/>
  <c r="W481"/>
  <c r="V481"/>
  <c r="W480"/>
  <c r="V480"/>
  <c r="W479"/>
  <c r="V479"/>
  <c r="W478"/>
  <c r="V478"/>
  <c r="W477"/>
  <c r="V477"/>
  <c r="W476"/>
  <c r="V476"/>
  <c r="W475"/>
  <c r="V475"/>
  <c r="W474"/>
  <c r="V474"/>
  <c r="W473"/>
  <c r="V473"/>
  <c r="W472"/>
  <c r="V472"/>
  <c r="W471"/>
  <c r="V471"/>
  <c r="W470"/>
  <c r="V470"/>
  <c r="W469"/>
  <c r="V469"/>
  <c r="W468"/>
  <c r="V468"/>
  <c r="W467"/>
  <c r="V467"/>
  <c r="W466"/>
  <c r="V466"/>
  <c r="W465"/>
  <c r="V465"/>
  <c r="W464"/>
  <c r="V464"/>
  <c r="W463"/>
  <c r="V463"/>
  <c r="W462"/>
  <c r="V462"/>
  <c r="W461"/>
  <c r="V461"/>
  <c r="W460"/>
  <c r="V460"/>
  <c r="W459"/>
  <c r="V459"/>
  <c r="W458"/>
  <c r="V458"/>
  <c r="W457"/>
  <c r="V457"/>
  <c r="W456"/>
  <c r="V456"/>
  <c r="W455"/>
  <c r="V455"/>
  <c r="W454"/>
  <c r="V454"/>
  <c r="W453"/>
  <c r="V453"/>
  <c r="W452"/>
  <c r="V452"/>
  <c r="W451"/>
  <c r="V451"/>
  <c r="W450"/>
  <c r="V450"/>
  <c r="W449"/>
  <c r="V449"/>
  <c r="W448"/>
  <c r="V448"/>
  <c r="W447"/>
  <c r="V447"/>
  <c r="W446"/>
  <c r="V446"/>
  <c r="W445"/>
  <c r="V445"/>
  <c r="W444"/>
  <c r="V444"/>
  <c r="W442"/>
  <c r="V442"/>
  <c r="W441"/>
  <c r="V441"/>
  <c r="W440"/>
  <c r="V440"/>
  <c r="W439"/>
  <c r="V439"/>
  <c r="W438"/>
  <c r="V438"/>
  <c r="W437"/>
  <c r="V437"/>
  <c r="W436"/>
  <c r="V436"/>
  <c r="W435"/>
  <c r="V435"/>
  <c r="W434"/>
  <c r="V434"/>
  <c r="W433"/>
  <c r="V433"/>
  <c r="W432"/>
  <c r="V432"/>
  <c r="W431"/>
  <c r="V431"/>
  <c r="W430"/>
  <c r="V430"/>
  <c r="W429"/>
  <c r="V429"/>
  <c r="W428"/>
  <c r="V428"/>
  <c r="W427"/>
  <c r="V427"/>
  <c r="W426"/>
  <c r="V426"/>
  <c r="W425"/>
  <c r="V425"/>
  <c r="W424"/>
  <c r="V424"/>
  <c r="W423"/>
  <c r="V423"/>
  <c r="W422"/>
  <c r="V422"/>
  <c r="W421"/>
  <c r="V421"/>
  <c r="X421" s="1"/>
  <c r="X420"/>
  <c r="Y420" s="1"/>
  <c r="W420"/>
  <c r="V420"/>
  <c r="X419"/>
  <c r="Y419" s="1"/>
  <c r="W419"/>
  <c r="V419"/>
  <c r="W418"/>
  <c r="V418"/>
  <c r="X418" s="1"/>
  <c r="Y418" s="1"/>
  <c r="W417"/>
  <c r="V417"/>
  <c r="X417" s="1"/>
  <c r="Y417" s="1"/>
  <c r="X416"/>
  <c r="Y416" s="1"/>
  <c r="W416"/>
  <c r="V416"/>
  <c r="X415"/>
  <c r="Y415" s="1"/>
  <c r="W415"/>
  <c r="V415"/>
  <c r="W414"/>
  <c r="V414"/>
  <c r="X414" s="1"/>
  <c r="Y414" s="1"/>
  <c r="W413"/>
  <c r="V413"/>
  <c r="X413" s="1"/>
  <c r="Y413" s="1"/>
  <c r="X412"/>
  <c r="Y412" s="1"/>
  <c r="W412"/>
  <c r="V412"/>
  <c r="X411"/>
  <c r="Y411" s="1"/>
  <c r="W411"/>
  <c r="V411"/>
  <c r="W410"/>
  <c r="V410"/>
  <c r="X410" s="1"/>
  <c r="Y410" s="1"/>
  <c r="W409"/>
  <c r="V409"/>
  <c r="X409" s="1"/>
  <c r="Y409" s="1"/>
  <c r="X408"/>
  <c r="Y408" s="1"/>
  <c r="W408"/>
  <c r="V408"/>
  <c r="X407"/>
  <c r="Y407" s="1"/>
  <c r="W407"/>
  <c r="V407"/>
  <c r="W406"/>
  <c r="V406"/>
  <c r="X406" s="1"/>
  <c r="Y406" s="1"/>
  <c r="W405"/>
  <c r="V405"/>
  <c r="X405" s="1"/>
  <c r="Y405" s="1"/>
  <c r="X404"/>
  <c r="Y404" s="1"/>
  <c r="W404"/>
  <c r="V404"/>
  <c r="X403"/>
  <c r="Y403" s="1"/>
  <c r="W403"/>
  <c r="V403"/>
  <c r="W402"/>
  <c r="V402"/>
  <c r="X402" s="1"/>
  <c r="Y402" s="1"/>
  <c r="W401"/>
  <c r="V401"/>
  <c r="X401" s="1"/>
  <c r="Y401" s="1"/>
  <c r="X400"/>
  <c r="Y400" s="1"/>
  <c r="W400"/>
  <c r="V400"/>
  <c r="X399"/>
  <c r="Y399" s="1"/>
  <c r="W399"/>
  <c r="V399"/>
  <c r="W398"/>
  <c r="V398"/>
  <c r="X398" s="1"/>
  <c r="Y398" s="1"/>
  <c r="W397"/>
  <c r="V397"/>
  <c r="X397" s="1"/>
  <c r="Y397" s="1"/>
  <c r="X396"/>
  <c r="Y396" s="1"/>
  <c r="W396"/>
  <c r="V396"/>
  <c r="X395"/>
  <c r="Y395" s="1"/>
  <c r="W395"/>
  <c r="V395"/>
  <c r="W394"/>
  <c r="V394"/>
  <c r="X394" s="1"/>
  <c r="Y394" s="1"/>
  <c r="W393"/>
  <c r="V393"/>
  <c r="X393" s="1"/>
  <c r="Y393" s="1"/>
  <c r="X392"/>
  <c r="Y392" s="1"/>
  <c r="W392"/>
  <c r="V392"/>
  <c r="X391"/>
  <c r="Y391" s="1"/>
  <c r="W391"/>
  <c r="V391"/>
  <c r="W390"/>
  <c r="V390"/>
  <c r="X390" s="1"/>
  <c r="Y390" s="1"/>
  <c r="W389"/>
  <c r="V389"/>
  <c r="X389" s="1"/>
  <c r="Y389" s="1"/>
  <c r="X388"/>
  <c r="Y388" s="1"/>
  <c r="W388"/>
  <c r="V388"/>
  <c r="X387"/>
  <c r="Y387" s="1"/>
  <c r="W387"/>
  <c r="V387"/>
  <c r="W386"/>
  <c r="V386"/>
  <c r="X386" s="1"/>
  <c r="Y386" s="1"/>
  <c r="W385"/>
  <c r="V385"/>
  <c r="X385" s="1"/>
  <c r="Y385" s="1"/>
  <c r="X384"/>
  <c r="Y384" s="1"/>
  <c r="W384"/>
  <c r="V384"/>
  <c r="X383"/>
  <c r="Y383" s="1"/>
  <c r="W383"/>
  <c r="V383"/>
  <c r="W382"/>
  <c r="V382"/>
  <c r="X382" s="1"/>
  <c r="Y382" s="1"/>
  <c r="W381"/>
  <c r="V381"/>
  <c r="X381" s="1"/>
  <c r="Y381" s="1"/>
  <c r="X380"/>
  <c r="Y380" s="1"/>
  <c r="W380"/>
  <c r="V380"/>
  <c r="X379"/>
  <c r="Y379" s="1"/>
  <c r="W379"/>
  <c r="V379"/>
  <c r="W378"/>
  <c r="V378"/>
  <c r="X378" s="1"/>
  <c r="Y378" s="1"/>
  <c r="W377"/>
  <c r="V377"/>
  <c r="X377" s="1"/>
  <c r="Y377" s="1"/>
  <c r="X376"/>
  <c r="Y376" s="1"/>
  <c r="W376"/>
  <c r="V376"/>
  <c r="X375"/>
  <c r="Y375" s="1"/>
  <c r="W375"/>
  <c r="V375"/>
  <c r="W374"/>
  <c r="V374"/>
  <c r="X374" s="1"/>
  <c r="Y374" s="1"/>
  <c r="W373"/>
  <c r="V373"/>
  <c r="X373" s="1"/>
  <c r="Y373" s="1"/>
  <c r="X372"/>
  <c r="Y372" s="1"/>
  <c r="W372"/>
  <c r="V372"/>
  <c r="X371"/>
  <c r="Y371" s="1"/>
  <c r="W371"/>
  <c r="V371"/>
  <c r="W370"/>
  <c r="V370"/>
  <c r="X370" s="1"/>
  <c r="Y370" s="1"/>
  <c r="W369"/>
  <c r="V369"/>
  <c r="X369" s="1"/>
  <c r="Y369" s="1"/>
  <c r="X368"/>
  <c r="Y368" s="1"/>
  <c r="W368"/>
  <c r="V368"/>
  <c r="X367"/>
  <c r="Y367" s="1"/>
  <c r="W367"/>
  <c r="V367"/>
  <c r="W366"/>
  <c r="V366"/>
  <c r="X366" s="1"/>
  <c r="Y366" s="1"/>
  <c r="W365"/>
  <c r="V365"/>
  <c r="X365" s="1"/>
  <c r="Y365" s="1"/>
  <c r="X364"/>
  <c r="Y364" s="1"/>
  <c r="W364"/>
  <c r="V364"/>
  <c r="X363"/>
  <c r="Y363" s="1"/>
  <c r="W363"/>
  <c r="V363"/>
  <c r="W362"/>
  <c r="V362"/>
  <c r="X362" s="1"/>
  <c r="Y362" s="1"/>
  <c r="W361"/>
  <c r="V361"/>
  <c r="X361" s="1"/>
  <c r="Y361" s="1"/>
  <c r="X360"/>
  <c r="Y360" s="1"/>
  <c r="W360"/>
  <c r="V360"/>
  <c r="X359"/>
  <c r="Y359" s="1"/>
  <c r="W359"/>
  <c r="V359"/>
  <c r="W358"/>
  <c r="V358"/>
  <c r="X358" s="1"/>
  <c r="Y358" s="1"/>
  <c r="W357"/>
  <c r="V357"/>
  <c r="X357" s="1"/>
  <c r="Y357" s="1"/>
  <c r="X356"/>
  <c r="Y356" s="1"/>
  <c r="W356"/>
  <c r="V356"/>
  <c r="X355"/>
  <c r="Y355" s="1"/>
  <c r="W355"/>
  <c r="V355"/>
  <c r="W354"/>
  <c r="V354"/>
  <c r="X354" s="1"/>
  <c r="Y354" s="1"/>
  <c r="W353"/>
  <c r="V353"/>
  <c r="X353" s="1"/>
  <c r="Y353" s="1"/>
  <c r="X352"/>
  <c r="Y352" s="1"/>
  <c r="W352"/>
  <c r="V352"/>
  <c r="X351"/>
  <c r="Y351" s="1"/>
  <c r="W351"/>
  <c r="V351"/>
  <c r="W350"/>
  <c r="V350"/>
  <c r="X350" s="1"/>
  <c r="Y350" s="1"/>
  <c r="W349"/>
  <c r="V349"/>
  <c r="X349" s="1"/>
  <c r="Y349" s="1"/>
  <c r="X348"/>
  <c r="Y348" s="1"/>
  <c r="W348"/>
  <c r="V348"/>
  <c r="X347"/>
  <c r="Y347" s="1"/>
  <c r="W347"/>
  <c r="V347"/>
  <c r="W346"/>
  <c r="V346"/>
  <c r="X346" s="1"/>
  <c r="Y346" s="1"/>
  <c r="W345"/>
  <c r="V345"/>
  <c r="X345" s="1"/>
  <c r="Y345" s="1"/>
  <c r="X344"/>
  <c r="Y344" s="1"/>
  <c r="W344"/>
  <c r="V344"/>
  <c r="X343"/>
  <c r="Y343" s="1"/>
  <c r="W343"/>
  <c r="V343"/>
  <c r="W342"/>
  <c r="V342"/>
  <c r="X342" s="1"/>
  <c r="Y342" s="1"/>
  <c r="W341"/>
  <c r="V341"/>
  <c r="X341" s="1"/>
  <c r="Y341" s="1"/>
  <c r="X338"/>
  <c r="Y338" s="1"/>
  <c r="W338"/>
  <c r="V338"/>
  <c r="X337"/>
  <c r="Y337" s="1"/>
  <c r="W337"/>
  <c r="V337"/>
  <c r="W336"/>
  <c r="V336"/>
  <c r="X336" s="1"/>
  <c r="Y336" s="1"/>
  <c r="W335"/>
  <c r="V335"/>
  <c r="X335" s="1"/>
  <c r="Y335" s="1"/>
  <c r="X334"/>
  <c r="Y334" s="1"/>
  <c r="W334"/>
  <c r="V334"/>
  <c r="X333"/>
  <c r="Y333" s="1"/>
  <c r="W333"/>
  <c r="V333"/>
  <c r="W332"/>
  <c r="V332"/>
  <c r="X332" s="1"/>
  <c r="Y332" s="1"/>
  <c r="W331"/>
  <c r="V331"/>
  <c r="X331" s="1"/>
  <c r="Y331" s="1"/>
  <c r="X330"/>
  <c r="Y330" s="1"/>
  <c r="W330"/>
  <c r="V330"/>
  <c r="X329"/>
  <c r="Y329" s="1"/>
  <c r="W329"/>
  <c r="V329"/>
  <c r="W328"/>
  <c r="V328"/>
  <c r="X328" s="1"/>
  <c r="Y328" s="1"/>
  <c r="W327"/>
  <c r="V327"/>
  <c r="X327" s="1"/>
  <c r="Y327" s="1"/>
  <c r="X326"/>
  <c r="Y326" s="1"/>
  <c r="W326"/>
  <c r="V326"/>
  <c r="X325"/>
  <c r="Y325" s="1"/>
  <c r="W325"/>
  <c r="V325"/>
  <c r="W324"/>
  <c r="V324"/>
  <c r="X324" s="1"/>
  <c r="Y324" s="1"/>
  <c r="W323"/>
  <c r="V323"/>
  <c r="X323" s="1"/>
  <c r="Y323" s="1"/>
  <c r="X322"/>
  <c r="Y322" s="1"/>
  <c r="W322"/>
  <c r="V322"/>
  <c r="X321"/>
  <c r="Y321" s="1"/>
  <c r="W321"/>
  <c r="V321"/>
  <c r="W320"/>
  <c r="V320"/>
  <c r="X320" s="1"/>
  <c r="Y320" s="1"/>
  <c r="W319"/>
  <c r="V319"/>
  <c r="X319" s="1"/>
  <c r="Y319" s="1"/>
  <c r="X318"/>
  <c r="Y318" s="1"/>
  <c r="W318"/>
  <c r="V318"/>
  <c r="X317"/>
  <c r="Y317" s="1"/>
  <c r="W317"/>
  <c r="V317"/>
  <c r="W316"/>
  <c r="V316"/>
  <c r="X316" s="1"/>
  <c r="Y316" s="1"/>
  <c r="W315"/>
  <c r="V315"/>
  <c r="X315" s="1"/>
  <c r="Y315" s="1"/>
  <c r="X314"/>
  <c r="Y314" s="1"/>
  <c r="W314"/>
  <c r="V314"/>
  <c r="X313"/>
  <c r="Y313" s="1"/>
  <c r="W313"/>
  <c r="V313"/>
  <c r="W312"/>
  <c r="V312"/>
  <c r="X312" s="1"/>
  <c r="Y312" s="1"/>
  <c r="W311"/>
  <c r="V311"/>
  <c r="X311" s="1"/>
  <c r="Y311" s="1"/>
  <c r="X310"/>
  <c r="Y310" s="1"/>
  <c r="W310"/>
  <c r="V310"/>
  <c r="X309"/>
  <c r="Y309" s="1"/>
  <c r="W309"/>
  <c r="V309"/>
  <c r="W308"/>
  <c r="V308"/>
  <c r="X308" s="1"/>
  <c r="Y308" s="1"/>
  <c r="W307"/>
  <c r="V307"/>
  <c r="X307" s="1"/>
  <c r="Y307" s="1"/>
  <c r="X306"/>
  <c r="Y306" s="1"/>
  <c r="W306"/>
  <c r="V306"/>
  <c r="X305"/>
  <c r="Y305" s="1"/>
  <c r="W305"/>
  <c r="V305"/>
  <c r="W304"/>
  <c r="V304"/>
  <c r="X304" s="1"/>
  <c r="Y304" s="1"/>
  <c r="W303"/>
  <c r="V303"/>
  <c r="X303" s="1"/>
  <c r="Y303" s="1"/>
  <c r="X302"/>
  <c r="Y302" s="1"/>
  <c r="W302"/>
  <c r="V302"/>
  <c r="X301"/>
  <c r="Y301" s="1"/>
  <c r="W301"/>
  <c r="V301"/>
  <c r="W300"/>
  <c r="V300"/>
  <c r="X300" s="1"/>
  <c r="Y300" s="1"/>
  <c r="W299"/>
  <c r="V299"/>
  <c r="X299" s="1"/>
  <c r="Y299" s="1"/>
  <c r="X298"/>
  <c r="Y298" s="1"/>
  <c r="W298"/>
  <c r="V298"/>
  <c r="X297"/>
  <c r="Y297" s="1"/>
  <c r="W297"/>
  <c r="V297"/>
  <c r="W296"/>
  <c r="V296"/>
  <c r="X296" s="1"/>
  <c r="Y296" s="1"/>
  <c r="W295"/>
  <c r="V295"/>
  <c r="X295" s="1"/>
  <c r="Y295" s="1"/>
  <c r="X294"/>
  <c r="Y294" s="1"/>
  <c r="W294"/>
  <c r="V294"/>
  <c r="X293"/>
  <c r="Y293" s="1"/>
  <c r="W293"/>
  <c r="V293"/>
  <c r="W292"/>
  <c r="V292"/>
  <c r="X292" s="1"/>
  <c r="Y292" s="1"/>
  <c r="W291"/>
  <c r="V291"/>
  <c r="X291" s="1"/>
  <c r="Y291" s="1"/>
  <c r="X290"/>
  <c r="Y290" s="1"/>
  <c r="W290"/>
  <c r="V290"/>
  <c r="X289"/>
  <c r="Y289" s="1"/>
  <c r="W289"/>
  <c r="V289"/>
  <c r="W288"/>
  <c r="V288"/>
  <c r="X288" s="1"/>
  <c r="Y288" s="1"/>
  <c r="W287"/>
  <c r="V287"/>
  <c r="X287" s="1"/>
  <c r="Y287" s="1"/>
  <c r="X286"/>
  <c r="Y286" s="1"/>
  <c r="W286"/>
  <c r="V286"/>
  <c r="X285"/>
  <c r="Y285" s="1"/>
  <c r="W285"/>
  <c r="V285"/>
  <c r="W284"/>
  <c r="V284"/>
  <c r="X284" s="1"/>
  <c r="Y284" s="1"/>
  <c r="W283"/>
  <c r="V283"/>
  <c r="X283" s="1"/>
  <c r="Y283" s="1"/>
  <c r="X282"/>
  <c r="Y282" s="1"/>
  <c r="W282"/>
  <c r="V282"/>
  <c r="X281"/>
  <c r="Y281" s="1"/>
  <c r="W281"/>
  <c r="V281"/>
  <c r="W280"/>
  <c r="V280"/>
  <c r="X280" s="1"/>
  <c r="Y280" s="1"/>
  <c r="W279"/>
  <c r="V279"/>
  <c r="X279" s="1"/>
  <c r="Y279" s="1"/>
  <c r="X278"/>
  <c r="Y278" s="1"/>
  <c r="W278"/>
  <c r="V278"/>
  <c r="X277"/>
  <c r="Y277" s="1"/>
  <c r="W277"/>
  <c r="V277"/>
  <c r="W276"/>
  <c r="V276"/>
  <c r="X276" s="1"/>
  <c r="Y276" s="1"/>
  <c r="W275"/>
  <c r="V275"/>
  <c r="X275" s="1"/>
  <c r="Y275" s="1"/>
  <c r="X274"/>
  <c r="Y274" s="1"/>
  <c r="W274"/>
  <c r="V274"/>
  <c r="X273"/>
  <c r="Y273" s="1"/>
  <c r="W273"/>
  <c r="V273"/>
  <c r="W272"/>
  <c r="V272"/>
  <c r="X272" s="1"/>
  <c r="Y272" s="1"/>
  <c r="W271"/>
  <c r="V271"/>
  <c r="X271" s="1"/>
  <c r="Y271" s="1"/>
  <c r="X270"/>
  <c r="Y270" s="1"/>
  <c r="W270"/>
  <c r="V270"/>
  <c r="X269"/>
  <c r="Y269" s="1"/>
  <c r="W269"/>
  <c r="V269"/>
  <c r="W268"/>
  <c r="V268"/>
  <c r="X268" s="1"/>
  <c r="Y268" s="1"/>
  <c r="W267"/>
  <c r="X267" s="1"/>
  <c r="V267"/>
  <c r="W266"/>
  <c r="V266"/>
  <c r="W265"/>
  <c r="V265"/>
  <c r="X264"/>
  <c r="Y264" s="1"/>
  <c r="W264"/>
  <c r="V264"/>
  <c r="W263"/>
  <c r="V263"/>
  <c r="X263" s="1"/>
  <c r="Y263" s="1"/>
  <c r="W262"/>
  <c r="V262"/>
  <c r="W261"/>
  <c r="V261"/>
  <c r="W260"/>
  <c r="V260"/>
  <c r="X260" s="1"/>
  <c r="Y260" s="1"/>
  <c r="W259"/>
  <c r="X259" s="1"/>
  <c r="Y259" s="1"/>
  <c r="V259"/>
  <c r="W258"/>
  <c r="V258"/>
  <c r="W257"/>
  <c r="V257"/>
  <c r="W256"/>
  <c r="V256"/>
  <c r="X256" s="1"/>
  <c r="Y256" s="1"/>
  <c r="W255"/>
  <c r="V255"/>
  <c r="X255" s="1"/>
  <c r="Y255" s="1"/>
  <c r="W254"/>
  <c r="V254"/>
  <c r="W253"/>
  <c r="V253"/>
  <c r="X253" s="1"/>
  <c r="Y253" s="1"/>
  <c r="X252"/>
  <c r="Y252" s="1"/>
  <c r="W252"/>
  <c r="V252"/>
  <c r="W251"/>
  <c r="X251" s="1"/>
  <c r="Y251" s="1"/>
  <c r="V251"/>
  <c r="W250"/>
  <c r="V250"/>
  <c r="W249"/>
  <c r="V249"/>
  <c r="W248"/>
  <c r="V248"/>
  <c r="X248" s="1"/>
  <c r="Y248" s="1"/>
  <c r="X247"/>
  <c r="Y247" s="1"/>
  <c r="W247"/>
  <c r="V247"/>
  <c r="W246"/>
  <c r="V246"/>
  <c r="W245"/>
  <c r="V245"/>
  <c r="X244"/>
  <c r="Y244" s="1"/>
  <c r="W244"/>
  <c r="V244"/>
  <c r="W243"/>
  <c r="V243"/>
  <c r="W242"/>
  <c r="V242"/>
  <c r="W241"/>
  <c r="V241"/>
  <c r="X241" s="1"/>
  <c r="Y241" s="1"/>
  <c r="X240"/>
  <c r="Y240" s="1"/>
  <c r="W240"/>
  <c r="V240"/>
  <c r="X239"/>
  <c r="Y239" s="1"/>
  <c r="W239"/>
  <c r="V239"/>
  <c r="W238"/>
  <c r="V238"/>
  <c r="W237"/>
  <c r="V237"/>
  <c r="W236"/>
  <c r="V236"/>
  <c r="X236" s="1"/>
  <c r="Y236" s="1"/>
  <c r="W235"/>
  <c r="X235" s="1"/>
  <c r="Y235" s="1"/>
  <c r="V235"/>
  <c r="W234"/>
  <c r="V234"/>
  <c r="W233"/>
  <c r="V233"/>
  <c r="X232"/>
  <c r="Y232" s="1"/>
  <c r="W232"/>
  <c r="V232"/>
  <c r="W231"/>
  <c r="V231"/>
  <c r="X231" s="1"/>
  <c r="Y231" s="1"/>
  <c r="W230"/>
  <c r="V230"/>
  <c r="W229"/>
  <c r="V229"/>
  <c r="W228"/>
  <c r="V228"/>
  <c r="X228" s="1"/>
  <c r="Y228" s="1"/>
  <c r="W227"/>
  <c r="X227" s="1"/>
  <c r="Y227" s="1"/>
  <c r="V227"/>
  <c r="W226"/>
  <c r="V226"/>
  <c r="W225"/>
  <c r="V225"/>
  <c r="W224"/>
  <c r="V224"/>
  <c r="X224" s="1"/>
  <c r="Y224" s="1"/>
  <c r="W223"/>
  <c r="V223"/>
  <c r="X223" s="1"/>
  <c r="Y223" s="1"/>
  <c r="W222"/>
  <c r="V222"/>
  <c r="W221"/>
  <c r="V221"/>
  <c r="X221" s="1"/>
  <c r="Y221" s="1"/>
  <c r="X220"/>
  <c r="Y220" s="1"/>
  <c r="W220"/>
  <c r="V220"/>
  <c r="W219"/>
  <c r="X219" s="1"/>
  <c r="Y219" s="1"/>
  <c r="V219"/>
  <c r="W218"/>
  <c r="V218"/>
  <c r="W217"/>
  <c r="V217"/>
  <c r="W216"/>
  <c r="V216"/>
  <c r="X216" s="1"/>
  <c r="Y216" s="1"/>
  <c r="X215"/>
  <c r="Y215" s="1"/>
  <c r="W215"/>
  <c r="V215"/>
  <c r="W214"/>
  <c r="V214"/>
  <c r="W213"/>
  <c r="V213"/>
  <c r="X212"/>
  <c r="Y212" s="1"/>
  <c r="W212"/>
  <c r="V212"/>
  <c r="W211"/>
  <c r="V211"/>
  <c r="W210"/>
  <c r="V210"/>
  <c r="W209"/>
  <c r="V209"/>
  <c r="X209" s="1"/>
  <c r="Y209" s="1"/>
  <c r="W208"/>
  <c r="V208"/>
  <c r="W207"/>
  <c r="V207"/>
  <c r="X207" s="1"/>
  <c r="Y207" s="1"/>
  <c r="W206"/>
  <c r="V206"/>
  <c r="X206" s="1"/>
  <c r="Y206" s="1"/>
  <c r="W205"/>
  <c r="V205"/>
  <c r="W204"/>
  <c r="V204"/>
  <c r="X204" s="1"/>
  <c r="Y204" s="1"/>
  <c r="X203"/>
  <c r="Y203" s="1"/>
  <c r="W203"/>
  <c r="V203"/>
  <c r="X202"/>
  <c r="Y202" s="1"/>
  <c r="W202"/>
  <c r="V202"/>
  <c r="W201"/>
  <c r="V201"/>
  <c r="X201" s="1"/>
  <c r="Y201" s="1"/>
  <c r="W200"/>
  <c r="V200"/>
  <c r="W199"/>
  <c r="V199"/>
  <c r="X199" s="1"/>
  <c r="Y199" s="1"/>
  <c r="W198"/>
  <c r="V198"/>
  <c r="X198" s="1"/>
  <c r="Y198" s="1"/>
  <c r="W197"/>
  <c r="V197"/>
  <c r="W196"/>
  <c r="V196"/>
  <c r="X196" s="1"/>
  <c r="Y196" s="1"/>
  <c r="X195"/>
  <c r="Y195" s="1"/>
  <c r="W195"/>
  <c r="V195"/>
  <c r="X194"/>
  <c r="Y194" s="1"/>
  <c r="W194"/>
  <c r="V194"/>
  <c r="W193"/>
  <c r="V193"/>
  <c r="X193" s="1"/>
  <c r="Y193" s="1"/>
  <c r="W192"/>
  <c r="V192"/>
  <c r="W191"/>
  <c r="V191"/>
  <c r="X191" s="1"/>
  <c r="Y191" s="1"/>
  <c r="W190"/>
  <c r="V190"/>
  <c r="X190" s="1"/>
  <c r="Y190" s="1"/>
  <c r="W189"/>
  <c r="V189"/>
  <c r="W188"/>
  <c r="V188"/>
  <c r="X188" s="1"/>
  <c r="Y188" s="1"/>
  <c r="X187"/>
  <c r="Y187" s="1"/>
  <c r="W187"/>
  <c r="V187"/>
  <c r="X186"/>
  <c r="Y186" s="1"/>
  <c r="W186"/>
  <c r="V186"/>
  <c r="W185"/>
  <c r="V185"/>
  <c r="X185" s="1"/>
  <c r="Y185" s="1"/>
  <c r="W184"/>
  <c r="V184"/>
  <c r="W183"/>
  <c r="V183"/>
  <c r="X183" s="1"/>
  <c r="Y183" s="1"/>
  <c r="W182"/>
  <c r="V182"/>
  <c r="X182" s="1"/>
  <c r="Y182" s="1"/>
  <c r="W181"/>
  <c r="V181"/>
  <c r="W180"/>
  <c r="V180"/>
  <c r="X180" s="1"/>
  <c r="Y180" s="1"/>
  <c r="X179"/>
  <c r="Y179" s="1"/>
  <c r="W179"/>
  <c r="V179"/>
  <c r="X178"/>
  <c r="Y178" s="1"/>
  <c r="W178"/>
  <c r="V178"/>
  <c r="W177"/>
  <c r="V177"/>
  <c r="X177" s="1"/>
  <c r="Y177" s="1"/>
  <c r="W176"/>
  <c r="V176"/>
  <c r="W175"/>
  <c r="V175"/>
  <c r="X175" s="1"/>
  <c r="Y175" s="1"/>
  <c r="W174"/>
  <c r="V174"/>
  <c r="X174" s="1"/>
  <c r="Y174" s="1"/>
  <c r="W173"/>
  <c r="V173"/>
  <c r="W172"/>
  <c r="V172"/>
  <c r="X172" s="1"/>
  <c r="Y172" s="1"/>
  <c r="X171"/>
  <c r="Y171" s="1"/>
  <c r="W171"/>
  <c r="V171"/>
  <c r="X170"/>
  <c r="Y170" s="1"/>
  <c r="W170"/>
  <c r="V170"/>
  <c r="W169"/>
  <c r="V169"/>
  <c r="X169" s="1"/>
  <c r="Y169" s="1"/>
  <c r="W168"/>
  <c r="V168"/>
  <c r="W167"/>
  <c r="V167"/>
  <c r="X167" s="1"/>
  <c r="Y167" s="1"/>
  <c r="W166"/>
  <c r="V166"/>
  <c r="X166" s="1"/>
  <c r="Y166" s="1"/>
  <c r="W165"/>
  <c r="V165"/>
  <c r="W164"/>
  <c r="V164"/>
  <c r="X164" s="1"/>
  <c r="Y164" s="1"/>
  <c r="X163"/>
  <c r="Y163" s="1"/>
  <c r="W163"/>
  <c r="V163"/>
  <c r="X162"/>
  <c r="Y162" s="1"/>
  <c r="W162"/>
  <c r="V162"/>
  <c r="W161"/>
  <c r="V161"/>
  <c r="X161" s="1"/>
  <c r="Y161" s="1"/>
  <c r="W160"/>
  <c r="V160"/>
  <c r="W159"/>
  <c r="V159"/>
  <c r="X159" s="1"/>
  <c r="Y159" s="1"/>
  <c r="W158"/>
  <c r="V158"/>
  <c r="X158" s="1"/>
  <c r="Y158" s="1"/>
  <c r="W157"/>
  <c r="V157"/>
  <c r="W156"/>
  <c r="V156"/>
  <c r="X156" s="1"/>
  <c r="Y156" s="1"/>
  <c r="X155"/>
  <c r="Y155" s="1"/>
  <c r="W155"/>
  <c r="V155"/>
  <c r="X154"/>
  <c r="Y154" s="1"/>
  <c r="W154"/>
  <c r="V154"/>
  <c r="W153"/>
  <c r="V153"/>
  <c r="X153" s="1"/>
  <c r="Y153" s="1"/>
  <c r="W152"/>
  <c r="V152"/>
  <c r="W151"/>
  <c r="V151"/>
  <c r="X151" s="1"/>
  <c r="Y151" s="1"/>
  <c r="W150"/>
  <c r="V150"/>
  <c r="X150" s="1"/>
  <c r="Y150" s="1"/>
  <c r="W149"/>
  <c r="V149"/>
  <c r="W148"/>
  <c r="V148"/>
  <c r="X148" s="1"/>
  <c r="Y148" s="1"/>
  <c r="X147"/>
  <c r="Y147" s="1"/>
  <c r="W147"/>
  <c r="V147"/>
  <c r="X146"/>
  <c r="Y146" s="1"/>
  <c r="W146"/>
  <c r="V146"/>
  <c r="W145"/>
  <c r="V145"/>
  <c r="X145" s="1"/>
  <c r="Y145" s="1"/>
  <c r="W144"/>
  <c r="V144"/>
  <c r="W143"/>
  <c r="V143"/>
  <c r="X143" s="1"/>
  <c r="Y143" s="1"/>
  <c r="W142"/>
  <c r="V142"/>
  <c r="X142" s="1"/>
  <c r="Y142" s="1"/>
  <c r="W141"/>
  <c r="V141"/>
  <c r="W140"/>
  <c r="V140"/>
  <c r="X140" s="1"/>
  <c r="Y140" s="1"/>
  <c r="X139"/>
  <c r="Y139" s="1"/>
  <c r="W139"/>
  <c r="V139"/>
  <c r="X138"/>
  <c r="Y138" s="1"/>
  <c r="W138"/>
  <c r="V138"/>
  <c r="W137"/>
  <c r="V137"/>
  <c r="X137" s="1"/>
  <c r="Y137" s="1"/>
  <c r="W136"/>
  <c r="V136"/>
  <c r="W135"/>
  <c r="V135"/>
  <c r="X135" s="1"/>
  <c r="Y135" s="1"/>
  <c r="W134"/>
  <c r="V134"/>
  <c r="X134" s="1"/>
  <c r="Y134" s="1"/>
  <c r="W133"/>
  <c r="V133"/>
  <c r="W132"/>
  <c r="V132"/>
  <c r="X132" s="1"/>
  <c r="Y132" s="1"/>
  <c r="X131"/>
  <c r="Y131" s="1"/>
  <c r="W131"/>
  <c r="V131"/>
  <c r="X130"/>
  <c r="Y130" s="1"/>
  <c r="W130"/>
  <c r="V130"/>
  <c r="W129"/>
  <c r="V129"/>
  <c r="X129" s="1"/>
  <c r="Y129" s="1"/>
  <c r="W128"/>
  <c r="V128"/>
  <c r="W127"/>
  <c r="V127"/>
  <c r="X127" s="1"/>
  <c r="Y127" s="1"/>
  <c r="W126"/>
  <c r="V126"/>
  <c r="X126" s="1"/>
  <c r="Y126" s="1"/>
  <c r="W125"/>
  <c r="V125"/>
  <c r="W124"/>
  <c r="V124"/>
  <c r="X124" s="1"/>
  <c r="Y124" s="1"/>
  <c r="X123"/>
  <c r="Y123" s="1"/>
  <c r="W123"/>
  <c r="V123"/>
  <c r="X122"/>
  <c r="Y122" s="1"/>
  <c r="W122"/>
  <c r="V122"/>
  <c r="W121"/>
  <c r="V121"/>
  <c r="X121" s="1"/>
  <c r="Y121" s="1"/>
  <c r="W120"/>
  <c r="V120"/>
  <c r="W119"/>
  <c r="V119"/>
  <c r="X119" s="1"/>
  <c r="Y119" s="1"/>
  <c r="W118"/>
  <c r="V118"/>
  <c r="X118" s="1"/>
  <c r="Y118" s="1"/>
  <c r="W117"/>
  <c r="V117"/>
  <c r="W116"/>
  <c r="V116"/>
  <c r="X116" s="1"/>
  <c r="Y116" s="1"/>
  <c r="X115"/>
  <c r="Y115" s="1"/>
  <c r="W115"/>
  <c r="V115"/>
  <c r="X114"/>
  <c r="Y114" s="1"/>
  <c r="W114"/>
  <c r="V114"/>
  <c r="W113"/>
  <c r="V113"/>
  <c r="X113" s="1"/>
  <c r="Y113" s="1"/>
  <c r="W112"/>
  <c r="V112"/>
  <c r="W111"/>
  <c r="V111"/>
  <c r="X111" s="1"/>
  <c r="Y111" s="1"/>
  <c r="W110"/>
  <c r="V110"/>
  <c r="X110" s="1"/>
  <c r="Y110" s="1"/>
  <c r="W109"/>
  <c r="V109"/>
  <c r="W108"/>
  <c r="V108"/>
  <c r="X108" s="1"/>
  <c r="Y108" s="1"/>
  <c r="X107"/>
  <c r="Y107" s="1"/>
  <c r="W107"/>
  <c r="V107"/>
  <c r="X106"/>
  <c r="Y106" s="1"/>
  <c r="W106"/>
  <c r="V106"/>
  <c r="W105"/>
  <c r="V105"/>
  <c r="X105" s="1"/>
  <c r="Y105" s="1"/>
  <c r="W104"/>
  <c r="V104"/>
  <c r="W103"/>
  <c r="V103"/>
  <c r="X103" s="1"/>
  <c r="Y103" s="1"/>
  <c r="W102"/>
  <c r="V102"/>
  <c r="X102" s="1"/>
  <c r="Y102" s="1"/>
  <c r="W101"/>
  <c r="V101"/>
  <c r="W100"/>
  <c r="V100"/>
  <c r="X100" s="1"/>
  <c r="Y100" s="1"/>
  <c r="X99"/>
  <c r="Y99" s="1"/>
  <c r="W99"/>
  <c r="V99"/>
  <c r="X98"/>
  <c r="Y98" s="1"/>
  <c r="W98"/>
  <c r="V98"/>
  <c r="W97"/>
  <c r="V97"/>
  <c r="X97" s="1"/>
  <c r="Y97" s="1"/>
  <c r="W96"/>
  <c r="V96"/>
  <c r="W95"/>
  <c r="V95"/>
  <c r="X95" s="1"/>
  <c r="Y95" s="1"/>
  <c r="W94"/>
  <c r="V94"/>
  <c r="X94" s="1"/>
  <c r="Y94" s="1"/>
  <c r="W93"/>
  <c r="V93"/>
  <c r="W92"/>
  <c r="V92"/>
  <c r="X92" s="1"/>
  <c r="Y92" s="1"/>
  <c r="X91"/>
  <c r="Y91" s="1"/>
  <c r="W91"/>
  <c r="V91"/>
  <c r="X90"/>
  <c r="Y90" s="1"/>
  <c r="W90"/>
  <c r="V90"/>
  <c r="W89"/>
  <c r="V89"/>
  <c r="X89" s="1"/>
  <c r="Y89" s="1"/>
  <c r="W88"/>
  <c r="V88"/>
  <c r="W87"/>
  <c r="V87"/>
  <c r="X87" s="1"/>
  <c r="Y87" s="1"/>
  <c r="W86"/>
  <c r="V86"/>
  <c r="X86" s="1"/>
  <c r="Y86" s="1"/>
  <c r="W85"/>
  <c r="V85"/>
  <c r="W84"/>
  <c r="V84"/>
  <c r="X84" s="1"/>
  <c r="Y84" s="1"/>
  <c r="X83"/>
  <c r="Y83" s="1"/>
  <c r="W83"/>
  <c r="V83"/>
  <c r="X82"/>
  <c r="Y82" s="1"/>
  <c r="W82"/>
  <c r="V82"/>
  <c r="W81"/>
  <c r="V81"/>
  <c r="X81" s="1"/>
  <c r="Y81" s="1"/>
  <c r="W80"/>
  <c r="V80"/>
  <c r="W79"/>
  <c r="V79"/>
  <c r="X79" s="1"/>
  <c r="Y79" s="1"/>
  <c r="W78"/>
  <c r="V78"/>
  <c r="X78" s="1"/>
  <c r="Y78" s="1"/>
  <c r="W77"/>
  <c r="V77"/>
  <c r="W76"/>
  <c r="V76"/>
  <c r="X76" s="1"/>
  <c r="Y76" s="1"/>
  <c r="X75"/>
  <c r="Y75" s="1"/>
  <c r="W75"/>
  <c r="V75"/>
  <c r="X74"/>
  <c r="Y74" s="1"/>
  <c r="W74"/>
  <c r="V74"/>
  <c r="W73"/>
  <c r="V73"/>
  <c r="X73" s="1"/>
  <c r="Y73" s="1"/>
  <c r="W72"/>
  <c r="V72"/>
  <c r="W71"/>
  <c r="V71"/>
  <c r="X71" s="1"/>
  <c r="Y71" s="1"/>
  <c r="W70"/>
  <c r="V70"/>
  <c r="X70" s="1"/>
  <c r="Y70" s="1"/>
  <c r="W69"/>
  <c r="V69"/>
  <c r="W68"/>
  <c r="V68"/>
  <c r="X68" s="1"/>
  <c r="Y68" s="1"/>
  <c r="X67"/>
  <c r="Y67" s="1"/>
  <c r="W67"/>
  <c r="V67"/>
  <c r="X66"/>
  <c r="Y66" s="1"/>
  <c r="W66"/>
  <c r="V66"/>
  <c r="W65"/>
  <c r="V65"/>
  <c r="X65" s="1"/>
  <c r="Y65" s="1"/>
  <c r="W64"/>
  <c r="V64"/>
  <c r="W63"/>
  <c r="V63"/>
  <c r="X63" s="1"/>
  <c r="Y63" s="1"/>
  <c r="W62"/>
  <c r="V62"/>
  <c r="X62" s="1"/>
  <c r="Y62" s="1"/>
  <c r="W61"/>
  <c r="V61"/>
  <c r="W60"/>
  <c r="V60"/>
  <c r="X60" s="1"/>
  <c r="Y60" s="1"/>
  <c r="X59"/>
  <c r="Y59" s="1"/>
  <c r="W59"/>
  <c r="V59"/>
  <c r="X58"/>
  <c r="Y58" s="1"/>
  <c r="W58"/>
  <c r="V58"/>
  <c r="W57"/>
  <c r="V57"/>
  <c r="X57" s="1"/>
  <c r="Y57" s="1"/>
  <c r="W56"/>
  <c r="V56"/>
  <c r="W55"/>
  <c r="V55"/>
  <c r="X55" s="1"/>
  <c r="Y55" s="1"/>
  <c r="W54"/>
  <c r="V54"/>
  <c r="X54" s="1"/>
  <c r="Y54" s="1"/>
  <c r="W53"/>
  <c r="V53"/>
  <c r="W52"/>
  <c r="V52"/>
  <c r="X52" s="1"/>
  <c r="Y52" s="1"/>
  <c r="X51"/>
  <c r="Y51" s="1"/>
  <c r="W51"/>
  <c r="V51"/>
  <c r="X50"/>
  <c r="Y50" s="1"/>
  <c r="W50"/>
  <c r="V50"/>
  <c r="W49"/>
  <c r="V49"/>
  <c r="X49" s="1"/>
  <c r="Y49" s="1"/>
  <c r="W48"/>
  <c r="V48"/>
  <c r="W47"/>
  <c r="V47"/>
  <c r="X47" s="1"/>
  <c r="Y47" s="1"/>
  <c r="W46"/>
  <c r="V46"/>
  <c r="X46" s="1"/>
  <c r="Y46" s="1"/>
  <c r="W45"/>
  <c r="V45"/>
  <c r="W44"/>
  <c r="V44"/>
  <c r="X44" s="1"/>
  <c r="Y44" s="1"/>
  <c r="X43"/>
  <c r="Y43" s="1"/>
  <c r="W43"/>
  <c r="V43"/>
  <c r="X42"/>
  <c r="Y42" s="1"/>
  <c r="W42"/>
  <c r="V42"/>
  <c r="W41"/>
  <c r="V41"/>
  <c r="X41" s="1"/>
  <c r="Y41" s="1"/>
  <c r="W40"/>
  <c r="V40"/>
  <c r="W39"/>
  <c r="V39"/>
  <c r="X39" s="1"/>
  <c r="Y39" s="1"/>
  <c r="W38"/>
  <c r="V38"/>
  <c r="W37"/>
  <c r="V37"/>
  <c r="W36"/>
  <c r="V36"/>
  <c r="W35"/>
  <c r="V35"/>
  <c r="W34"/>
  <c r="V34"/>
  <c r="W33"/>
  <c r="V33"/>
  <c r="W32"/>
  <c r="V32"/>
  <c r="W31"/>
  <c r="V31"/>
  <c r="W30"/>
  <c r="V30"/>
  <c r="W29"/>
  <c r="V29"/>
  <c r="W28"/>
  <c r="V28"/>
  <c r="W27"/>
  <c r="V27"/>
  <c r="W26"/>
  <c r="V26"/>
  <c r="W25"/>
  <c r="V25"/>
  <c r="W24"/>
  <c r="V24"/>
  <c r="W23"/>
  <c r="V23"/>
  <c r="W22"/>
  <c r="V22"/>
  <c r="W21"/>
  <c r="V21"/>
  <c r="W20"/>
  <c r="V20"/>
  <c r="W19"/>
  <c r="V19"/>
  <c r="W18"/>
  <c r="V18"/>
  <c r="W17"/>
  <c r="V17"/>
  <c r="W16"/>
  <c r="V16"/>
  <c r="W15"/>
  <c r="V15"/>
  <c r="W14"/>
  <c r="V14"/>
  <c r="W13"/>
  <c r="V13"/>
  <c r="W12"/>
  <c r="V12"/>
  <c r="W11"/>
  <c r="V11"/>
  <c r="W10"/>
  <c r="V10"/>
  <c r="W9"/>
  <c r="V9"/>
  <c r="W8"/>
  <c r="V8"/>
  <c r="W7"/>
  <c r="V7"/>
  <c r="W6"/>
  <c r="V6"/>
  <c r="X217" l="1"/>
  <c r="Y217" s="1"/>
  <c r="X249"/>
  <c r="Y249" s="1"/>
  <c r="X261"/>
  <c r="Y261" s="1"/>
  <c r="X424"/>
  <c r="Y424" s="1"/>
  <c r="X428"/>
  <c r="Y428" s="1"/>
  <c r="X432"/>
  <c r="Y432" s="1"/>
  <c r="X436"/>
  <c r="Y436" s="1"/>
  <c r="X440"/>
  <c r="Y440" s="1"/>
  <c r="X445"/>
  <c r="Y445" s="1"/>
  <c r="X449"/>
  <c r="Y449" s="1"/>
  <c r="X453"/>
  <c r="Y453" s="1"/>
  <c r="X457"/>
  <c r="Y457" s="1"/>
  <c r="X461"/>
  <c r="Y461" s="1"/>
  <c r="X465"/>
  <c r="Y465" s="1"/>
  <c r="X469"/>
  <c r="Y469" s="1"/>
  <c r="X473"/>
  <c r="X477"/>
  <c r="Y477" s="1"/>
  <c r="X481"/>
  <c r="Y481" s="1"/>
  <c r="X485"/>
  <c r="Y485" s="1"/>
  <c r="X489"/>
  <c r="Y489" s="1"/>
  <c r="X493"/>
  <c r="Y493" s="1"/>
  <c r="X499"/>
  <c r="Y499" s="1"/>
  <c r="X503"/>
  <c r="Y503" s="1"/>
  <c r="X507"/>
  <c r="Y507" s="1"/>
  <c r="X511"/>
  <c r="Y511" s="1"/>
  <c r="X513"/>
  <c r="Y513" s="1"/>
  <c r="X517"/>
  <c r="Y517" s="1"/>
  <c r="X521"/>
  <c r="Y521" s="1"/>
  <c r="X525"/>
  <c r="Y525" s="1"/>
  <c r="X529"/>
  <c r="Y529" s="1"/>
  <c r="X533"/>
  <c r="Y533" s="1"/>
  <c r="X537"/>
  <c r="Y537" s="1"/>
  <c r="X543"/>
  <c r="Y543" s="1"/>
  <c r="X547"/>
  <c r="Y547" s="1"/>
  <c r="X551"/>
  <c r="Y551" s="1"/>
  <c r="X555"/>
  <c r="Y555" s="1"/>
  <c r="X559"/>
  <c r="Y559" s="1"/>
  <c r="X563"/>
  <c r="Y563" s="1"/>
  <c r="X569"/>
  <c r="Y569" s="1"/>
  <c r="X573"/>
  <c r="Y573" s="1"/>
  <c r="X577"/>
  <c r="Y577" s="1"/>
  <c r="X581"/>
  <c r="Y581" s="1"/>
  <c r="X585"/>
  <c r="Y585" s="1"/>
  <c r="X589"/>
  <c r="Y589" s="1"/>
  <c r="X593"/>
  <c r="Y593" s="1"/>
  <c r="X597"/>
  <c r="Y597" s="1"/>
  <c r="X616"/>
  <c r="Y616" s="1"/>
  <c r="X1035"/>
  <c r="Y1035" s="1"/>
  <c r="X1098"/>
  <c r="Y1098" s="1"/>
  <c r="X1770"/>
  <c r="Y1770" s="1"/>
  <c r="X1796"/>
  <c r="Y1796" s="1"/>
  <c r="X1907"/>
  <c r="Y1907" s="1"/>
  <c r="X1944"/>
  <c r="Y1944" s="1"/>
  <c r="X2033"/>
  <c r="Y2033" s="1"/>
  <c r="X2072"/>
  <c r="Y2072" s="1"/>
  <c r="X2123"/>
  <c r="Y2123" s="1"/>
  <c r="X48"/>
  <c r="Y48" s="1"/>
  <c r="X80"/>
  <c r="Y80" s="1"/>
  <c r="X88"/>
  <c r="Y88" s="1"/>
  <c r="X104"/>
  <c r="Y104" s="1"/>
  <c r="X109"/>
  <c r="Y109" s="1"/>
  <c r="X120"/>
  <c r="Y120" s="1"/>
  <c r="X125"/>
  <c r="Y125" s="1"/>
  <c r="X136"/>
  <c r="Y136" s="1"/>
  <c r="X141"/>
  <c r="Y141" s="1"/>
  <c r="X149"/>
  <c r="Y149" s="1"/>
  <c r="X152"/>
  <c r="Y152" s="1"/>
  <c r="X160"/>
  <c r="Y160" s="1"/>
  <c r="X168"/>
  <c r="Y168" s="1"/>
  <c r="X181"/>
  <c r="Y181" s="1"/>
  <c r="X184"/>
  <c r="Y184" s="1"/>
  <c r="X192"/>
  <c r="Y192" s="1"/>
  <c r="X197"/>
  <c r="Y197" s="1"/>
  <c r="X208"/>
  <c r="Y208" s="1"/>
  <c r="X237"/>
  <c r="Y237" s="1"/>
  <c r="X257"/>
  <c r="Y257" s="1"/>
  <c r="X598"/>
  <c r="Y598" s="1"/>
  <c r="X608"/>
  <c r="Y608" s="1"/>
  <c r="X709"/>
  <c r="Y709" s="1"/>
  <c r="X713"/>
  <c r="Y713" s="1"/>
  <c r="X715"/>
  <c r="Y715" s="1"/>
  <c r="X717"/>
  <c r="Y717" s="1"/>
  <c r="X725"/>
  <c r="Y725" s="1"/>
  <c r="X729"/>
  <c r="Y729" s="1"/>
  <c r="X731"/>
  <c r="Y731" s="1"/>
  <c r="X733"/>
  <c r="Y733" s="1"/>
  <c r="X735"/>
  <c r="Y735" s="1"/>
  <c r="X1015"/>
  <c r="Y1015" s="1"/>
  <c r="X1017"/>
  <c r="Y1017" s="1"/>
  <c r="X1042"/>
  <c r="X1142"/>
  <c r="Y1142" s="1"/>
  <c r="X1146"/>
  <c r="Y1146" s="1"/>
  <c r="X1198"/>
  <c r="Y1198" s="1"/>
  <c r="X1287"/>
  <c r="Y1287" s="1"/>
  <c r="X1293"/>
  <c r="Y1293" s="1"/>
  <c r="X1342"/>
  <c r="Y1342" s="1"/>
  <c r="X1373"/>
  <c r="Y1373" s="1"/>
  <c r="X1375"/>
  <c r="Y1375" s="1"/>
  <c r="X1389"/>
  <c r="Y1389" s="1"/>
  <c r="X1391"/>
  <c r="Y1391" s="1"/>
  <c r="X1405"/>
  <c r="Y1405" s="1"/>
  <c r="X1407"/>
  <c r="Y1407" s="1"/>
  <c r="X1421"/>
  <c r="Y1421" s="1"/>
  <c r="X1423"/>
  <c r="Y1423" s="1"/>
  <c r="X1437"/>
  <c r="Y1437" s="1"/>
  <c r="X1439"/>
  <c r="Y1439" s="1"/>
  <c r="X1451"/>
  <c r="Y1451" s="1"/>
  <c r="X1472"/>
  <c r="Y1472" s="1"/>
  <c r="X1512"/>
  <c r="Y1512" s="1"/>
  <c r="X1530"/>
  <c r="Y1530" s="1"/>
  <c r="X1539"/>
  <c r="Y1539" s="1"/>
  <c r="X1554"/>
  <c r="Y1554" s="1"/>
  <c r="X1579"/>
  <c r="Y1579" s="1"/>
  <c r="X1600"/>
  <c r="Y1600" s="1"/>
  <c r="X1865"/>
  <c r="Y1865" s="1"/>
  <c r="X1867"/>
  <c r="Y1867" s="1"/>
  <c r="X1869"/>
  <c r="Y1869" s="1"/>
  <c r="X1918"/>
  <c r="Y1918" s="1"/>
  <c r="X1920"/>
  <c r="Y1920" s="1"/>
  <c r="X1993"/>
  <c r="Y1993" s="1"/>
  <c r="X1995"/>
  <c r="Y1995" s="1"/>
  <c r="X1997"/>
  <c r="Y1997" s="1"/>
  <c r="X2046"/>
  <c r="Y2046" s="1"/>
  <c r="X2048"/>
  <c r="Y2048" s="1"/>
  <c r="X229"/>
  <c r="Y229" s="1"/>
  <c r="X422"/>
  <c r="Y422" s="1"/>
  <c r="X426"/>
  <c r="Y426" s="1"/>
  <c r="X430"/>
  <c r="Y430" s="1"/>
  <c r="X434"/>
  <c r="Y434" s="1"/>
  <c r="X438"/>
  <c r="Y438" s="1"/>
  <c r="X442"/>
  <c r="Y442" s="1"/>
  <c r="X447"/>
  <c r="Y447" s="1"/>
  <c r="X451"/>
  <c r="Y451" s="1"/>
  <c r="X455"/>
  <c r="Y455" s="1"/>
  <c r="X459"/>
  <c r="Y459" s="1"/>
  <c r="X463"/>
  <c r="Y463" s="1"/>
  <c r="X467"/>
  <c r="Y467" s="1"/>
  <c r="X471"/>
  <c r="Y471" s="1"/>
  <c r="X475"/>
  <c r="Y475" s="1"/>
  <c r="X479"/>
  <c r="Y479" s="1"/>
  <c r="X483"/>
  <c r="Y483" s="1"/>
  <c r="X487"/>
  <c r="Y487" s="1"/>
  <c r="X491"/>
  <c r="Y491" s="1"/>
  <c r="X495"/>
  <c r="Y495" s="1"/>
  <c r="X497"/>
  <c r="Y497" s="1"/>
  <c r="X501"/>
  <c r="Y501" s="1"/>
  <c r="X505"/>
  <c r="Y505" s="1"/>
  <c r="X509"/>
  <c r="Y509" s="1"/>
  <c r="X515"/>
  <c r="Y515" s="1"/>
  <c r="X519"/>
  <c r="Y519" s="1"/>
  <c r="X523"/>
  <c r="Y523" s="1"/>
  <c r="X527"/>
  <c r="Y527" s="1"/>
  <c r="X531"/>
  <c r="Y531" s="1"/>
  <c r="X535"/>
  <c r="Y535" s="1"/>
  <c r="X539"/>
  <c r="Y539" s="1"/>
  <c r="X541"/>
  <c r="Y541" s="1"/>
  <c r="X545"/>
  <c r="Y545" s="1"/>
  <c r="X549"/>
  <c r="Y549" s="1"/>
  <c r="X553"/>
  <c r="Y553" s="1"/>
  <c r="X557"/>
  <c r="Y557" s="1"/>
  <c r="X561"/>
  <c r="Y561" s="1"/>
  <c r="X565"/>
  <c r="Y565" s="1"/>
  <c r="X567"/>
  <c r="Y567" s="1"/>
  <c r="X571"/>
  <c r="Y571" s="1"/>
  <c r="X575"/>
  <c r="Y575" s="1"/>
  <c r="X579"/>
  <c r="Y579" s="1"/>
  <c r="X583"/>
  <c r="Y583" s="1"/>
  <c r="X587"/>
  <c r="Y587" s="1"/>
  <c r="X591"/>
  <c r="Y591" s="1"/>
  <c r="X595"/>
  <c r="Y595" s="1"/>
  <c r="X614"/>
  <c r="Y614" s="1"/>
  <c r="X990"/>
  <c r="Y990" s="1"/>
  <c r="X1100"/>
  <c r="X1170"/>
  <c r="Y1170" s="1"/>
  <c r="X1238"/>
  <c r="Y1238" s="1"/>
  <c r="X1242"/>
  <c r="Y1242" s="1"/>
  <c r="X1366"/>
  <c r="Y1366" s="1"/>
  <c r="X1386"/>
  <c r="Y1386" s="1"/>
  <c r="X1402"/>
  <c r="Y1402" s="1"/>
  <c r="X1418"/>
  <c r="Y1418" s="1"/>
  <c r="X1434"/>
  <c r="Y1434" s="1"/>
  <c r="X1460"/>
  <c r="Y1460" s="1"/>
  <c r="X1478"/>
  <c r="Y1478" s="1"/>
  <c r="X1527"/>
  <c r="Y1527" s="1"/>
  <c r="X1551"/>
  <c r="Y1551" s="1"/>
  <c r="X1564"/>
  <c r="Y1564" s="1"/>
  <c r="X1588"/>
  <c r="Y1588" s="1"/>
  <c r="X1606"/>
  <c r="Y1606" s="1"/>
  <c r="X1751"/>
  <c r="Y1751" s="1"/>
  <c r="X1766"/>
  <c r="Y1766" s="1"/>
  <c r="X1812"/>
  <c r="Y1812" s="1"/>
  <c r="X1828"/>
  <c r="Y1828" s="1"/>
  <c r="X1905"/>
  <c r="Y1905" s="1"/>
  <c r="X1911"/>
  <c r="Y1911" s="1"/>
  <c r="X1942"/>
  <c r="Y1942" s="1"/>
  <c r="X2035"/>
  <c r="Y2035" s="1"/>
  <c r="X2039"/>
  <c r="Y2039" s="1"/>
  <c r="X40"/>
  <c r="Y40" s="1"/>
  <c r="X45"/>
  <c r="Y45" s="1"/>
  <c r="X53"/>
  <c r="Y53" s="1"/>
  <c r="X56"/>
  <c r="Y56" s="1"/>
  <c r="X61"/>
  <c r="Y61" s="1"/>
  <c r="X64"/>
  <c r="Y64" s="1"/>
  <c r="X69"/>
  <c r="Y69" s="1"/>
  <c r="X72"/>
  <c r="Y72" s="1"/>
  <c r="X77"/>
  <c r="Y77" s="1"/>
  <c r="X85"/>
  <c r="Y85" s="1"/>
  <c r="X93"/>
  <c r="Y93" s="1"/>
  <c r="X96"/>
  <c r="Y96" s="1"/>
  <c r="X101"/>
  <c r="Y101" s="1"/>
  <c r="X112"/>
  <c r="Y112" s="1"/>
  <c r="X117"/>
  <c r="Y117" s="1"/>
  <c r="X128"/>
  <c r="Y128" s="1"/>
  <c r="X133"/>
  <c r="Y133" s="1"/>
  <c r="X144"/>
  <c r="Y144" s="1"/>
  <c r="X157"/>
  <c r="Y157" s="1"/>
  <c r="X165"/>
  <c r="Y165" s="1"/>
  <c r="X173"/>
  <c r="Y173" s="1"/>
  <c r="X176"/>
  <c r="Y176" s="1"/>
  <c r="X189"/>
  <c r="Y189" s="1"/>
  <c r="X200"/>
  <c r="Y200" s="1"/>
  <c r="X205"/>
  <c r="Y205" s="1"/>
  <c r="X225"/>
  <c r="Y225" s="1"/>
  <c r="X600"/>
  <c r="Y600" s="1"/>
  <c r="X606"/>
  <c r="Y606" s="1"/>
  <c r="X12"/>
  <c r="Y12" s="1"/>
  <c r="X20"/>
  <c r="Y20" s="1"/>
  <c r="X28"/>
  <c r="Y28" s="1"/>
  <c r="X211"/>
  <c r="Y211" s="1"/>
  <c r="X213"/>
  <c r="Y213" s="1"/>
  <c r="X233"/>
  <c r="Y233" s="1"/>
  <c r="X243"/>
  <c r="Y243" s="1"/>
  <c r="X245"/>
  <c r="Y245" s="1"/>
  <c r="X265"/>
  <c r="Y265" s="1"/>
  <c r="X619"/>
  <c r="Y619" s="1"/>
  <c r="X621"/>
  <c r="Y621" s="1"/>
  <c r="X623"/>
  <c r="Y623" s="1"/>
  <c r="X625"/>
  <c r="Y625" s="1"/>
  <c r="X627"/>
  <c r="Y627" s="1"/>
  <c r="X629"/>
  <c r="Y629" s="1"/>
  <c r="X631"/>
  <c r="Y631" s="1"/>
  <c r="X633"/>
  <c r="Y633" s="1"/>
  <c r="X635"/>
  <c r="Y635" s="1"/>
  <c r="X637"/>
  <c r="Y637" s="1"/>
  <c r="X639"/>
  <c r="Y639" s="1"/>
  <c r="X641"/>
  <c r="Y641" s="1"/>
  <c r="X643"/>
  <c r="Y643" s="1"/>
  <c r="X1003"/>
  <c r="Y1003" s="1"/>
  <c r="X1022"/>
  <c r="Y1022" s="1"/>
  <c r="X1089"/>
  <c r="Y1089" s="1"/>
  <c r="X1161"/>
  <c r="Y1161" s="1"/>
  <c r="X1255"/>
  <c r="Y1255" s="1"/>
  <c r="X1298"/>
  <c r="Y1298" s="1"/>
  <c r="X1305"/>
  <c r="Y1305" s="1"/>
  <c r="X1351"/>
  <c r="Y1351" s="1"/>
  <c r="X1378"/>
  <c r="Y1378" s="1"/>
  <c r="X1394"/>
  <c r="Y1394" s="1"/>
  <c r="X1410"/>
  <c r="Y1410" s="1"/>
  <c r="X1426"/>
  <c r="Y1426" s="1"/>
  <c r="X1457"/>
  <c r="Y1457" s="1"/>
  <c r="X1463"/>
  <c r="Y1463" s="1"/>
  <c r="X1487"/>
  <c r="Y1487" s="1"/>
  <c r="X1500"/>
  <c r="Y1500" s="1"/>
  <c r="X1524"/>
  <c r="Y1524" s="1"/>
  <c r="X1542"/>
  <c r="Y1542" s="1"/>
  <c r="X1561"/>
  <c r="Y1561" s="1"/>
  <c r="X1585"/>
  <c r="Y1585" s="1"/>
  <c r="X1591"/>
  <c r="Y1591" s="1"/>
  <c r="X1714"/>
  <c r="Y1714" s="1"/>
  <c r="X1720"/>
  <c r="Y1720" s="1"/>
  <c r="X1737"/>
  <c r="Y1737" s="1"/>
  <c r="X1746"/>
  <c r="Y1746" s="1"/>
  <c r="X1776"/>
  <c r="Y1776" s="1"/>
  <c r="X1780"/>
  <c r="Y1780" s="1"/>
  <c r="X1804"/>
  <c r="Y1804" s="1"/>
  <c r="X1820"/>
  <c r="Y1820" s="1"/>
  <c r="X1840"/>
  <c r="Y1840" s="1"/>
  <c r="X1842"/>
  <c r="Y1842" s="1"/>
  <c r="X1847"/>
  <c r="Y1847" s="1"/>
  <c r="X1880"/>
  <c r="Y1880" s="1"/>
  <c r="X1969"/>
  <c r="Y1969" s="1"/>
  <c r="X1971"/>
  <c r="Y1971" s="1"/>
  <c r="X1975"/>
  <c r="Y1975" s="1"/>
  <c r="X2008"/>
  <c r="Y2008" s="1"/>
  <c r="X2107"/>
  <c r="Y2107" s="1"/>
  <c r="X694"/>
  <c r="Y694" s="1"/>
  <c r="X759"/>
  <c r="Y759" s="1"/>
  <c r="X778"/>
  <c r="Y778" s="1"/>
  <c r="X799"/>
  <c r="Y799" s="1"/>
  <c r="X857"/>
  <c r="Y857" s="1"/>
  <c r="X997"/>
  <c r="Y997" s="1"/>
  <c r="X1019"/>
  <c r="Y1019" s="1"/>
  <c r="X1029"/>
  <c r="Y1029" s="1"/>
  <c r="X1031"/>
  <c r="Y1031" s="1"/>
  <c r="X1167"/>
  <c r="Y1167" s="1"/>
  <c r="X1185"/>
  <c r="Y1185" s="1"/>
  <c r="X1202"/>
  <c r="Y1202" s="1"/>
  <c r="X1217"/>
  <c r="Y1217" s="1"/>
  <c r="X1313"/>
  <c r="Y1313" s="1"/>
  <c r="X1330"/>
  <c r="Y1330" s="1"/>
  <c r="X1348"/>
  <c r="Y1348" s="1"/>
  <c r="X1353"/>
  <c r="Y1353" s="1"/>
  <c r="X1379"/>
  <c r="Y1379" s="1"/>
  <c r="X1419"/>
  <c r="Y1419" s="1"/>
  <c r="X1442"/>
  <c r="Y1442" s="1"/>
  <c r="X1445"/>
  <c r="Y1445" s="1"/>
  <c r="X1448"/>
  <c r="Y1448" s="1"/>
  <c r="X1469"/>
  <c r="Y1469" s="1"/>
  <c r="X1481"/>
  <c r="Y1481" s="1"/>
  <c r="X1493"/>
  <c r="Y1493" s="1"/>
  <c r="X1502"/>
  <c r="Y1502" s="1"/>
  <c r="X1505"/>
  <c r="Y1505" s="1"/>
  <c r="X1533"/>
  <c r="Y1533" s="1"/>
  <c r="X1545"/>
  <c r="Y1545" s="1"/>
  <c r="X1557"/>
  <c r="Y1557" s="1"/>
  <c r="X1566"/>
  <c r="Y1566" s="1"/>
  <c r="X1569"/>
  <c r="Y1569" s="1"/>
  <c r="X1597"/>
  <c r="Y1597" s="1"/>
  <c r="X1708"/>
  <c r="Y1708" s="1"/>
  <c r="X1730"/>
  <c r="Y1730" s="1"/>
  <c r="X1732"/>
  <c r="Y1732" s="1"/>
  <c r="X1736"/>
  <c r="Y1736" s="1"/>
  <c r="X1741"/>
  <c r="Y1741" s="1"/>
  <c r="X1757"/>
  <c r="Y1757" s="1"/>
  <c r="X1759"/>
  <c r="Y1759" s="1"/>
  <c r="X1763"/>
  <c r="Y1763" s="1"/>
  <c r="X1782"/>
  <c r="Y1782" s="1"/>
  <c r="X1789"/>
  <c r="Y1789" s="1"/>
  <c r="X1793"/>
  <c r="Y1793" s="1"/>
  <c r="X1808"/>
  <c r="Y1808" s="1"/>
  <c r="X1824"/>
  <c r="Y1824" s="1"/>
  <c r="X1834"/>
  <c r="Y1834" s="1"/>
  <c r="X1873"/>
  <c r="Y1873" s="1"/>
  <c r="X1875"/>
  <c r="Y1875" s="1"/>
  <c r="X1893"/>
  <c r="Y1893" s="1"/>
  <c r="X1897"/>
  <c r="Y1897" s="1"/>
  <c r="X1899"/>
  <c r="Y1899" s="1"/>
  <c r="X1937"/>
  <c r="Y1937" s="1"/>
  <c r="X1939"/>
  <c r="Y1939" s="1"/>
  <c r="X1943"/>
  <c r="Y1943" s="1"/>
  <c r="X1957"/>
  <c r="Y1957" s="1"/>
  <c r="X2001"/>
  <c r="Y2001" s="1"/>
  <c r="X2003"/>
  <c r="Y2003" s="1"/>
  <c r="X2007"/>
  <c r="Y2007" s="1"/>
  <c r="X2014"/>
  <c r="Y2014" s="1"/>
  <c r="X2021"/>
  <c r="Y2021" s="1"/>
  <c r="X2025"/>
  <c r="Y2025" s="1"/>
  <c r="X2027"/>
  <c r="Y2027" s="1"/>
  <c r="X2038"/>
  <c r="Y2038" s="1"/>
  <c r="X2065"/>
  <c r="Y2065" s="1"/>
  <c r="X2071"/>
  <c r="Y2071" s="1"/>
  <c r="X2085"/>
  <c r="Y2085" s="1"/>
  <c r="X645"/>
  <c r="Y645" s="1"/>
  <c r="X647"/>
  <c r="Y647" s="1"/>
  <c r="X649"/>
  <c r="Y649" s="1"/>
  <c r="X651"/>
  <c r="Y651" s="1"/>
  <c r="X653"/>
  <c r="Y653" s="1"/>
  <c r="X655"/>
  <c r="Y655" s="1"/>
  <c r="X657"/>
  <c r="Y657" s="1"/>
  <c r="X659"/>
  <c r="Y659" s="1"/>
  <c r="X661"/>
  <c r="Y661" s="1"/>
  <c r="X663"/>
  <c r="Y663" s="1"/>
  <c r="X665"/>
  <c r="Y665" s="1"/>
  <c r="X667"/>
  <c r="Y667" s="1"/>
  <c r="X669"/>
  <c r="Y669" s="1"/>
  <c r="X671"/>
  <c r="Y671" s="1"/>
  <c r="X673"/>
  <c r="Y673" s="1"/>
  <c r="X675"/>
  <c r="Y675" s="1"/>
  <c r="X677"/>
  <c r="Y677" s="1"/>
  <c r="X679"/>
  <c r="Y679" s="1"/>
  <c r="X681"/>
  <c r="Y681" s="1"/>
  <c r="X683"/>
  <c r="Y683" s="1"/>
  <c r="X685"/>
  <c r="Y685" s="1"/>
  <c r="X687"/>
  <c r="Y687" s="1"/>
  <c r="X689"/>
  <c r="Y689" s="1"/>
  <c r="X691"/>
  <c r="Y691" s="1"/>
  <c r="X695"/>
  <c r="Y695" s="1"/>
  <c r="X699"/>
  <c r="Y699" s="1"/>
  <c r="X701"/>
  <c r="Y701" s="1"/>
  <c r="X703"/>
  <c r="Y703" s="1"/>
  <c r="X736"/>
  <c r="Y736" s="1"/>
  <c r="X738"/>
  <c r="Y738" s="1"/>
  <c r="X761"/>
  <c r="Y761" s="1"/>
  <c r="X763"/>
  <c r="Y763" s="1"/>
  <c r="X765"/>
  <c r="Y765" s="1"/>
  <c r="X773"/>
  <c r="Y773" s="1"/>
  <c r="X775"/>
  <c r="Y775" s="1"/>
  <c r="X784"/>
  <c r="Y784" s="1"/>
  <c r="X786"/>
  <c r="Y786" s="1"/>
  <c r="X788"/>
  <c r="X991"/>
  <c r="Y991" s="1"/>
  <c r="X1011"/>
  <c r="Y1011" s="1"/>
  <c r="X1023"/>
  <c r="Y1023" s="1"/>
  <c r="X1043"/>
  <c r="Y1043" s="1"/>
  <c r="X1049"/>
  <c r="Y1049" s="1"/>
  <c r="X1051"/>
  <c r="Y1051" s="1"/>
  <c r="X1057"/>
  <c r="Y1057" s="1"/>
  <c r="X1059"/>
  <c r="X1079"/>
  <c r="Y1079" s="1"/>
  <c r="X1092"/>
  <c r="Y1092" s="1"/>
  <c r="X1147"/>
  <c r="Y1147" s="1"/>
  <c r="X1149"/>
  <c r="Y1149" s="1"/>
  <c r="X1155"/>
  <c r="Y1155" s="1"/>
  <c r="X1157"/>
  <c r="Y1157" s="1"/>
  <c r="X1171"/>
  <c r="Y1171" s="1"/>
  <c r="X1182"/>
  <c r="Y1182" s="1"/>
  <c r="X1184"/>
  <c r="Y1184" s="1"/>
  <c r="X1186"/>
  <c r="Y1186" s="1"/>
  <c r="X1197"/>
  <c r="Y1197" s="1"/>
  <c r="X1199"/>
  <c r="Y1199" s="1"/>
  <c r="X1216"/>
  <c r="Y1216" s="1"/>
  <c r="X1218"/>
  <c r="Y1218" s="1"/>
  <c r="X1243"/>
  <c r="Y1243" s="1"/>
  <c r="X1245"/>
  <c r="Y1245" s="1"/>
  <c r="X1275"/>
  <c r="Y1275" s="1"/>
  <c r="X1277"/>
  <c r="Y1277" s="1"/>
  <c r="X1283"/>
  <c r="Y1283" s="1"/>
  <c r="X1285"/>
  <c r="Y1285" s="1"/>
  <c r="X1299"/>
  <c r="Y1299" s="1"/>
  <c r="X1310"/>
  <c r="Y1310" s="1"/>
  <c r="X1312"/>
  <c r="Y1312" s="1"/>
  <c r="X1314"/>
  <c r="Y1314" s="1"/>
  <c r="X1321"/>
  <c r="Y1321" s="1"/>
  <c r="X1325"/>
  <c r="Y1325" s="1"/>
  <c r="X1327"/>
  <c r="Y1327" s="1"/>
  <c r="X1331"/>
  <c r="Y1331" s="1"/>
  <c r="X1354"/>
  <c r="Y1354" s="1"/>
  <c r="X1376"/>
  <c r="Y1376" s="1"/>
  <c r="X1384"/>
  <c r="Y1384" s="1"/>
  <c r="X1392"/>
  <c r="Y1392" s="1"/>
  <c r="X1400"/>
  <c r="Y1400" s="1"/>
  <c r="X1408"/>
  <c r="Y1408" s="1"/>
  <c r="X1416"/>
  <c r="Y1416" s="1"/>
  <c r="X1424"/>
  <c r="Y1424" s="1"/>
  <c r="X1432"/>
  <c r="Y1432" s="1"/>
  <c r="X1489"/>
  <c r="Y1489" s="1"/>
  <c r="X1529"/>
  <c r="Y1529" s="1"/>
  <c r="X1550"/>
  <c r="Y1550" s="1"/>
  <c r="X1607"/>
  <c r="Y1607" s="1"/>
  <c r="X1609"/>
  <c r="Y1609" s="1"/>
  <c r="X1611"/>
  <c r="Y1611" s="1"/>
  <c r="X1613"/>
  <c r="Y1613" s="1"/>
  <c r="X1615"/>
  <c r="Y1615" s="1"/>
  <c r="X1617"/>
  <c r="Y1617" s="1"/>
  <c r="X1619"/>
  <c r="Y1619" s="1"/>
  <c r="X1622"/>
  <c r="Y1622" s="1"/>
  <c r="X1624"/>
  <c r="Y1624" s="1"/>
  <c r="X1626"/>
  <c r="Y1626" s="1"/>
  <c r="X1628"/>
  <c r="Y1628" s="1"/>
  <c r="X1630"/>
  <c r="Y1630" s="1"/>
  <c r="X1632"/>
  <c r="Y1632" s="1"/>
  <c r="X1634"/>
  <c r="Y1634" s="1"/>
  <c r="X1636"/>
  <c r="Y1636" s="1"/>
  <c r="X1638"/>
  <c r="Y1638" s="1"/>
  <c r="X1640"/>
  <c r="Y1640" s="1"/>
  <c r="X1642"/>
  <c r="Y1642" s="1"/>
  <c r="X1644"/>
  <c r="Y1644" s="1"/>
  <c r="X1646"/>
  <c r="Y1646" s="1"/>
  <c r="X1648"/>
  <c r="Y1648" s="1"/>
  <c r="X1650"/>
  <c r="Y1650" s="1"/>
  <c r="X1652"/>
  <c r="Y1652" s="1"/>
  <c r="X1654"/>
  <c r="Y1654" s="1"/>
  <c r="X1656"/>
  <c r="Y1656" s="1"/>
  <c r="X1658"/>
  <c r="Y1658" s="1"/>
  <c r="X1660"/>
  <c r="Y1660" s="1"/>
  <c r="X1662"/>
  <c r="Y1662" s="1"/>
  <c r="X1664"/>
  <c r="Y1664" s="1"/>
  <c r="X1666"/>
  <c r="Y1666" s="1"/>
  <c r="X1668"/>
  <c r="Y1668" s="1"/>
  <c r="X1670"/>
  <c r="Y1670" s="1"/>
  <c r="X1672"/>
  <c r="Y1672" s="1"/>
  <c r="X1674"/>
  <c r="Y1674" s="1"/>
  <c r="X1676"/>
  <c r="Y1676" s="1"/>
  <c r="X1678"/>
  <c r="Y1678" s="1"/>
  <c r="X1680"/>
  <c r="Y1680" s="1"/>
  <c r="X1682"/>
  <c r="Y1682" s="1"/>
  <c r="X1684"/>
  <c r="Y1684" s="1"/>
  <c r="X1686"/>
  <c r="Y1686" s="1"/>
  <c r="X1688"/>
  <c r="Y1688" s="1"/>
  <c r="X1690"/>
  <c r="Y1690" s="1"/>
  <c r="X1692"/>
  <c r="Y1692" s="1"/>
  <c r="X1694"/>
  <c r="Y1694" s="1"/>
  <c r="X1696"/>
  <c r="Y1696" s="1"/>
  <c r="X1698"/>
  <c r="Y1698" s="1"/>
  <c r="X1700"/>
  <c r="Y1700" s="1"/>
  <c r="X1702"/>
  <c r="Y1702" s="1"/>
  <c r="X1704"/>
  <c r="X1713"/>
  <c r="X1731"/>
  <c r="Y1731" s="1"/>
  <c r="X1742"/>
  <c r="Y1742" s="1"/>
  <c r="X1777"/>
  <c r="Y1777" s="1"/>
  <c r="X1790"/>
  <c r="Y1790" s="1"/>
  <c r="X1797"/>
  <c r="Y1797" s="1"/>
  <c r="X1799"/>
  <c r="Y1799" s="1"/>
  <c r="X1802"/>
  <c r="Y1802" s="1"/>
  <c r="X1805"/>
  <c r="Y1805" s="1"/>
  <c r="X1807"/>
  <c r="Y1807" s="1"/>
  <c r="X1810"/>
  <c r="Y1810" s="1"/>
  <c r="X1813"/>
  <c r="Y1813" s="1"/>
  <c r="X1815"/>
  <c r="Y1815" s="1"/>
  <c r="X1818"/>
  <c r="Y1818" s="1"/>
  <c r="X1821"/>
  <c r="Y1821" s="1"/>
  <c r="X1823"/>
  <c r="Y1823" s="1"/>
  <c r="X1826"/>
  <c r="Y1826" s="1"/>
  <c r="X1829"/>
  <c r="Y1829" s="1"/>
  <c r="X1831"/>
  <c r="Y1831" s="1"/>
  <c r="X1857"/>
  <c r="Y1857" s="1"/>
  <c r="X1863"/>
  <c r="Y1863" s="1"/>
  <c r="X1870"/>
  <c r="Y1870" s="1"/>
  <c r="X1881"/>
  <c r="Y1881" s="1"/>
  <c r="X1883"/>
  <c r="Y1883" s="1"/>
  <c r="X1894"/>
  <c r="Y1894" s="1"/>
  <c r="X1921"/>
  <c r="Y1921" s="1"/>
  <c r="X1923"/>
  <c r="Y1923" s="1"/>
  <c r="X1927"/>
  <c r="Y1927" s="1"/>
  <c r="X1934"/>
  <c r="Y1934" s="1"/>
  <c r="X1945"/>
  <c r="Y1945" s="1"/>
  <c r="X1947"/>
  <c r="Y1947" s="1"/>
  <c r="X1958"/>
  <c r="Y1958" s="1"/>
  <c r="X1985"/>
  <c r="Y1985" s="1"/>
  <c r="X1987"/>
  <c r="Y1987" s="1"/>
  <c r="X1991"/>
  <c r="Y1991" s="1"/>
  <c r="X1998"/>
  <c r="Y1998" s="1"/>
  <c r="X2009"/>
  <c r="Y2009" s="1"/>
  <c r="X2022"/>
  <c r="Y2022" s="1"/>
  <c r="X2049"/>
  <c r="Y2049" s="1"/>
  <c r="X2055"/>
  <c r="Y2055" s="1"/>
  <c r="X2073"/>
  <c r="Y2073" s="1"/>
  <c r="X2108"/>
  <c r="Y2108" s="1"/>
  <c r="X2124"/>
  <c r="Y2124" s="1"/>
  <c r="X7"/>
  <c r="Y7" s="1"/>
  <c r="X15"/>
  <c r="Y15" s="1"/>
  <c r="X18"/>
  <c r="Y18" s="1"/>
  <c r="X23"/>
  <c r="Y23" s="1"/>
  <c r="X26"/>
  <c r="Y26" s="1"/>
  <c r="X29"/>
  <c r="Y29" s="1"/>
  <c r="X34"/>
  <c r="Y34" s="1"/>
  <c r="X38"/>
  <c r="X214"/>
  <c r="Y214" s="1"/>
  <c r="X254"/>
  <c r="Y254" s="1"/>
  <c r="X262"/>
  <c r="Y262" s="1"/>
  <c r="X617"/>
  <c r="Y617" s="1"/>
  <c r="X750"/>
  <c r="Y750" s="1"/>
  <c r="X992"/>
  <c r="Y992" s="1"/>
  <c r="X1000"/>
  <c r="Y1000" s="1"/>
  <c r="X1016"/>
  <c r="Y1016" s="1"/>
  <c r="X1032"/>
  <c r="Y1032" s="1"/>
  <c r="X1052"/>
  <c r="Y1052" s="1"/>
  <c r="X1143"/>
  <c r="Y1143" s="1"/>
  <c r="X1162"/>
  <c r="Y1162" s="1"/>
  <c r="X1226"/>
  <c r="Y1226" s="1"/>
  <c r="X1290"/>
  <c r="Y1290" s="1"/>
  <c r="X1335"/>
  <c r="Y1335" s="1"/>
  <c r="X1833"/>
  <c r="Y1833" s="1"/>
  <c r="X1900"/>
  <c r="Y1900" s="1"/>
  <c r="X1964"/>
  <c r="Y1964" s="1"/>
  <c r="X2026"/>
  <c r="Y2026" s="1"/>
  <c r="X8"/>
  <c r="Y8" s="1"/>
  <c r="X6"/>
  <c r="Y6" s="1"/>
  <c r="X9"/>
  <c r="Y9" s="1"/>
  <c r="X11"/>
  <c r="Y11" s="1"/>
  <c r="X14"/>
  <c r="Y14" s="1"/>
  <c r="X17"/>
  <c r="Y17" s="1"/>
  <c r="X19"/>
  <c r="Y19" s="1"/>
  <c r="X22"/>
  <c r="Y22" s="1"/>
  <c r="X25"/>
  <c r="Y25" s="1"/>
  <c r="X27"/>
  <c r="Y27" s="1"/>
  <c r="X30"/>
  <c r="Y30" s="1"/>
  <c r="X33"/>
  <c r="Y33" s="1"/>
  <c r="X35"/>
  <c r="Y35" s="1"/>
  <c r="X37"/>
  <c r="X210"/>
  <c r="Y210" s="1"/>
  <c r="X218"/>
  <c r="Y218" s="1"/>
  <c r="X226"/>
  <c r="Y226" s="1"/>
  <c r="X234"/>
  <c r="Y234" s="1"/>
  <c r="X242"/>
  <c r="Y242" s="1"/>
  <c r="X250"/>
  <c r="Y250" s="1"/>
  <c r="X258"/>
  <c r="Y258" s="1"/>
  <c r="X266"/>
  <c r="Y266" s="1"/>
  <c r="X609"/>
  <c r="Y609" s="1"/>
  <c r="X696"/>
  <c r="X710"/>
  <c r="Y710" s="1"/>
  <c r="X726"/>
  <c r="Y726" s="1"/>
  <c r="X742"/>
  <c r="Y742" s="1"/>
  <c r="X758"/>
  <c r="Y758" s="1"/>
  <c r="X774"/>
  <c r="Y774" s="1"/>
  <c r="X988"/>
  <c r="Y988" s="1"/>
  <c r="X996"/>
  <c r="Y996" s="1"/>
  <c r="X1004"/>
  <c r="Y1004" s="1"/>
  <c r="X1012"/>
  <c r="Y1012" s="1"/>
  <c r="X1020"/>
  <c r="Y1020" s="1"/>
  <c r="X1028"/>
  <c r="Y1028" s="1"/>
  <c r="X1036"/>
  <c r="Y1036" s="1"/>
  <c r="X1044"/>
  <c r="Y1044" s="1"/>
  <c r="X1080"/>
  <c r="Y1080" s="1"/>
  <c r="X1096"/>
  <c r="Y1096" s="1"/>
  <c r="X1175"/>
  <c r="Y1175" s="1"/>
  <c r="X1192"/>
  <c r="Y1192" s="1"/>
  <c r="X1194"/>
  <c r="Y1194" s="1"/>
  <c r="X1239"/>
  <c r="Y1239" s="1"/>
  <c r="X1256"/>
  <c r="Y1256" s="1"/>
  <c r="X1258"/>
  <c r="Y1258" s="1"/>
  <c r="X1303"/>
  <c r="Y1303" s="1"/>
  <c r="X1320"/>
  <c r="Y1320" s="1"/>
  <c r="X1322"/>
  <c r="Y1322" s="1"/>
  <c r="X1343"/>
  <c r="Y1343" s="1"/>
  <c r="X1367"/>
  <c r="Y1367" s="1"/>
  <c r="X1717"/>
  <c r="Y1717" s="1"/>
  <c r="X1734"/>
  <c r="Y1734" s="1"/>
  <c r="X1866"/>
  <c r="Y1866" s="1"/>
  <c r="X1868"/>
  <c r="Y1868" s="1"/>
  <c r="X1930"/>
  <c r="Y1930" s="1"/>
  <c r="X1932"/>
  <c r="Y1932" s="1"/>
  <c r="X1994"/>
  <c r="Y1994" s="1"/>
  <c r="X1996"/>
  <c r="Y1996" s="1"/>
  <c r="X2058"/>
  <c r="Y2058" s="1"/>
  <c r="X2060"/>
  <c r="Y2060" s="1"/>
  <c r="X10"/>
  <c r="Y10" s="1"/>
  <c r="X13"/>
  <c r="Y13" s="1"/>
  <c r="X21"/>
  <c r="Y21" s="1"/>
  <c r="X31"/>
  <c r="Y31" s="1"/>
  <c r="X36"/>
  <c r="Y36" s="1"/>
  <c r="X222"/>
  <c r="Y222" s="1"/>
  <c r="X230"/>
  <c r="Y230" s="1"/>
  <c r="X238"/>
  <c r="Y238" s="1"/>
  <c r="X246"/>
  <c r="Y246" s="1"/>
  <c r="X601"/>
  <c r="Y601" s="1"/>
  <c r="X702"/>
  <c r="Y702" s="1"/>
  <c r="X718"/>
  <c r="Y718" s="1"/>
  <c r="X734"/>
  <c r="Y734" s="1"/>
  <c r="X766"/>
  <c r="Y766" s="1"/>
  <c r="X782"/>
  <c r="Y782" s="1"/>
  <c r="X1008"/>
  <c r="Y1008" s="1"/>
  <c r="X1024"/>
  <c r="Y1024" s="1"/>
  <c r="X1040"/>
  <c r="Y1040" s="1"/>
  <c r="X1088"/>
  <c r="Y1088" s="1"/>
  <c r="X1160"/>
  <c r="Y1160" s="1"/>
  <c r="X1207"/>
  <c r="Y1207" s="1"/>
  <c r="X1224"/>
  <c r="Y1224" s="1"/>
  <c r="X1271"/>
  <c r="Y1271" s="1"/>
  <c r="X1288"/>
  <c r="Y1288" s="1"/>
  <c r="X1346"/>
  <c r="Y1346" s="1"/>
  <c r="X1764"/>
  <c r="Y1764" s="1"/>
  <c r="X1835"/>
  <c r="Y1835" s="1"/>
  <c r="X1898"/>
  <c r="Y1898" s="1"/>
  <c r="X1962"/>
  <c r="Y1962" s="1"/>
  <c r="X2028"/>
  <c r="Y2028" s="1"/>
  <c r="X2098"/>
  <c r="Y2098" s="1"/>
  <c r="X2114"/>
  <c r="Y2114" s="1"/>
  <c r="X16"/>
  <c r="Y16" s="1"/>
  <c r="X24"/>
  <c r="Y24" s="1"/>
  <c r="X32"/>
  <c r="Y32" s="1"/>
  <c r="X705"/>
  <c r="Y705" s="1"/>
  <c r="X707"/>
  <c r="Y707" s="1"/>
  <c r="X721"/>
  <c r="Y721" s="1"/>
  <c r="X723"/>
  <c r="Y723" s="1"/>
  <c r="X737"/>
  <c r="Y737" s="1"/>
  <c r="X739"/>
  <c r="Y739" s="1"/>
  <c r="X753"/>
  <c r="Y753" s="1"/>
  <c r="X755"/>
  <c r="Y755" s="1"/>
  <c r="X769"/>
  <c r="Y769" s="1"/>
  <c r="X771"/>
  <c r="Y771" s="1"/>
  <c r="X785"/>
  <c r="Y785" s="1"/>
  <c r="X787"/>
  <c r="X789"/>
  <c r="X1150"/>
  <c r="Y1150" s="1"/>
  <c r="X1187"/>
  <c r="Y1187" s="1"/>
  <c r="X1189"/>
  <c r="Y1189" s="1"/>
  <c r="X1214"/>
  <c r="Y1214" s="1"/>
  <c r="X1251"/>
  <c r="Y1251" s="1"/>
  <c r="X1253"/>
  <c r="Y1253" s="1"/>
  <c r="X1278"/>
  <c r="Y1278" s="1"/>
  <c r="X1315"/>
  <c r="Y1315" s="1"/>
  <c r="X1317"/>
  <c r="Y1317" s="1"/>
  <c r="X1349"/>
  <c r="Y1349" s="1"/>
  <c r="X1705"/>
  <c r="X1788"/>
  <c r="Y1788" s="1"/>
  <c r="X1850"/>
  <c r="Y1850" s="1"/>
  <c r="X1852"/>
  <c r="Y1852" s="1"/>
  <c r="X1914"/>
  <c r="Y1914" s="1"/>
  <c r="X1916"/>
  <c r="Y1916" s="1"/>
  <c r="X1978"/>
  <c r="Y1978" s="1"/>
  <c r="X1980"/>
  <c r="Y1980" s="1"/>
  <c r="X2042"/>
  <c r="Y2042" s="1"/>
  <c r="X2044"/>
  <c r="Y2044" s="1"/>
  <c r="X605"/>
  <c r="Y605" s="1"/>
  <c r="X693"/>
  <c r="Y693" s="1"/>
  <c r="X711"/>
  <c r="Y711" s="1"/>
  <c r="X719"/>
  <c r="Y719" s="1"/>
  <c r="X727"/>
  <c r="Y727" s="1"/>
  <c r="X751"/>
  <c r="Y751" s="1"/>
  <c r="X767"/>
  <c r="Y767" s="1"/>
  <c r="X951"/>
  <c r="Y951" s="1"/>
  <c r="X985"/>
  <c r="Y985" s="1"/>
  <c r="X1048"/>
  <c r="Y1048" s="1"/>
  <c r="X1056"/>
  <c r="Y1056" s="1"/>
  <c r="X1082"/>
  <c r="Y1082" s="1"/>
  <c r="X1085"/>
  <c r="Y1085" s="1"/>
  <c r="X1090"/>
  <c r="X1107"/>
  <c r="Y1107" s="1"/>
  <c r="X1139"/>
  <c r="Y1139" s="1"/>
  <c r="X1144"/>
  <c r="Y1144" s="1"/>
  <c r="X1169"/>
  <c r="Y1169" s="1"/>
  <c r="X1176"/>
  <c r="Y1176" s="1"/>
  <c r="X1191"/>
  <c r="Y1191" s="1"/>
  <c r="X1201"/>
  <c r="Y1201" s="1"/>
  <c r="X1203"/>
  <c r="Y1203" s="1"/>
  <c r="X1208"/>
  <c r="Y1208" s="1"/>
  <c r="X1223"/>
  <c r="Y1223" s="1"/>
  <c r="X1233"/>
  <c r="Y1233" s="1"/>
  <c r="X1240"/>
  <c r="Y1240" s="1"/>
  <c r="X1265"/>
  <c r="Y1265" s="1"/>
  <c r="X1267"/>
  <c r="Y1267" s="1"/>
  <c r="X1297"/>
  <c r="Y1297" s="1"/>
  <c r="X1304"/>
  <c r="Y1304" s="1"/>
  <c r="X1329"/>
  <c r="Y1329" s="1"/>
  <c r="X1337"/>
  <c r="Y1337" s="1"/>
  <c r="X1340"/>
  <c r="Y1340" s="1"/>
  <c r="X1352"/>
  <c r="Y1352" s="1"/>
  <c r="X1357"/>
  <c r="Y1357" s="1"/>
  <c r="X1360"/>
  <c r="Y1360" s="1"/>
  <c r="X1369"/>
  <c r="Y1369" s="1"/>
  <c r="X1729"/>
  <c r="Y1729" s="1"/>
  <c r="X1740"/>
  <c r="Y1740" s="1"/>
  <c r="X1758"/>
  <c r="Y1758" s="1"/>
  <c r="X1767"/>
  <c r="Y1767" s="1"/>
  <c r="X1785"/>
  <c r="Y1785" s="1"/>
  <c r="X1791"/>
  <c r="Y1791" s="1"/>
  <c r="X1794"/>
  <c r="Y1794" s="1"/>
  <c r="X1841"/>
  <c r="Y1841" s="1"/>
  <c r="X1843"/>
  <c r="Y1843" s="1"/>
  <c r="X1858"/>
  <c r="Y1858" s="1"/>
  <c r="X1860"/>
  <c r="Y1860" s="1"/>
  <c r="X1874"/>
  <c r="Y1874" s="1"/>
  <c r="X1876"/>
  <c r="Y1876" s="1"/>
  <c r="X1890"/>
  <c r="Y1890" s="1"/>
  <c r="X1892"/>
  <c r="Y1892" s="1"/>
  <c r="X1906"/>
  <c r="Y1906" s="1"/>
  <c r="X1908"/>
  <c r="Y1908" s="1"/>
  <c r="X1922"/>
  <c r="Y1922" s="1"/>
  <c r="X1924"/>
  <c r="Y1924" s="1"/>
  <c r="X1938"/>
  <c r="Y1938" s="1"/>
  <c r="X1940"/>
  <c r="Y1940" s="1"/>
  <c r="X1954"/>
  <c r="Y1954" s="1"/>
  <c r="X1956"/>
  <c r="Y1956" s="1"/>
  <c r="X1970"/>
  <c r="Y1970" s="1"/>
  <c r="X1972"/>
  <c r="Y1972" s="1"/>
  <c r="X1986"/>
  <c r="Y1986" s="1"/>
  <c r="X1988"/>
  <c r="Y1988" s="1"/>
  <c r="X2002"/>
  <c r="Y2002" s="1"/>
  <c r="X2004"/>
  <c r="Y2004" s="1"/>
  <c r="X2018"/>
  <c r="Y2018" s="1"/>
  <c r="X2020"/>
  <c r="Y2020" s="1"/>
  <c r="X2034"/>
  <c r="Y2034" s="1"/>
  <c r="X2036"/>
  <c r="Y2036" s="1"/>
  <c r="X2050"/>
  <c r="Y2050" s="1"/>
  <c r="X2052"/>
  <c r="Y2052" s="1"/>
  <c r="X2066"/>
  <c r="Y2066" s="1"/>
  <c r="X2068"/>
  <c r="Y2068" s="1"/>
  <c r="X2082"/>
  <c r="Y2082" s="1"/>
  <c r="X2084"/>
  <c r="Y2084" s="1"/>
  <c r="X2106"/>
  <c r="Y2106" s="1"/>
  <c r="X2122"/>
  <c r="Y2122" s="1"/>
  <c r="X423"/>
  <c r="Y423" s="1"/>
  <c r="X425"/>
  <c r="Y425" s="1"/>
  <c r="X427"/>
  <c r="Y427" s="1"/>
  <c r="X429"/>
  <c r="Y429" s="1"/>
  <c r="X431"/>
  <c r="Y431" s="1"/>
  <c r="X433"/>
  <c r="Y433" s="1"/>
  <c r="X435"/>
  <c r="Y435" s="1"/>
  <c r="X437"/>
  <c r="Y437" s="1"/>
  <c r="X439"/>
  <c r="Y439" s="1"/>
  <c r="X441"/>
  <c r="Y441" s="1"/>
  <c r="X444"/>
  <c r="Y444" s="1"/>
  <c r="X446"/>
  <c r="Y446" s="1"/>
  <c r="X448"/>
  <c r="Y448" s="1"/>
  <c r="X450"/>
  <c r="Y450" s="1"/>
  <c r="X452"/>
  <c r="Y452" s="1"/>
  <c r="X454"/>
  <c r="Y454" s="1"/>
  <c r="X456"/>
  <c r="Y456" s="1"/>
  <c r="X458"/>
  <c r="Y458" s="1"/>
  <c r="X460"/>
  <c r="Y460" s="1"/>
  <c r="X462"/>
  <c r="Y462" s="1"/>
  <c r="X464"/>
  <c r="Y464" s="1"/>
  <c r="X466"/>
  <c r="Y466" s="1"/>
  <c r="X468"/>
  <c r="Y468" s="1"/>
  <c r="X470"/>
  <c r="Y470" s="1"/>
  <c r="X472"/>
  <c r="Y472" s="1"/>
  <c r="X594"/>
  <c r="Y594" s="1"/>
  <c r="X596"/>
  <c r="Y596" s="1"/>
  <c r="X599"/>
  <c r="Y599" s="1"/>
  <c r="X602"/>
  <c r="Y602" s="1"/>
  <c r="X604"/>
  <c r="Y604" s="1"/>
  <c r="X607"/>
  <c r="Y607" s="1"/>
  <c r="X610"/>
  <c r="Y610" s="1"/>
  <c r="X612"/>
  <c r="Y612" s="1"/>
  <c r="X615"/>
  <c r="Y615" s="1"/>
  <c r="X618"/>
  <c r="Y618" s="1"/>
  <c r="X620"/>
  <c r="X700"/>
  <c r="Y700" s="1"/>
  <c r="X708"/>
  <c r="Y708" s="1"/>
  <c r="X716"/>
  <c r="Y716" s="1"/>
  <c r="X724"/>
  <c r="Y724" s="1"/>
  <c r="X732"/>
  <c r="Y732" s="1"/>
  <c r="X740"/>
  <c r="Y740" s="1"/>
  <c r="X748"/>
  <c r="Y748" s="1"/>
  <c r="X756"/>
  <c r="Y756" s="1"/>
  <c r="X764"/>
  <c r="Y764" s="1"/>
  <c r="X772"/>
  <c r="Y772" s="1"/>
  <c r="X780"/>
  <c r="Y780" s="1"/>
  <c r="X1045"/>
  <c r="Y1045" s="1"/>
  <c r="X1047"/>
  <c r="Y1047" s="1"/>
  <c r="X1050"/>
  <c r="Y1050" s="1"/>
  <c r="X1053"/>
  <c r="Y1053" s="1"/>
  <c r="X1055"/>
  <c r="Y1055" s="1"/>
  <c r="X1058"/>
  <c r="Y1058" s="1"/>
  <c r="X1060"/>
  <c r="Y1060" s="1"/>
  <c r="X1062"/>
  <c r="Y1062" s="1"/>
  <c r="X1064"/>
  <c r="Y1064" s="1"/>
  <c r="X1066"/>
  <c r="Y1066" s="1"/>
  <c r="X1068"/>
  <c r="Y1068" s="1"/>
  <c r="X1070"/>
  <c r="Y1070" s="1"/>
  <c r="X1072"/>
  <c r="Y1072" s="1"/>
  <c r="X1074"/>
  <c r="Y1074" s="1"/>
  <c r="X1076"/>
  <c r="Y1076" s="1"/>
  <c r="X1078"/>
  <c r="X1094"/>
  <c r="Y1094" s="1"/>
  <c r="X1097"/>
  <c r="Y1097" s="1"/>
  <c r="X1099"/>
  <c r="X1151"/>
  <c r="Y1151" s="1"/>
  <c r="X1163"/>
  <c r="Y1163" s="1"/>
  <c r="X1168"/>
  <c r="Y1168" s="1"/>
  <c r="X1183"/>
  <c r="Y1183" s="1"/>
  <c r="X1195"/>
  <c r="Y1195" s="1"/>
  <c r="X1200"/>
  <c r="Y1200" s="1"/>
  <c r="X1215"/>
  <c r="Y1215" s="1"/>
  <c r="X1227"/>
  <c r="Y1227" s="1"/>
  <c r="X1232"/>
  <c r="Y1232" s="1"/>
  <c r="X1247"/>
  <c r="Y1247" s="1"/>
  <c r="X1259"/>
  <c r="Y1259" s="1"/>
  <c r="X1264"/>
  <c r="Y1264" s="1"/>
  <c r="X1279"/>
  <c r="Y1279" s="1"/>
  <c r="X1291"/>
  <c r="Y1291" s="1"/>
  <c r="X1296"/>
  <c r="Y1296" s="1"/>
  <c r="X1311"/>
  <c r="Y1311" s="1"/>
  <c r="X1323"/>
  <c r="Y1323" s="1"/>
  <c r="X1328"/>
  <c r="Y1328" s="1"/>
  <c r="X1722"/>
  <c r="Y1722" s="1"/>
  <c r="X1755"/>
  <c r="Y1755" s="1"/>
  <c r="X1779"/>
  <c r="Y1779" s="1"/>
  <c r="X1838"/>
  <c r="Y1838" s="1"/>
  <c r="X1855"/>
  <c r="Y1855" s="1"/>
  <c r="X1871"/>
  <c r="Y1871" s="1"/>
  <c r="X1887"/>
  <c r="Y1887" s="1"/>
  <c r="X1903"/>
  <c r="Y1903" s="1"/>
  <c r="X1919"/>
  <c r="Y1919" s="1"/>
  <c r="X1935"/>
  <c r="Y1935" s="1"/>
  <c r="X1951"/>
  <c r="Y1951" s="1"/>
  <c r="X1967"/>
  <c r="Y1967" s="1"/>
  <c r="X1983"/>
  <c r="Y1983" s="1"/>
  <c r="X1999"/>
  <c r="Y1999" s="1"/>
  <c r="X2015"/>
  <c r="Y2015" s="1"/>
  <c r="X2031"/>
  <c r="Y2031" s="1"/>
  <c r="X2047"/>
  <c r="Y2047" s="1"/>
  <c r="X2063"/>
  <c r="Y2063" s="1"/>
  <c r="X2079"/>
  <c r="Y2079" s="1"/>
  <c r="X2101"/>
  <c r="Y2101" s="1"/>
  <c r="X2103"/>
  <c r="Y2103" s="1"/>
  <c r="X2117"/>
  <c r="Y2117" s="1"/>
  <c r="X2119"/>
  <c r="Y2119" s="1"/>
  <c r="X1725"/>
  <c r="Y1725" s="1"/>
  <c r="X1761"/>
  <c r="Y1761" s="1"/>
  <c r="X1773"/>
  <c r="Y1773" s="1"/>
  <c r="X1837"/>
  <c r="Y1837" s="1"/>
  <c r="X1854"/>
  <c r="Y1854" s="1"/>
  <c r="X1859"/>
  <c r="Y1859" s="1"/>
  <c r="X1878"/>
  <c r="Y1878" s="1"/>
  <c r="X1982"/>
  <c r="Y1982" s="1"/>
  <c r="X2006"/>
  <c r="Y2006" s="1"/>
  <c r="X2011"/>
  <c r="Y2011" s="1"/>
  <c r="X2051"/>
  <c r="Y2051" s="1"/>
  <c r="X2054"/>
  <c r="Y2054" s="1"/>
  <c r="X2059"/>
  <c r="Y2059" s="1"/>
  <c r="X2062"/>
  <c r="Y2062" s="1"/>
  <c r="X2067"/>
  <c r="Y2067" s="1"/>
  <c r="X2070"/>
  <c r="Y2070" s="1"/>
  <c r="X2075"/>
  <c r="Y2075" s="1"/>
  <c r="X2078"/>
  <c r="Y2078" s="1"/>
  <c r="X2083"/>
  <c r="Y2083" s="1"/>
  <c r="X2086"/>
  <c r="Y2086" s="1"/>
  <c r="X2090"/>
  <c r="Y2090" s="1"/>
  <c r="X2094"/>
  <c r="Y2094" s="1"/>
  <c r="X2097"/>
  <c r="Y2097" s="1"/>
  <c r="X2102"/>
  <c r="Y2102" s="1"/>
  <c r="X2105"/>
  <c r="Y2105" s="1"/>
  <c r="X2110"/>
  <c r="Y2110" s="1"/>
  <c r="X2113"/>
  <c r="Y2113" s="1"/>
  <c r="X2118"/>
  <c r="Y2118" s="1"/>
  <c r="X2121"/>
  <c r="Y2121" s="1"/>
  <c r="X2126"/>
  <c r="Y2126" s="1"/>
  <c r="X2129"/>
  <c r="X1769"/>
  <c r="Y1769" s="1"/>
  <c r="X474"/>
  <c r="Y474" s="1"/>
  <c r="X476"/>
  <c r="Y476" s="1"/>
  <c r="X478"/>
  <c r="Y478" s="1"/>
  <c r="X480"/>
  <c r="Y480" s="1"/>
  <c r="X482"/>
  <c r="Y482" s="1"/>
  <c r="X484"/>
  <c r="Y484" s="1"/>
  <c r="X486"/>
  <c r="Y486" s="1"/>
  <c r="X488"/>
  <c r="Y488" s="1"/>
  <c r="X490"/>
  <c r="Y490" s="1"/>
  <c r="X492"/>
  <c r="Y492" s="1"/>
  <c r="X494"/>
  <c r="Y494" s="1"/>
  <c r="X496"/>
  <c r="Y496" s="1"/>
  <c r="X498"/>
  <c r="Y498" s="1"/>
  <c r="X500"/>
  <c r="Y500" s="1"/>
  <c r="X502"/>
  <c r="Y502" s="1"/>
  <c r="X504"/>
  <c r="Y504" s="1"/>
  <c r="X506"/>
  <c r="Y506" s="1"/>
  <c r="X508"/>
  <c r="Y508" s="1"/>
  <c r="X510"/>
  <c r="Y510" s="1"/>
  <c r="X512"/>
  <c r="Y512" s="1"/>
  <c r="X514"/>
  <c r="Y514" s="1"/>
  <c r="X516"/>
  <c r="Y516" s="1"/>
  <c r="X518"/>
  <c r="Y518" s="1"/>
  <c r="X520"/>
  <c r="Y520" s="1"/>
  <c r="X522"/>
  <c r="Y522" s="1"/>
  <c r="X524"/>
  <c r="Y524" s="1"/>
  <c r="X526"/>
  <c r="Y526" s="1"/>
  <c r="X528"/>
  <c r="Y528" s="1"/>
  <c r="X530"/>
  <c r="Y530" s="1"/>
  <c r="X532"/>
  <c r="Y532" s="1"/>
  <c r="X534"/>
  <c r="Y534" s="1"/>
  <c r="X536"/>
  <c r="Y536" s="1"/>
  <c r="X538"/>
  <c r="Y538" s="1"/>
  <c r="X540"/>
  <c r="Y540" s="1"/>
  <c r="X542"/>
  <c r="Y542" s="1"/>
  <c r="X544"/>
  <c r="Y544" s="1"/>
  <c r="X546"/>
  <c r="Y546" s="1"/>
  <c r="X548"/>
  <c r="Y548" s="1"/>
  <c r="X550"/>
  <c r="Y550" s="1"/>
  <c r="X552"/>
  <c r="Y552" s="1"/>
  <c r="X554"/>
  <c r="Y554" s="1"/>
  <c r="X556"/>
  <c r="Y556" s="1"/>
  <c r="X558"/>
  <c r="Y558" s="1"/>
  <c r="X560"/>
  <c r="Y560" s="1"/>
  <c r="X562"/>
  <c r="Y562" s="1"/>
  <c r="X564"/>
  <c r="Y564" s="1"/>
  <c r="X566"/>
  <c r="Y566" s="1"/>
  <c r="X568"/>
  <c r="Y568" s="1"/>
  <c r="X570"/>
  <c r="Y570" s="1"/>
  <c r="X572"/>
  <c r="Y572" s="1"/>
  <c r="X574"/>
  <c r="Y574" s="1"/>
  <c r="X576"/>
  <c r="Y576" s="1"/>
  <c r="X578"/>
  <c r="Y578" s="1"/>
  <c r="X580"/>
  <c r="Y580" s="1"/>
  <c r="X582"/>
  <c r="Y582" s="1"/>
  <c r="X584"/>
  <c r="Y584" s="1"/>
  <c r="X586"/>
  <c r="Y586" s="1"/>
  <c r="X588"/>
  <c r="Y588" s="1"/>
  <c r="X590"/>
  <c r="Y590" s="1"/>
  <c r="X592"/>
  <c r="Y592" s="1"/>
  <c r="X1104"/>
  <c r="Y1104" s="1"/>
  <c r="X1108"/>
  <c r="Y1108" s="1"/>
  <c r="X1112"/>
  <c r="Y1112" s="1"/>
  <c r="X1114"/>
  <c r="Y1114" s="1"/>
  <c r="X1118"/>
  <c r="Y1118" s="1"/>
  <c r="X1124"/>
  <c r="Y1124" s="1"/>
  <c r="X1128"/>
  <c r="Y1128" s="1"/>
  <c r="X1132"/>
  <c r="Y1132" s="1"/>
  <c r="X1134"/>
  <c r="Y1134" s="1"/>
  <c r="X1138"/>
  <c r="Y1138" s="1"/>
  <c r="X1156"/>
  <c r="Y1156" s="1"/>
  <c r="X1172"/>
  <c r="Y1172" s="1"/>
  <c r="X1188"/>
  <c r="Y1188" s="1"/>
  <c r="X1212"/>
  <c r="Y1212" s="1"/>
  <c r="X1228"/>
  <c r="Y1228" s="1"/>
  <c r="X622"/>
  <c r="Y622" s="1"/>
  <c r="X624"/>
  <c r="Y624" s="1"/>
  <c r="X626"/>
  <c r="Y626" s="1"/>
  <c r="X628"/>
  <c r="Y628" s="1"/>
  <c r="X630"/>
  <c r="Y630" s="1"/>
  <c r="X632"/>
  <c r="Y632" s="1"/>
  <c r="X634"/>
  <c r="Y634" s="1"/>
  <c r="X636"/>
  <c r="Y636" s="1"/>
  <c r="X638"/>
  <c r="Y638" s="1"/>
  <c r="X640"/>
  <c r="Y640" s="1"/>
  <c r="X642"/>
  <c r="Y642" s="1"/>
  <c r="X644"/>
  <c r="Y644" s="1"/>
  <c r="X646"/>
  <c r="Y646" s="1"/>
  <c r="X648"/>
  <c r="Y648" s="1"/>
  <c r="X650"/>
  <c r="Y650" s="1"/>
  <c r="X652"/>
  <c r="Y652" s="1"/>
  <c r="X654"/>
  <c r="Y654" s="1"/>
  <c r="X656"/>
  <c r="Y656" s="1"/>
  <c r="X658"/>
  <c r="Y658" s="1"/>
  <c r="X660"/>
  <c r="Y660" s="1"/>
  <c r="X662"/>
  <c r="Y662" s="1"/>
  <c r="X664"/>
  <c r="Y664" s="1"/>
  <c r="X666"/>
  <c r="Y666" s="1"/>
  <c r="X668"/>
  <c r="Y668" s="1"/>
  <c r="X670"/>
  <c r="Y670" s="1"/>
  <c r="X672"/>
  <c r="Y672" s="1"/>
  <c r="X674"/>
  <c r="Y674" s="1"/>
  <c r="X676"/>
  <c r="Y676" s="1"/>
  <c r="X678"/>
  <c r="Y678" s="1"/>
  <c r="X680"/>
  <c r="Y680" s="1"/>
  <c r="X682"/>
  <c r="Y682" s="1"/>
  <c r="X684"/>
  <c r="Y684" s="1"/>
  <c r="X686"/>
  <c r="Y686" s="1"/>
  <c r="X688"/>
  <c r="Y688" s="1"/>
  <c r="X690"/>
  <c r="Y690" s="1"/>
  <c r="X692"/>
  <c r="X792"/>
  <c r="Y792" s="1"/>
  <c r="X794"/>
  <c r="Y794" s="1"/>
  <c r="X796"/>
  <c r="Y796" s="1"/>
  <c r="X798"/>
  <c r="Y798" s="1"/>
  <c r="X800"/>
  <c r="Y800" s="1"/>
  <c r="X802"/>
  <c r="Y802" s="1"/>
  <c r="X804"/>
  <c r="Y804" s="1"/>
  <c r="X806"/>
  <c r="Y806" s="1"/>
  <c r="X808"/>
  <c r="Y808" s="1"/>
  <c r="X810"/>
  <c r="Y810" s="1"/>
  <c r="X812"/>
  <c r="Y812" s="1"/>
  <c r="X814"/>
  <c r="Y814" s="1"/>
  <c r="X816"/>
  <c r="Y816" s="1"/>
  <c r="X818"/>
  <c r="Y818" s="1"/>
  <c r="X820"/>
  <c r="Y820" s="1"/>
  <c r="X822"/>
  <c r="Y822" s="1"/>
  <c r="X824"/>
  <c r="Y824" s="1"/>
  <c r="X826"/>
  <c r="Y826" s="1"/>
  <c r="X828"/>
  <c r="Y828" s="1"/>
  <c r="X830"/>
  <c r="Y830" s="1"/>
  <c r="X832"/>
  <c r="Y832" s="1"/>
  <c r="X834"/>
  <c r="Y834" s="1"/>
  <c r="X836"/>
  <c r="Y836" s="1"/>
  <c r="X838"/>
  <c r="Y838" s="1"/>
  <c r="X840"/>
  <c r="Y840" s="1"/>
  <c r="X842"/>
  <c r="Y842" s="1"/>
  <c r="X844"/>
  <c r="Y844" s="1"/>
  <c r="X846"/>
  <c r="Y846" s="1"/>
  <c r="X848"/>
  <c r="Y848" s="1"/>
  <c r="X850"/>
  <c r="Y850" s="1"/>
  <c r="X852"/>
  <c r="Y852" s="1"/>
  <c r="X854"/>
  <c r="Y854" s="1"/>
  <c r="X856"/>
  <c r="Y856" s="1"/>
  <c r="X858"/>
  <c r="Y858" s="1"/>
  <c r="X860"/>
  <c r="Y860" s="1"/>
  <c r="X862"/>
  <c r="Y862" s="1"/>
  <c r="X864"/>
  <c r="Y864" s="1"/>
  <c r="X866"/>
  <c r="Y866" s="1"/>
  <c r="X868"/>
  <c r="Y868" s="1"/>
  <c r="X870"/>
  <c r="Y870" s="1"/>
  <c r="X872"/>
  <c r="Y872" s="1"/>
  <c r="X874"/>
  <c r="Y874" s="1"/>
  <c r="X876"/>
  <c r="Y876" s="1"/>
  <c r="X878"/>
  <c r="Y878" s="1"/>
  <c r="X880"/>
  <c r="Y880" s="1"/>
  <c r="X882"/>
  <c r="Y882" s="1"/>
  <c r="X884"/>
  <c r="Y884" s="1"/>
  <c r="X886"/>
  <c r="Y886" s="1"/>
  <c r="X888"/>
  <c r="Y888" s="1"/>
  <c r="X890"/>
  <c r="Y890" s="1"/>
  <c r="X892"/>
  <c r="Y892" s="1"/>
  <c r="X894"/>
  <c r="Y894" s="1"/>
  <c r="X896"/>
  <c r="Y896" s="1"/>
  <c r="X898"/>
  <c r="Y898" s="1"/>
  <c r="X900"/>
  <c r="Y900" s="1"/>
  <c r="X902"/>
  <c r="Y902" s="1"/>
  <c r="X904"/>
  <c r="Y904" s="1"/>
  <c r="X906"/>
  <c r="Y906" s="1"/>
  <c r="X908"/>
  <c r="Y908" s="1"/>
  <c r="X910"/>
  <c r="Y910" s="1"/>
  <c r="X912"/>
  <c r="Y912" s="1"/>
  <c r="X914"/>
  <c r="Y914" s="1"/>
  <c r="X916"/>
  <c r="Y916" s="1"/>
  <c r="X918"/>
  <c r="Y918" s="1"/>
  <c r="X920"/>
  <c r="Y920" s="1"/>
  <c r="X922"/>
  <c r="Y922" s="1"/>
  <c r="X924"/>
  <c r="Y924" s="1"/>
  <c r="X926"/>
  <c r="Y926" s="1"/>
  <c r="X928"/>
  <c r="Y928" s="1"/>
  <c r="X930"/>
  <c r="Y930" s="1"/>
  <c r="X932"/>
  <c r="Y932" s="1"/>
  <c r="X934"/>
  <c r="Y934" s="1"/>
  <c r="X936"/>
  <c r="Y936" s="1"/>
  <c r="X938"/>
  <c r="Y938" s="1"/>
  <c r="X940"/>
  <c r="Y940" s="1"/>
  <c r="X942"/>
  <c r="Y942" s="1"/>
  <c r="X944"/>
  <c r="Y944" s="1"/>
  <c r="X946"/>
  <c r="Y946" s="1"/>
  <c r="X948"/>
  <c r="Y948" s="1"/>
  <c r="X950"/>
  <c r="Y950" s="1"/>
  <c r="X952"/>
  <c r="Y952" s="1"/>
  <c r="X954"/>
  <c r="Y954" s="1"/>
  <c r="X956"/>
  <c r="Y956" s="1"/>
  <c r="X958"/>
  <c r="Y958" s="1"/>
  <c r="X960"/>
  <c r="Y960" s="1"/>
  <c r="X962"/>
  <c r="Y962" s="1"/>
  <c r="X964"/>
  <c r="Y964" s="1"/>
  <c r="X966"/>
  <c r="Y966" s="1"/>
  <c r="X968"/>
  <c r="Y968" s="1"/>
  <c r="X970"/>
  <c r="Y970" s="1"/>
  <c r="X972"/>
  <c r="Y972" s="1"/>
  <c r="X974"/>
  <c r="Y974" s="1"/>
  <c r="X976"/>
  <c r="Y976" s="1"/>
  <c r="X978"/>
  <c r="Y978" s="1"/>
  <c r="X980"/>
  <c r="Y980" s="1"/>
  <c r="X982"/>
  <c r="Y982" s="1"/>
  <c r="X984"/>
  <c r="Y984" s="1"/>
  <c r="X986"/>
  <c r="X1061"/>
  <c r="Y1061" s="1"/>
  <c r="X1063"/>
  <c r="Y1063" s="1"/>
  <c r="X1065"/>
  <c r="Y1065" s="1"/>
  <c r="X1067"/>
  <c r="Y1067" s="1"/>
  <c r="X1069"/>
  <c r="Y1069" s="1"/>
  <c r="X1071"/>
  <c r="Y1071" s="1"/>
  <c r="X1073"/>
  <c r="Y1073" s="1"/>
  <c r="X1075"/>
  <c r="Y1075" s="1"/>
  <c r="X1077"/>
  <c r="Y1077" s="1"/>
  <c r="X1102"/>
  <c r="Y1102" s="1"/>
  <c r="X1106"/>
  <c r="Y1106" s="1"/>
  <c r="X1110"/>
  <c r="Y1110" s="1"/>
  <c r="X1116"/>
  <c r="Y1116" s="1"/>
  <c r="X1120"/>
  <c r="Y1120" s="1"/>
  <c r="X1122"/>
  <c r="Y1122" s="1"/>
  <c r="X1126"/>
  <c r="Y1126" s="1"/>
  <c r="X1130"/>
  <c r="Y1130" s="1"/>
  <c r="X1136"/>
  <c r="Y1136" s="1"/>
  <c r="X1140"/>
  <c r="Y1140" s="1"/>
  <c r="X1148"/>
  <c r="Y1148" s="1"/>
  <c r="X1164"/>
  <c r="Y1164" s="1"/>
  <c r="X1180"/>
  <c r="Y1180" s="1"/>
  <c r="X1196"/>
  <c r="Y1196" s="1"/>
  <c r="X1204"/>
  <c r="Y1204" s="1"/>
  <c r="X1220"/>
  <c r="Y1220" s="1"/>
  <c r="X1236"/>
  <c r="Y1236" s="1"/>
  <c r="X1244"/>
  <c r="Y1244" s="1"/>
  <c r="X1252"/>
  <c r="Y1252" s="1"/>
  <c r="X1260"/>
  <c r="Y1260" s="1"/>
  <c r="X1268"/>
  <c r="Y1268" s="1"/>
  <c r="X1276"/>
  <c r="Y1276" s="1"/>
  <c r="X1284"/>
  <c r="Y1284" s="1"/>
  <c r="X1292"/>
  <c r="Y1292" s="1"/>
  <c r="X1300"/>
  <c r="Y1300" s="1"/>
  <c r="X1308"/>
  <c r="Y1308" s="1"/>
  <c r="X1316"/>
  <c r="Y1316" s="1"/>
  <c r="X1324"/>
  <c r="Y1324" s="1"/>
  <c r="X1332"/>
  <c r="Y1332" s="1"/>
  <c r="X2137"/>
  <c r="Y2137" s="1"/>
  <c r="X1608"/>
  <c r="Y1608" s="1"/>
  <c r="X1610"/>
  <c r="Y1610" s="1"/>
  <c r="X1612"/>
  <c r="Y1612" s="1"/>
  <c r="X1614"/>
  <c r="Y1614" s="1"/>
  <c r="X1616"/>
  <c r="Y1616" s="1"/>
  <c r="X1618"/>
  <c r="Y1618" s="1"/>
  <c r="X1620"/>
  <c r="Y1620" s="1"/>
  <c r="X1623"/>
  <c r="Y1623" s="1"/>
  <c r="X1625"/>
  <c r="Y1625" s="1"/>
  <c r="X1627"/>
  <c r="Y1627" s="1"/>
  <c r="X1629"/>
  <c r="Y1629" s="1"/>
  <c r="X1631"/>
  <c r="Y1631" s="1"/>
  <c r="X1633"/>
  <c r="Y1633" s="1"/>
  <c r="X1635"/>
  <c r="Y1635" s="1"/>
  <c r="X1637"/>
  <c r="Y1637" s="1"/>
  <c r="X1639"/>
  <c r="Y1639" s="1"/>
  <c r="X1641"/>
  <c r="Y1641" s="1"/>
  <c r="X1643"/>
  <c r="Y1643" s="1"/>
  <c r="X1645"/>
  <c r="Y1645" s="1"/>
  <c r="X1647"/>
  <c r="Y1647" s="1"/>
  <c r="X1649"/>
  <c r="Y1649" s="1"/>
  <c r="X1651"/>
  <c r="Y1651" s="1"/>
  <c r="X1653"/>
  <c r="Y1653" s="1"/>
  <c r="X1655"/>
  <c r="Y1655" s="1"/>
  <c r="X1657"/>
  <c r="Y1657" s="1"/>
  <c r="X1659"/>
  <c r="Y1659" s="1"/>
  <c r="X1661"/>
  <c r="Y1661" s="1"/>
  <c r="X1663"/>
  <c r="Y1663" s="1"/>
  <c r="X1665"/>
  <c r="Y1665" s="1"/>
  <c r="X1667"/>
  <c r="Y1667" s="1"/>
  <c r="X1669"/>
  <c r="Y1669" s="1"/>
  <c r="X1671"/>
  <c r="Y1671" s="1"/>
  <c r="X1673"/>
  <c r="Y1673" s="1"/>
  <c r="X1675"/>
  <c r="Y1675" s="1"/>
  <c r="X1677"/>
  <c r="Y1677" s="1"/>
  <c r="X1679"/>
  <c r="Y1679" s="1"/>
  <c r="X1681"/>
  <c r="Y1681" s="1"/>
  <c r="X1683"/>
  <c r="Y1683" s="1"/>
  <c r="X1685"/>
  <c r="Y1685" s="1"/>
  <c r="X1687"/>
  <c r="Y1687" s="1"/>
  <c r="X1689"/>
  <c r="Y1689" s="1"/>
  <c r="X1691"/>
  <c r="Y1691" s="1"/>
  <c r="X1693"/>
  <c r="Y1693" s="1"/>
  <c r="X1695"/>
  <c r="Y1695" s="1"/>
  <c r="X1697"/>
  <c r="Y1697" s="1"/>
  <c r="X1699"/>
  <c r="Y1699" s="1"/>
  <c r="X1701"/>
  <c r="Y1701" s="1"/>
  <c r="X1703"/>
  <c r="Y1703" s="1"/>
  <c r="X1716"/>
  <c r="X2091"/>
  <c r="Y2091" s="1"/>
  <c r="X2133"/>
  <c r="Y2133" s="1"/>
  <c r="X2089"/>
  <c r="Y2089" s="1"/>
  <c r="X2093"/>
  <c r="X2135"/>
  <c r="Y2135" s="1"/>
  <c r="X2139"/>
  <c r="Y2139" s="1"/>
  <c r="X2088"/>
  <c r="Y2088" s="1"/>
  <c r="X2092"/>
  <c r="Y2092" s="1"/>
  <c r="X2134"/>
  <c r="Y2134" s="1"/>
  <c r="X2138"/>
  <c r="Y2138" s="1"/>
</calcChain>
</file>

<file path=xl/sharedStrings.xml><?xml version="1.0" encoding="utf-8"?>
<sst xmlns="http://schemas.openxmlformats.org/spreadsheetml/2006/main" count="21362" uniqueCount="2964">
  <si>
    <t>重庆市綦江区住房和城乡建设委员会</t>
  </si>
  <si>
    <t>2021.4.6</t>
  </si>
  <si>
    <t>总序号</t>
  </si>
  <si>
    <t>街镇序号</t>
  </si>
  <si>
    <t>户主姓名</t>
  </si>
  <si>
    <t>性别</t>
  </si>
  <si>
    <t>身份证号码</t>
  </si>
  <si>
    <t>家庭住址</t>
  </si>
  <si>
    <t>家庭类别</t>
  </si>
  <si>
    <t>住房情况</t>
  </si>
  <si>
    <t>申请保障方式</t>
  </si>
  <si>
    <t>2021年1季度审核情况</t>
  </si>
  <si>
    <t>2021年1季度补贴金额</t>
  </si>
  <si>
    <t>新申请补贴时间</t>
  </si>
  <si>
    <t>备注（不符合原因及情况说明）</t>
  </si>
  <si>
    <t>街镇</t>
  </si>
  <si>
    <t>居委会
详细地址</t>
  </si>
  <si>
    <t>居住情况</t>
  </si>
  <si>
    <t>房屋面积（㎡）</t>
  </si>
  <si>
    <t>保障方式</t>
  </si>
  <si>
    <t>审核结果</t>
  </si>
  <si>
    <t>补贴金额</t>
  </si>
  <si>
    <t>自管公房</t>
  </si>
  <si>
    <t>直管公房</t>
  </si>
  <si>
    <t>私房</t>
  </si>
  <si>
    <t>租住房屋</t>
  </si>
  <si>
    <t>无房</t>
  </si>
  <si>
    <t>建筑面积</t>
  </si>
  <si>
    <t>人均建筑面积</t>
  </si>
  <si>
    <t>租金补贴</t>
  </si>
  <si>
    <t>实物配租</t>
  </si>
  <si>
    <t>家庭收入</t>
  </si>
  <si>
    <t>低保特困人数</t>
  </si>
  <si>
    <t>低收入人数</t>
  </si>
  <si>
    <t xml:space="preserve">低保人口月补贴金额 </t>
  </si>
  <si>
    <t>低收入人口月补贴金额</t>
  </si>
  <si>
    <t>家庭总人口月补贴总金额</t>
  </si>
  <si>
    <t>周长刚</t>
  </si>
  <si>
    <t>男</t>
  </si>
  <si>
    <t>古南街道</t>
  </si>
  <si>
    <t>宗德村7组</t>
  </si>
  <si>
    <t>低保</t>
  </si>
  <si>
    <t>√</t>
  </si>
  <si>
    <t>符合</t>
  </si>
  <si>
    <t>杨敏</t>
  </si>
  <si>
    <t>女</t>
  </si>
  <si>
    <t>李正兰</t>
  </si>
  <si>
    <t>文昌宫社区</t>
  </si>
  <si>
    <t>王鸿</t>
  </si>
  <si>
    <t>高师学</t>
  </si>
  <si>
    <t>北渡社区</t>
  </si>
  <si>
    <t>特困人员</t>
  </si>
  <si>
    <t>王兆模</t>
  </si>
  <si>
    <t>周修坪</t>
  </si>
  <si>
    <t>陈正江</t>
  </si>
  <si>
    <t>百步梯社区</t>
  </si>
  <si>
    <t>王小娟</t>
  </si>
  <si>
    <t>花坝村</t>
  </si>
  <si>
    <t>蔡长孝</t>
  </si>
  <si>
    <t>欧安洪</t>
  </si>
  <si>
    <t>沱湾社区</t>
  </si>
  <si>
    <t>龙永芬</t>
  </si>
  <si>
    <t>宗德村</t>
  </si>
  <si>
    <t>詹洋春</t>
  </si>
  <si>
    <t>高师定</t>
  </si>
  <si>
    <t>南山村</t>
  </si>
  <si>
    <t>蔡春游</t>
  </si>
  <si>
    <t>刘德怀</t>
  </si>
  <si>
    <t>杨朝伦</t>
  </si>
  <si>
    <t>两路村8组</t>
  </si>
  <si>
    <t>张海明</t>
  </si>
  <si>
    <t>张海全</t>
  </si>
  <si>
    <t>詹友余</t>
  </si>
  <si>
    <t>蟠龙村</t>
  </si>
  <si>
    <t>罗德奇</t>
  </si>
  <si>
    <t>张元禄</t>
  </si>
  <si>
    <t>王明再</t>
  </si>
  <si>
    <t>长乐社区</t>
  </si>
  <si>
    <t>陈再中</t>
  </si>
  <si>
    <t>两路村</t>
  </si>
  <si>
    <t>李世明</t>
  </si>
  <si>
    <t>赵应彬</t>
  </si>
  <si>
    <t>王吉良</t>
  </si>
  <si>
    <t>邹开才</t>
  </si>
  <si>
    <t>刘成林</t>
  </si>
  <si>
    <t>黄廷树</t>
  </si>
  <si>
    <t>赵长彬</t>
  </si>
  <si>
    <t>清水村</t>
  </si>
  <si>
    <t>刘景贵</t>
  </si>
  <si>
    <t>余问生</t>
  </si>
  <si>
    <t>蒋仲贵</t>
  </si>
  <si>
    <t>文龙街道</t>
  </si>
  <si>
    <t>綦江区文龙街道</t>
  </si>
  <si>
    <t>王永德</t>
  </si>
  <si>
    <t>邓家露</t>
  </si>
  <si>
    <t>吴思和</t>
  </si>
  <si>
    <t>王月阳</t>
  </si>
  <si>
    <t>王永伦</t>
  </si>
  <si>
    <t>赵光和</t>
  </si>
  <si>
    <t>邹文财</t>
  </si>
  <si>
    <t>邹文能</t>
  </si>
  <si>
    <t>綦江区文龙街道桥坝10组</t>
  </si>
  <si>
    <t>张后平</t>
  </si>
  <si>
    <t>綦江区文龙街道桥坝3组</t>
  </si>
  <si>
    <t>陈国强</t>
  </si>
  <si>
    <t>綦江区文龙街道共同村2组</t>
  </si>
  <si>
    <t>丁宗银</t>
  </si>
  <si>
    <t>文龙街道红旗村7组</t>
  </si>
  <si>
    <t>王树林</t>
  </si>
  <si>
    <t>綦江区文龙街道红旗村7社</t>
  </si>
  <si>
    <t>胡昌元</t>
  </si>
  <si>
    <t>文龙街道文龙亭和术7组</t>
  </si>
  <si>
    <t>杨显兰</t>
  </si>
  <si>
    <t>文龙街道松榜5组</t>
  </si>
  <si>
    <t>喻在伦</t>
  </si>
  <si>
    <t>文龙街道柏林村5组</t>
  </si>
  <si>
    <t>余学明</t>
  </si>
  <si>
    <t>文龙街道柏林村8组</t>
  </si>
  <si>
    <t>喻世栋</t>
  </si>
  <si>
    <t>文龙街道柏林村12组</t>
  </si>
  <si>
    <t>王永安</t>
  </si>
  <si>
    <t>文龙街道三桥村3组</t>
  </si>
  <si>
    <t>梅高昌</t>
  </si>
  <si>
    <t>文龙街道春灯村2组</t>
  </si>
  <si>
    <t>柳光焱</t>
  </si>
  <si>
    <t>文龙街道东五村3组</t>
  </si>
  <si>
    <t>雍福华</t>
  </si>
  <si>
    <t>文龙街道东五村4组</t>
  </si>
  <si>
    <t>翁明镜</t>
  </si>
  <si>
    <t>文龙街道三桥村12组</t>
  </si>
  <si>
    <t>刘兵</t>
  </si>
  <si>
    <t>文龙街道新街子元方新城A区2-25-1</t>
  </si>
  <si>
    <t>喻宏容</t>
  </si>
  <si>
    <t>文龙街道代家岗社区人才巷6号2-2</t>
  </si>
  <si>
    <t>赵泽文</t>
  </si>
  <si>
    <t>文龙街道浸水社区4组</t>
  </si>
  <si>
    <t>周修模</t>
  </si>
  <si>
    <t>文龙街道玉龙村</t>
  </si>
  <si>
    <t>罗小刚</t>
  </si>
  <si>
    <t>文龙街道大石路13号2幢2-1</t>
  </si>
  <si>
    <t>钟国民</t>
  </si>
  <si>
    <t>文龙街道共同村2组</t>
  </si>
  <si>
    <t>张禁</t>
  </si>
  <si>
    <t>文龙街道长生沟社区母家湾2幢4-2</t>
  </si>
  <si>
    <t>佘难英</t>
  </si>
  <si>
    <t>文龙街道枫丹11幢3-5</t>
  </si>
  <si>
    <t>张后财</t>
  </si>
  <si>
    <t>文龙街道桥坝村3组</t>
  </si>
  <si>
    <t>彭育槐</t>
  </si>
  <si>
    <t>文龙街道春灯村4组</t>
  </si>
  <si>
    <t>张纯祥</t>
  </si>
  <si>
    <t>文龙街道白庙村9组</t>
  </si>
  <si>
    <t>杨礼云</t>
  </si>
  <si>
    <t>文龙街道红旗村4组</t>
  </si>
  <si>
    <t>陈华林</t>
  </si>
  <si>
    <t>梅灵生</t>
  </si>
  <si>
    <t>梅中维</t>
  </si>
  <si>
    <t>陈福元</t>
  </si>
  <si>
    <t>陈从德</t>
  </si>
  <si>
    <t>文龙街道共同村4组</t>
  </si>
  <si>
    <t>赵仕成</t>
  </si>
  <si>
    <t>文龙街道共同村8组</t>
  </si>
  <si>
    <t>余秋容</t>
  </si>
  <si>
    <t>文龙街道现居住古南香江丰源6幢13-4</t>
  </si>
  <si>
    <t>张纯银</t>
  </si>
  <si>
    <t>文龙街道白庙村3组</t>
  </si>
  <si>
    <t>杨义兵</t>
  </si>
  <si>
    <t>文龙街道白庙村7组</t>
  </si>
  <si>
    <t>陈育荣</t>
  </si>
  <si>
    <t>文龙街道松榜村7组</t>
  </si>
  <si>
    <t>佘大社</t>
  </si>
  <si>
    <t>文龙街道松榜村5组</t>
  </si>
  <si>
    <t>付勇</t>
  </si>
  <si>
    <t>文龙街道户籍地铁路新村54号1-2(现在沙溪社区6组）</t>
  </si>
  <si>
    <t>低收入</t>
  </si>
  <si>
    <t>代祯元</t>
  </si>
  <si>
    <t>文龙街道柏林村8社</t>
  </si>
  <si>
    <t>霍学才</t>
  </si>
  <si>
    <t>文龙街道三桥村6组</t>
  </si>
  <si>
    <t>梅仕清</t>
  </si>
  <si>
    <t>文龙街道三桥村8组</t>
  </si>
  <si>
    <t>李兆宽</t>
  </si>
  <si>
    <t>白瑞洪</t>
  </si>
  <si>
    <t>文龙街道三桥村11组</t>
  </si>
  <si>
    <t>卢正林</t>
  </si>
  <si>
    <t>文龙街道红旗村5组</t>
  </si>
  <si>
    <t>杜应超</t>
  </si>
  <si>
    <t>文龙街道亭和村5组</t>
  </si>
  <si>
    <t>蔡永祥</t>
  </si>
  <si>
    <t>幸贤初</t>
  </si>
  <si>
    <t>文龙街道金钗6组</t>
  </si>
  <si>
    <t>杨代春</t>
  </si>
  <si>
    <t>文龙街道春灯村8组</t>
  </si>
  <si>
    <t>郑方华</t>
  </si>
  <si>
    <t>文龙街道春灯村5组</t>
  </si>
  <si>
    <t>胡兴德</t>
  </si>
  <si>
    <t>蔡春井</t>
  </si>
  <si>
    <t>张纯才</t>
  </si>
  <si>
    <t>周宗明</t>
  </si>
  <si>
    <t>吴思能</t>
  </si>
  <si>
    <t>文龙街道东五村9组</t>
  </si>
  <si>
    <t>黄明良</t>
  </si>
  <si>
    <t>文龙街道东五村10组</t>
  </si>
  <si>
    <t>梅国华</t>
  </si>
  <si>
    <t>文龙街道金钗3组</t>
  </si>
  <si>
    <t>胡兴连</t>
  </si>
  <si>
    <t>王大银</t>
  </si>
  <si>
    <t>田仁祥</t>
  </si>
  <si>
    <t>文龙街道新街子3组</t>
  </si>
  <si>
    <t>欧勇</t>
  </si>
  <si>
    <t>文龙街道火车站99号4-1</t>
  </si>
  <si>
    <t>王大水</t>
  </si>
  <si>
    <t>文龙街道东五村2组</t>
  </si>
  <si>
    <t>柳明会</t>
  </si>
  <si>
    <t>吴云举</t>
  </si>
  <si>
    <t>文龙街道东五村5组</t>
  </si>
  <si>
    <t>周宗才</t>
  </si>
  <si>
    <t>何德云</t>
  </si>
  <si>
    <t>文龙街道思南村12组</t>
  </si>
  <si>
    <t>胡兴国</t>
  </si>
  <si>
    <t>梅正强</t>
  </si>
  <si>
    <t>佘大祥</t>
  </si>
  <si>
    <t>陈世发</t>
  </si>
  <si>
    <t>文龙街道柏林村9社</t>
  </si>
  <si>
    <t>李正国</t>
  </si>
  <si>
    <t>李应兵</t>
  </si>
  <si>
    <t>张云华</t>
  </si>
  <si>
    <t>文龙街道太公村1组</t>
  </si>
  <si>
    <t>陈文达</t>
  </si>
  <si>
    <t>文龙街道金钗2组</t>
  </si>
  <si>
    <t>陈安石</t>
  </si>
  <si>
    <t>文龙街道金钗5组</t>
  </si>
  <si>
    <t>丁宗伦</t>
  </si>
  <si>
    <t>陈华清</t>
  </si>
  <si>
    <t>方家秋</t>
  </si>
  <si>
    <t>白庙村</t>
  </si>
  <si>
    <t>龚维云</t>
  </si>
  <si>
    <t>胡朝南</t>
  </si>
  <si>
    <t>东五村</t>
  </si>
  <si>
    <t>梅中福</t>
  </si>
  <si>
    <t>亭和村</t>
  </si>
  <si>
    <t>梅瑞良</t>
  </si>
  <si>
    <t>周国其</t>
  </si>
  <si>
    <t>柏林村</t>
  </si>
  <si>
    <t>周明修</t>
  </si>
  <si>
    <t>喻世宗</t>
  </si>
  <si>
    <t>彭育惠</t>
  </si>
  <si>
    <t>陈永生</t>
  </si>
  <si>
    <t>徐兴荣</t>
  </si>
  <si>
    <t>严克和</t>
  </si>
  <si>
    <t>易永昌</t>
  </si>
  <si>
    <t>陈世杰</t>
  </si>
  <si>
    <t>夏明才</t>
  </si>
  <si>
    <t>胡增涛</t>
  </si>
  <si>
    <t>李顺文</t>
  </si>
  <si>
    <t>陈永田</t>
  </si>
  <si>
    <t>陈贵祥</t>
  </si>
  <si>
    <t>夏明金</t>
  </si>
  <si>
    <t>廖长和</t>
  </si>
  <si>
    <t>杨礼培</t>
  </si>
  <si>
    <t>张吉华</t>
  </si>
  <si>
    <t>郭均雨</t>
  </si>
  <si>
    <t>登瀛社区</t>
  </si>
  <si>
    <t>李祖文</t>
  </si>
  <si>
    <t>共同村</t>
  </si>
  <si>
    <t>韩学荣</t>
  </si>
  <si>
    <t>思南村</t>
  </si>
  <si>
    <t>卢开吉</t>
  </si>
  <si>
    <t>松榜村</t>
  </si>
  <si>
    <t>赵朝荣</t>
  </si>
  <si>
    <t>韩立贵</t>
  </si>
  <si>
    <t>陈贵华</t>
  </si>
  <si>
    <t>严锡平</t>
  </si>
  <si>
    <t>龚维康</t>
  </si>
  <si>
    <t>徐亨华</t>
  </si>
  <si>
    <t>徐亨友</t>
  </si>
  <si>
    <t>郭赐文</t>
  </si>
  <si>
    <t>代洪中</t>
  </si>
  <si>
    <t>徐兴全</t>
  </si>
  <si>
    <t>王太树</t>
  </si>
  <si>
    <t>翁远伦</t>
  </si>
  <si>
    <t>三桥村</t>
  </si>
  <si>
    <t>卢祥柱</t>
  </si>
  <si>
    <t>卢正方</t>
  </si>
  <si>
    <t>胡天学</t>
  </si>
  <si>
    <t>陈国全</t>
  </si>
  <si>
    <t>梅正灵</t>
  </si>
  <si>
    <t>太公村</t>
  </si>
  <si>
    <t>张纯毕</t>
  </si>
  <si>
    <t>佘宗全</t>
  </si>
  <si>
    <t>春灯村</t>
  </si>
  <si>
    <t>胡玉培</t>
  </si>
  <si>
    <t>何正兵</t>
  </si>
  <si>
    <t>何良东</t>
  </si>
  <si>
    <t>张大祥</t>
  </si>
  <si>
    <t>张大永</t>
  </si>
  <si>
    <t>倪会隆</t>
  </si>
  <si>
    <t>黄祖德</t>
  </si>
  <si>
    <t>黄明选</t>
  </si>
  <si>
    <t>柳光茂</t>
  </si>
  <si>
    <t>张云昌</t>
  </si>
  <si>
    <t>吴思明</t>
  </si>
  <si>
    <t>杨明全</t>
  </si>
  <si>
    <t>杨礼超</t>
  </si>
  <si>
    <t>杨义平</t>
  </si>
  <si>
    <t>张世福</t>
  </si>
  <si>
    <t>张集伦</t>
  </si>
  <si>
    <t>张基学</t>
  </si>
  <si>
    <t>张云明</t>
  </si>
  <si>
    <t>罗春模</t>
  </si>
  <si>
    <t>倪明其</t>
  </si>
  <si>
    <t>方成金</t>
  </si>
  <si>
    <t>张永金</t>
  </si>
  <si>
    <t>红旗村</t>
  </si>
  <si>
    <t>张永德</t>
  </si>
  <si>
    <t>佘仁义</t>
  </si>
  <si>
    <t>佘大财</t>
  </si>
  <si>
    <t>张锡猷</t>
  </si>
  <si>
    <t>丁先义</t>
  </si>
  <si>
    <t>梅中凡</t>
  </si>
  <si>
    <t>梅理全</t>
  </si>
  <si>
    <t>刘兆相</t>
  </si>
  <si>
    <t>梅国相</t>
  </si>
  <si>
    <t>柯代伦</t>
  </si>
  <si>
    <t>倪明中</t>
  </si>
  <si>
    <t>张集福</t>
  </si>
  <si>
    <t>梅高远</t>
  </si>
  <si>
    <t>龚光友</t>
  </si>
  <si>
    <t>赵永树</t>
  </si>
  <si>
    <t>张锡良</t>
  </si>
  <si>
    <t>补贴发错同姓名人员，需补一季度补贴。</t>
  </si>
  <si>
    <t>柳光金</t>
  </si>
  <si>
    <t>周德明</t>
  </si>
  <si>
    <t>蔡长开</t>
  </si>
  <si>
    <t>卢祥尧</t>
  </si>
  <si>
    <t>杜咸友</t>
  </si>
  <si>
    <t>佘宗奎</t>
  </si>
  <si>
    <t>柯中华</t>
  </si>
  <si>
    <t>张华</t>
  </si>
  <si>
    <t>回龙湾社区</t>
  </si>
  <si>
    <t>张纯文</t>
  </si>
  <si>
    <t>成云春</t>
  </si>
  <si>
    <t>颜学文</t>
  </si>
  <si>
    <t>李泽志</t>
  </si>
  <si>
    <t>金钗村</t>
  </si>
  <si>
    <t>李谋忠</t>
  </si>
  <si>
    <t>梅正秋</t>
  </si>
  <si>
    <t>吴永华</t>
  </si>
  <si>
    <t>梅正涛</t>
  </si>
  <si>
    <t>柯代平</t>
  </si>
  <si>
    <t>卢宗后</t>
  </si>
  <si>
    <t>卢祥洪</t>
  </si>
  <si>
    <t>张显兰</t>
  </si>
  <si>
    <t>綦江孟家院社区</t>
  </si>
  <si>
    <t>祝仕勤</t>
  </si>
  <si>
    <t>通惠街道</t>
  </si>
  <si>
    <t>胡增福</t>
  </si>
  <si>
    <t>金世超</t>
  </si>
  <si>
    <t>郭恩文</t>
  </si>
  <si>
    <t>郭赐光</t>
  </si>
  <si>
    <t>王永仙</t>
  </si>
  <si>
    <t>翁光正</t>
  </si>
  <si>
    <t>李祥辉</t>
  </si>
  <si>
    <t>胡昌云</t>
  </si>
  <si>
    <t>严留财</t>
  </si>
  <si>
    <t>赵秉全</t>
  </si>
  <si>
    <t>万家富</t>
  </si>
  <si>
    <t>玉龙村</t>
  </si>
  <si>
    <t>张后国</t>
  </si>
  <si>
    <t>桥坝村</t>
  </si>
  <si>
    <t>王定祥</t>
  </si>
  <si>
    <t>叶昌谷</t>
  </si>
  <si>
    <t>张济勇</t>
  </si>
  <si>
    <t>张济彬</t>
  </si>
  <si>
    <t>张济能</t>
  </si>
  <si>
    <t>龚泽华</t>
  </si>
  <si>
    <t>梅乾云</t>
  </si>
  <si>
    <t>胡昌鸾</t>
  </si>
  <si>
    <t>袁洪祥</t>
  </si>
  <si>
    <t>许庆林</t>
  </si>
  <si>
    <t>通惠社区</t>
  </si>
  <si>
    <t>赵朝中</t>
  </si>
  <si>
    <t>周永怀</t>
  </si>
  <si>
    <t>余富全</t>
  </si>
  <si>
    <t>梅中洪</t>
  </si>
  <si>
    <t>王中正</t>
  </si>
  <si>
    <t>蔡永彬</t>
  </si>
  <si>
    <t>陈泽文</t>
  </si>
  <si>
    <t>周呈林</t>
  </si>
  <si>
    <t>胡太清</t>
  </si>
  <si>
    <t>陈吉中</t>
  </si>
  <si>
    <t>翁庆明</t>
  </si>
  <si>
    <t>周永昌</t>
  </si>
  <si>
    <t>陈泽银</t>
  </si>
  <si>
    <t>蔡长和</t>
  </si>
  <si>
    <t>陈玉华</t>
  </si>
  <si>
    <t>李杰</t>
  </si>
  <si>
    <t>补发2020年4季度补贴900.00元</t>
  </si>
  <si>
    <t>李昌武</t>
  </si>
  <si>
    <t>李昌武死亡，二季度取消保障</t>
  </si>
  <si>
    <t>胡培福</t>
  </si>
  <si>
    <t>闫桂英</t>
  </si>
  <si>
    <t>三江街道</t>
  </si>
  <si>
    <t>重冶解放小区2组</t>
  </si>
  <si>
    <t>李可</t>
  </si>
  <si>
    <t>三江街道重冶解放小区2组</t>
  </si>
  <si>
    <t>金星</t>
  </si>
  <si>
    <t>三江街道重冶红卫小区1组</t>
  </si>
  <si>
    <t>王勇</t>
  </si>
  <si>
    <t>三江街道四钢点式小区2组16号4-2</t>
  </si>
  <si>
    <t>张良春</t>
  </si>
  <si>
    <t>三江街道四钢钢锋小区4组23号</t>
  </si>
  <si>
    <t>王永福</t>
  </si>
  <si>
    <t>三江街道四钢钢锋小区1组100号27-7</t>
  </si>
  <si>
    <t>张云科</t>
  </si>
  <si>
    <t>三江街道四钢钢锋小区1组5号4-1</t>
  </si>
  <si>
    <t>曹思贵</t>
  </si>
  <si>
    <t>三江街道圆通寺社区雷园路1组</t>
  </si>
  <si>
    <t>黎萍</t>
  </si>
  <si>
    <t>三江街道滨江社区1组</t>
  </si>
  <si>
    <t>王廷西</t>
  </si>
  <si>
    <t>三江街道滨江社区6组</t>
  </si>
  <si>
    <t>蔡勇</t>
  </si>
  <si>
    <t>三江街道三河街社区新建路1组</t>
  </si>
  <si>
    <t>翁光雨</t>
  </si>
  <si>
    <t>三江街道重绳社区红山村1组14号</t>
  </si>
  <si>
    <t>刘玉琴</t>
  </si>
  <si>
    <t>三江街道点式小区4组100号13-16</t>
  </si>
  <si>
    <t>陈丹清</t>
  </si>
  <si>
    <t>三江街道重冶跃进小区4组</t>
  </si>
  <si>
    <t>罗德福</t>
  </si>
  <si>
    <t>罗玉海</t>
  </si>
  <si>
    <t>三江街道水口村2组</t>
  </si>
  <si>
    <t>蔡长芳</t>
  </si>
  <si>
    <t>王宗友</t>
  </si>
  <si>
    <t>三江街道圆通寺社区1组</t>
  </si>
  <si>
    <t>周先玲</t>
  </si>
  <si>
    <t>三江街道三河街社区1组</t>
  </si>
  <si>
    <t>李宗书</t>
  </si>
  <si>
    <t>陶正明</t>
  </si>
  <si>
    <t>黄桷村</t>
  </si>
  <si>
    <t>詹书元</t>
  </si>
  <si>
    <t>杨秀全</t>
  </si>
  <si>
    <t>江平伦</t>
  </si>
  <si>
    <t>大垭村</t>
  </si>
  <si>
    <t>袁尚万</t>
  </si>
  <si>
    <t>胡再华</t>
  </si>
  <si>
    <t>新联村</t>
  </si>
  <si>
    <t>刘才贵</t>
  </si>
  <si>
    <t>文永孝</t>
  </si>
  <si>
    <t>龙桥村</t>
  </si>
  <si>
    <t>黎朝远</t>
  </si>
  <si>
    <t>双福村</t>
  </si>
  <si>
    <t>曹思明</t>
  </si>
  <si>
    <t>寨门村</t>
  </si>
  <si>
    <t>翁昌奎</t>
  </si>
  <si>
    <t>半山村</t>
  </si>
  <si>
    <t>李宗仁</t>
  </si>
  <si>
    <t>周吉明</t>
  </si>
  <si>
    <t>王光友</t>
  </si>
  <si>
    <t>陈水清</t>
  </si>
  <si>
    <t>西山村</t>
  </si>
  <si>
    <t>欧征福</t>
  </si>
  <si>
    <t>欧泽彬</t>
  </si>
  <si>
    <t>欧相福</t>
  </si>
  <si>
    <t>王兴其</t>
  </si>
  <si>
    <t>王显全</t>
  </si>
  <si>
    <t>大山村</t>
  </si>
  <si>
    <t>李德元</t>
  </si>
  <si>
    <t>王显应</t>
  </si>
  <si>
    <t>陶登银</t>
  </si>
  <si>
    <t>曾昭荣</t>
  </si>
  <si>
    <t>钟登芳</t>
  </si>
  <si>
    <t>李长明</t>
  </si>
  <si>
    <t>钟登如</t>
  </si>
  <si>
    <t>陈克全</t>
  </si>
  <si>
    <t>龙塘村</t>
  </si>
  <si>
    <t>李国良</t>
  </si>
  <si>
    <t>李国华</t>
  </si>
  <si>
    <t>陈永云</t>
  </si>
  <si>
    <t>李德明</t>
  </si>
  <si>
    <t>敖玉祥</t>
  </si>
  <si>
    <t>李宗伦</t>
  </si>
  <si>
    <t>李乾敏</t>
  </si>
  <si>
    <t>黄荆村</t>
  </si>
  <si>
    <t>董强</t>
  </si>
  <si>
    <t>三河街社区</t>
  </si>
  <si>
    <t>陶华阳</t>
  </si>
  <si>
    <t>水口村</t>
  </si>
  <si>
    <t>郭林才</t>
  </si>
  <si>
    <t>李登棋</t>
  </si>
  <si>
    <t>马垭村</t>
  </si>
  <si>
    <t>蔡永明</t>
  </si>
  <si>
    <t>李登友</t>
  </si>
  <si>
    <t>罗昭能</t>
  </si>
  <si>
    <t>任昭明</t>
  </si>
  <si>
    <t>黎廷友</t>
  </si>
  <si>
    <t>罗坝村</t>
  </si>
  <si>
    <t>黎朝昌</t>
  </si>
  <si>
    <t>李德其</t>
  </si>
  <si>
    <t>李宗文</t>
  </si>
  <si>
    <t>翁庆芳</t>
  </si>
  <si>
    <t>蔡春明</t>
  </si>
  <si>
    <t>陈廷美</t>
  </si>
  <si>
    <t>不符合</t>
  </si>
  <si>
    <t>需补2021年1季度补贴1260.00元</t>
  </si>
  <si>
    <t>桂文宜</t>
  </si>
  <si>
    <t>需补2021年1季度补贴810.00元</t>
  </si>
  <si>
    <t>熊世勤</t>
  </si>
  <si>
    <t>新盛街道</t>
  </si>
  <si>
    <t>新盛镇街村300号</t>
  </si>
  <si>
    <t>刘永利</t>
  </si>
  <si>
    <t>新盛镇街村100号</t>
  </si>
  <si>
    <t>江发会</t>
  </si>
  <si>
    <t>敖文兵</t>
  </si>
  <si>
    <t>新盛镇号房村</t>
  </si>
  <si>
    <t>陈永葵</t>
  </si>
  <si>
    <t>新盛镇气田村</t>
  </si>
  <si>
    <t>傅福瑞</t>
  </si>
  <si>
    <t>号房村</t>
  </si>
  <si>
    <t>傅福银</t>
  </si>
  <si>
    <t>唐真全</t>
  </si>
  <si>
    <t>气田村</t>
  </si>
  <si>
    <t>陈中福</t>
  </si>
  <si>
    <t>陈家村</t>
  </si>
  <si>
    <t>江毓兴</t>
  </si>
  <si>
    <t>税青伦</t>
  </si>
  <si>
    <t>罗天祥</t>
  </si>
  <si>
    <t>吴大成</t>
  </si>
  <si>
    <t>刘天其</t>
  </si>
  <si>
    <t>杨锡波</t>
  </si>
  <si>
    <t>宝珠村</t>
  </si>
  <si>
    <t>李应松</t>
  </si>
  <si>
    <t>张正荣</t>
  </si>
  <si>
    <t>黄运良</t>
  </si>
  <si>
    <t>赵学容</t>
  </si>
  <si>
    <t>田维祥</t>
  </si>
  <si>
    <t>张德祥</t>
  </si>
  <si>
    <t>蒋树云</t>
  </si>
  <si>
    <t>张元玉</t>
  </si>
  <si>
    <t>李明强</t>
  </si>
  <si>
    <t>陈永华</t>
  </si>
  <si>
    <t>余长兴</t>
  </si>
  <si>
    <t>傅国东</t>
  </si>
  <si>
    <t>傅国元</t>
  </si>
  <si>
    <t>余万其</t>
  </si>
  <si>
    <t>王荣茂</t>
  </si>
  <si>
    <t>江发辉</t>
  </si>
  <si>
    <t>安福银</t>
  </si>
  <si>
    <t>石桥村</t>
  </si>
  <si>
    <t>安福如</t>
  </si>
  <si>
    <t>熊水模</t>
  </si>
  <si>
    <t>姜国华</t>
  </si>
  <si>
    <t>传福全</t>
  </si>
  <si>
    <t>张吉彬</t>
  </si>
  <si>
    <t>张韵邻</t>
  </si>
  <si>
    <t>张中海</t>
  </si>
  <si>
    <t>熊模云</t>
  </si>
  <si>
    <t>杨昌德</t>
  </si>
  <si>
    <t>李明灿</t>
  </si>
  <si>
    <t>李明贵</t>
  </si>
  <si>
    <t>任绍勤</t>
  </si>
  <si>
    <t>朱如友</t>
  </si>
  <si>
    <t>杨思梅</t>
  </si>
  <si>
    <t>翁昌贵</t>
  </si>
  <si>
    <t>赵朝云</t>
  </si>
  <si>
    <t>李永强</t>
  </si>
  <si>
    <t>袁宗银</t>
  </si>
  <si>
    <t>德胜村</t>
  </si>
  <si>
    <t>代祯平</t>
  </si>
  <si>
    <t>朱廷书</t>
  </si>
  <si>
    <t>李明元</t>
  </si>
  <si>
    <t>申立昌</t>
  </si>
  <si>
    <t>李福云</t>
  </si>
  <si>
    <t>袁应登</t>
  </si>
  <si>
    <t>洪学珍</t>
  </si>
  <si>
    <t>熊世裕</t>
  </si>
  <si>
    <t>王丹贵</t>
  </si>
  <si>
    <t>杨启生</t>
  </si>
  <si>
    <t>陈明清</t>
  </si>
  <si>
    <t>杨启芬</t>
  </si>
  <si>
    <t>陈福明</t>
  </si>
  <si>
    <t>李应元</t>
  </si>
  <si>
    <t>四坪村</t>
  </si>
  <si>
    <t>张中明</t>
  </si>
  <si>
    <t>王太华</t>
  </si>
  <si>
    <t>李应兴</t>
  </si>
  <si>
    <t>程克荣</t>
  </si>
  <si>
    <t>吴秀光</t>
  </si>
  <si>
    <t>程克明</t>
  </si>
  <si>
    <t>熊世平</t>
  </si>
  <si>
    <t>熊世生</t>
  </si>
  <si>
    <t>申文全</t>
  </si>
  <si>
    <t>黄绪贵</t>
  </si>
  <si>
    <t>陈明德</t>
  </si>
  <si>
    <t>苟世骑</t>
  </si>
  <si>
    <t>林世清</t>
  </si>
  <si>
    <t>阳台村</t>
  </si>
  <si>
    <t>邹家其</t>
  </si>
  <si>
    <t>王远和</t>
  </si>
  <si>
    <t>陈宗云</t>
  </si>
  <si>
    <t>补发2020年4季度未发成功900.00元</t>
  </si>
  <si>
    <t>张绍明</t>
  </si>
  <si>
    <t>袁后贵</t>
  </si>
  <si>
    <t>陈祖德</t>
  </si>
  <si>
    <t>周自明</t>
  </si>
  <si>
    <t>代珍国</t>
  </si>
  <si>
    <t>刘功全</t>
  </si>
  <si>
    <t>余荣和</t>
  </si>
  <si>
    <t>鞠远能</t>
  </si>
  <si>
    <t>王莉</t>
  </si>
  <si>
    <t>东溪镇</t>
  </si>
  <si>
    <t>东溪镇一社区</t>
  </si>
  <si>
    <t>王君毅</t>
  </si>
  <si>
    <t>罗灿</t>
  </si>
  <si>
    <t>张明刚</t>
  </si>
  <si>
    <t>东溪镇复兴桥8号附1号</t>
  </si>
  <si>
    <t>赵国耀</t>
  </si>
  <si>
    <t>东溪镇农建村</t>
  </si>
  <si>
    <t>周世学</t>
  </si>
  <si>
    <t>东溪镇大榜村1组</t>
  </si>
  <si>
    <t>刘世才</t>
  </si>
  <si>
    <t>东溪镇永乐村10组</t>
  </si>
  <si>
    <t>胡中友</t>
  </si>
  <si>
    <t>东溪镇上书村12组</t>
  </si>
  <si>
    <t>钟玉书</t>
  </si>
  <si>
    <t>东溪镇三居</t>
  </si>
  <si>
    <t>王华林</t>
  </si>
  <si>
    <t>东溪镇长堰村7组</t>
  </si>
  <si>
    <t>蓝远和</t>
  </si>
  <si>
    <t>东溪镇白云村6组</t>
  </si>
  <si>
    <t>殷远裕</t>
  </si>
  <si>
    <t>东溪镇白云寺村9组</t>
  </si>
  <si>
    <t>邓世才</t>
  </si>
  <si>
    <t>东溪镇水口寺一居社区80号</t>
  </si>
  <si>
    <t>赵元方</t>
  </si>
  <si>
    <t>东溪镇水口寺一居社区81号</t>
  </si>
  <si>
    <t>有房户</t>
  </si>
  <si>
    <t>胡显伦</t>
  </si>
  <si>
    <t>四居社区</t>
  </si>
  <si>
    <t>申学先</t>
  </si>
  <si>
    <t>一居社区</t>
  </si>
  <si>
    <t>綦朝发</t>
  </si>
  <si>
    <t>长堰村</t>
  </si>
  <si>
    <t>王华其</t>
  </si>
  <si>
    <t>彭光照</t>
  </si>
  <si>
    <t>翁明全</t>
  </si>
  <si>
    <t>王邦发</t>
  </si>
  <si>
    <t>李永生</t>
  </si>
  <si>
    <t>牟能江</t>
  </si>
  <si>
    <t>刘长贵</t>
  </si>
  <si>
    <t>王强</t>
  </si>
  <si>
    <t>金武前</t>
  </si>
  <si>
    <t>彭光茂</t>
  </si>
  <si>
    <t>蔡洪兴</t>
  </si>
  <si>
    <t>彭宗才</t>
  </si>
  <si>
    <t>陈其全</t>
  </si>
  <si>
    <t>竹园村</t>
  </si>
  <si>
    <t>李天云</t>
  </si>
  <si>
    <t>盆石村</t>
  </si>
  <si>
    <t>李开堂</t>
  </si>
  <si>
    <t>张振国</t>
  </si>
  <si>
    <t>李开朋</t>
  </si>
  <si>
    <t>陈克平</t>
  </si>
  <si>
    <t>朱治龙</t>
  </si>
  <si>
    <t>李发强</t>
  </si>
  <si>
    <t>李发池</t>
  </si>
  <si>
    <t>王成发</t>
  </si>
  <si>
    <t>周洪永</t>
  </si>
  <si>
    <t>蒲崇道</t>
  </si>
  <si>
    <t>危昭伦</t>
  </si>
  <si>
    <t>蔡仁海</t>
  </si>
  <si>
    <t>文才贵</t>
  </si>
  <si>
    <t>补发2020年3、4季度未发成功900.00元</t>
  </si>
  <si>
    <t>李天元</t>
  </si>
  <si>
    <t>上书村</t>
  </si>
  <si>
    <t>董全永</t>
  </si>
  <si>
    <t>林光海</t>
  </si>
  <si>
    <t>李世全</t>
  </si>
  <si>
    <t>李中明</t>
  </si>
  <si>
    <t>翁昌来</t>
  </si>
  <si>
    <t>刘恩乾</t>
  </si>
  <si>
    <t>郭光银</t>
  </si>
  <si>
    <t>潘士华</t>
  </si>
  <si>
    <t>王宗永</t>
  </si>
  <si>
    <t>危昭谷</t>
  </si>
  <si>
    <t>李开友</t>
  </si>
  <si>
    <t>孙长洪</t>
  </si>
  <si>
    <t>三台村</t>
  </si>
  <si>
    <t>黄德明</t>
  </si>
  <si>
    <t>石成银</t>
  </si>
  <si>
    <t>代洪龙</t>
  </si>
  <si>
    <t>张正全</t>
  </si>
  <si>
    <t>周开育</t>
  </si>
  <si>
    <t>周天齐</t>
  </si>
  <si>
    <t>周开河</t>
  </si>
  <si>
    <t>代大方</t>
  </si>
  <si>
    <t>代洪升</t>
  </si>
  <si>
    <t>张开成</t>
  </si>
  <si>
    <t>周天平</t>
  </si>
  <si>
    <t>张成万</t>
  </si>
  <si>
    <t>三正社区</t>
  </si>
  <si>
    <t>危云金</t>
  </si>
  <si>
    <t>任德强</t>
  </si>
  <si>
    <t>白显文</t>
  </si>
  <si>
    <t>刘林别</t>
  </si>
  <si>
    <t>陈隆学</t>
  </si>
  <si>
    <t>廖圣约</t>
  </si>
  <si>
    <t>刘光全</t>
  </si>
  <si>
    <t>左定全</t>
  </si>
  <si>
    <t>谢主德</t>
  </si>
  <si>
    <t>杨大坤</t>
  </si>
  <si>
    <t>张家林</t>
  </si>
  <si>
    <t>大安村</t>
  </si>
  <si>
    <t>邓先礼</t>
  </si>
  <si>
    <t>余大华</t>
  </si>
  <si>
    <t>陈其亮</t>
  </si>
  <si>
    <t>张祥益</t>
  </si>
  <si>
    <t>杨在永</t>
  </si>
  <si>
    <t>徐万里</t>
  </si>
  <si>
    <t>李开福</t>
  </si>
  <si>
    <t>张开永</t>
  </si>
  <si>
    <t>张开元</t>
  </si>
  <si>
    <t>张本云</t>
  </si>
  <si>
    <t>张开法</t>
  </si>
  <si>
    <t>赵立华</t>
  </si>
  <si>
    <t>张本元</t>
  </si>
  <si>
    <t>罗开华</t>
  </si>
  <si>
    <t>文立祥</t>
  </si>
  <si>
    <t>农建村</t>
  </si>
  <si>
    <t>鄢世枢</t>
  </si>
  <si>
    <t>徐章明</t>
  </si>
  <si>
    <t>王宗明</t>
  </si>
  <si>
    <t>林光明</t>
  </si>
  <si>
    <t>李世福</t>
  </si>
  <si>
    <t>蒲国书</t>
  </si>
  <si>
    <t>张贵全</t>
  </si>
  <si>
    <t>文德兵</t>
  </si>
  <si>
    <t>文才启</t>
  </si>
  <si>
    <t>福林村</t>
  </si>
  <si>
    <t>罗永成</t>
  </si>
  <si>
    <t>文安权</t>
  </si>
  <si>
    <t>张绍坤</t>
  </si>
  <si>
    <t>杨万书</t>
  </si>
  <si>
    <t>杨世华</t>
  </si>
  <si>
    <t>程开祁</t>
  </si>
  <si>
    <t>罗昭荣</t>
  </si>
  <si>
    <t>张茂田</t>
  </si>
  <si>
    <t>吴正才</t>
  </si>
  <si>
    <t>兰远发</t>
  </si>
  <si>
    <t>张元学</t>
  </si>
  <si>
    <t>李华均</t>
  </si>
  <si>
    <t>蓝世海</t>
  </si>
  <si>
    <t>张开明</t>
  </si>
  <si>
    <t>潘长发</t>
  </si>
  <si>
    <t>杨大华</t>
  </si>
  <si>
    <t>程元江</t>
  </si>
  <si>
    <t>杨历强</t>
  </si>
  <si>
    <t>李云华</t>
  </si>
  <si>
    <t>余兆学</t>
  </si>
  <si>
    <t>张开红</t>
  </si>
  <si>
    <t>廖达明</t>
  </si>
  <si>
    <t>唐家村</t>
  </si>
  <si>
    <t>张发明</t>
  </si>
  <si>
    <t>刘思全</t>
  </si>
  <si>
    <t>龚明文</t>
  </si>
  <si>
    <t>巩固村</t>
  </si>
  <si>
    <t>徐志学</t>
  </si>
  <si>
    <t>张元西</t>
  </si>
  <si>
    <t>李正贵</t>
  </si>
  <si>
    <t>刘世明</t>
  </si>
  <si>
    <t>文忠芹</t>
  </si>
  <si>
    <t>高国全</t>
  </si>
  <si>
    <t>熊启友</t>
  </si>
  <si>
    <t>邓希国</t>
  </si>
  <si>
    <t>结农村</t>
  </si>
  <si>
    <t>刘洪润</t>
  </si>
  <si>
    <t>徐帮书</t>
  </si>
  <si>
    <t>王丰雨</t>
  </si>
  <si>
    <t>赵福全</t>
  </si>
  <si>
    <t>张宗前</t>
  </si>
  <si>
    <t>黄堂明</t>
  </si>
  <si>
    <t>白云寺村</t>
  </si>
  <si>
    <t>张开友</t>
  </si>
  <si>
    <t>丁长明</t>
  </si>
  <si>
    <t>张吉书</t>
  </si>
  <si>
    <t>殷盛明</t>
  </si>
  <si>
    <t>王明会</t>
  </si>
  <si>
    <t>张宗福</t>
  </si>
  <si>
    <t>胡开荣</t>
  </si>
  <si>
    <t>陈义涛</t>
  </si>
  <si>
    <t>刘国前</t>
  </si>
  <si>
    <t>曾国华</t>
  </si>
  <si>
    <t>张宗友</t>
  </si>
  <si>
    <t>周元启</t>
  </si>
  <si>
    <t>杨国恩</t>
  </si>
  <si>
    <t>毛仲举</t>
  </si>
  <si>
    <t>陈义兴</t>
  </si>
  <si>
    <t>张宗焱</t>
  </si>
  <si>
    <t>杨顺贤</t>
  </si>
  <si>
    <t>陈天明</t>
  </si>
  <si>
    <t>永乐村</t>
  </si>
  <si>
    <t>王忠全</t>
  </si>
  <si>
    <t>潘瑞久</t>
  </si>
  <si>
    <t>张宗叶</t>
  </si>
  <si>
    <t>王华才</t>
  </si>
  <si>
    <t>赵正友</t>
  </si>
  <si>
    <t>赵治忠</t>
  </si>
  <si>
    <t>陈加银</t>
  </si>
  <si>
    <t>周忠祥</t>
  </si>
  <si>
    <t>张廷贵</t>
  </si>
  <si>
    <t>张宗华</t>
  </si>
  <si>
    <t>张元才</t>
  </si>
  <si>
    <t>吴明宗</t>
  </si>
  <si>
    <t>李宗福</t>
  </si>
  <si>
    <t xml:space="preserve"> 女</t>
  </si>
  <si>
    <t>周成俊</t>
  </si>
  <si>
    <t>大榜村</t>
  </si>
  <si>
    <t>张吉福</t>
  </si>
  <si>
    <t>周成孝</t>
  </si>
  <si>
    <t>张成坤</t>
  </si>
  <si>
    <t>王昌乾</t>
  </si>
  <si>
    <t>秦满生</t>
  </si>
  <si>
    <t>邵正明</t>
  </si>
  <si>
    <t>黄光清</t>
  </si>
  <si>
    <t>赵立相</t>
  </si>
  <si>
    <t xml:space="preserve">女         </t>
  </si>
  <si>
    <t>草坪村</t>
  </si>
  <si>
    <t>罗祥元</t>
  </si>
  <si>
    <t>祝隆水</t>
  </si>
  <si>
    <t>杨良元</t>
  </si>
  <si>
    <t>刘启玉</t>
  </si>
  <si>
    <t>罗江银</t>
  </si>
  <si>
    <t>古相华</t>
  </si>
  <si>
    <t>陈永志</t>
  </si>
  <si>
    <t>綦朝福</t>
  </si>
  <si>
    <t>补发2020年4季度未发成功450.00元</t>
  </si>
  <si>
    <t>张绍登</t>
  </si>
  <si>
    <t>赵方云</t>
  </si>
  <si>
    <t>杨柳村</t>
  </si>
  <si>
    <t>刘远福</t>
  </si>
  <si>
    <t>马青明</t>
  </si>
  <si>
    <t>杨大堂</t>
  </si>
  <si>
    <t>左发敏</t>
  </si>
  <si>
    <t>左发良</t>
  </si>
  <si>
    <t>杨安满</t>
  </si>
  <si>
    <t>陈纯东</t>
  </si>
  <si>
    <t>李元昌</t>
  </si>
  <si>
    <t>李兴贵</t>
  </si>
  <si>
    <t>杨安树</t>
  </si>
  <si>
    <t>蒋春成</t>
  </si>
  <si>
    <t>欧泽富</t>
  </si>
  <si>
    <t>邓汝林</t>
  </si>
  <si>
    <t>邓汝生</t>
  </si>
  <si>
    <t>张杞宽</t>
  </si>
  <si>
    <t>陈家爱</t>
  </si>
  <si>
    <t>欧泽军</t>
  </si>
  <si>
    <t>殷远涛</t>
  </si>
  <si>
    <t>向前秀</t>
  </si>
  <si>
    <t>钱宗福</t>
  </si>
  <si>
    <t>龙井村</t>
  </si>
  <si>
    <t>李安贵</t>
  </si>
  <si>
    <t>钟祥明</t>
  </si>
  <si>
    <t>张先林</t>
  </si>
  <si>
    <t>周长均</t>
  </si>
  <si>
    <t>谢德全</t>
  </si>
  <si>
    <t>陈德全</t>
  </si>
  <si>
    <t>晏仲贵</t>
  </si>
  <si>
    <t>王真强</t>
  </si>
  <si>
    <t>何兴友</t>
  </si>
  <si>
    <t>陈学银</t>
  </si>
  <si>
    <t>陆久华</t>
  </si>
  <si>
    <t>李云友</t>
  </si>
  <si>
    <t>唐树荣</t>
  </si>
  <si>
    <t>贺永全</t>
  </si>
  <si>
    <t>龙泽全</t>
  </si>
  <si>
    <t>贺永开</t>
  </si>
  <si>
    <t>穆贤金</t>
  </si>
  <si>
    <t>钱永康</t>
  </si>
  <si>
    <t>黄国元</t>
  </si>
  <si>
    <t>危昭贵</t>
  </si>
  <si>
    <t>李宗义</t>
  </si>
  <si>
    <t>上榜村</t>
  </si>
  <si>
    <t>潘焱才</t>
  </si>
  <si>
    <t>张正阳</t>
  </si>
  <si>
    <t>危昭和</t>
  </si>
  <si>
    <t>高洪金</t>
  </si>
  <si>
    <t>李茂启</t>
  </si>
  <si>
    <t>刘元兴</t>
  </si>
  <si>
    <t>王亨东</t>
  </si>
  <si>
    <t>瞿国平</t>
  </si>
  <si>
    <t>文立友</t>
  </si>
  <si>
    <t>帅培开</t>
  </si>
  <si>
    <t>喻远发</t>
  </si>
  <si>
    <t>张启树</t>
  </si>
  <si>
    <t>梅庆洪</t>
  </si>
  <si>
    <t>危昭寿</t>
  </si>
  <si>
    <t>梅仁义</t>
  </si>
  <si>
    <t>唐儒祥</t>
  </si>
  <si>
    <t>新石村</t>
  </si>
  <si>
    <t>王华学</t>
  </si>
  <si>
    <t>任金元</t>
  </si>
  <si>
    <t>朱光才</t>
  </si>
  <si>
    <t>危光云</t>
  </si>
  <si>
    <t>邓希云</t>
  </si>
  <si>
    <t>邓先华</t>
  </si>
  <si>
    <t>邓宗贵</t>
  </si>
  <si>
    <t>文树芳</t>
  </si>
  <si>
    <t>三正社区村</t>
  </si>
  <si>
    <t>邓宗模</t>
  </si>
  <si>
    <t>赵远平</t>
  </si>
  <si>
    <t>一居</t>
  </si>
  <si>
    <t>2021年1月</t>
  </si>
  <si>
    <t>黄先明</t>
  </si>
  <si>
    <t>胡文云</t>
  </si>
  <si>
    <t>2020年12月</t>
  </si>
  <si>
    <t>王华国</t>
  </si>
  <si>
    <t>张克芝</t>
  </si>
  <si>
    <t>彭洪礼</t>
  </si>
  <si>
    <t>徐朝国</t>
  </si>
  <si>
    <t>2021年2月</t>
  </si>
  <si>
    <t>张家金</t>
  </si>
  <si>
    <t>杨治伟</t>
  </si>
  <si>
    <t>赶水镇</t>
  </si>
  <si>
    <t>赶水镇香山村</t>
  </si>
  <si>
    <t>陈丽</t>
  </si>
  <si>
    <t>赶水镇1组</t>
  </si>
  <si>
    <t>文光才</t>
  </si>
  <si>
    <t>赶水镇藻渡桥1号</t>
  </si>
  <si>
    <t>王艳军</t>
  </si>
  <si>
    <t>赶水镇胜利路145附9号</t>
  </si>
  <si>
    <t>张绍春</t>
  </si>
  <si>
    <t>赶水镇胜利路28号</t>
  </si>
  <si>
    <t>夏绍阳</t>
  </si>
  <si>
    <t>赶水镇胜利路45号</t>
  </si>
  <si>
    <t>张莉</t>
  </si>
  <si>
    <t>赶水镇四居一组</t>
  </si>
  <si>
    <t>杨在国</t>
  </si>
  <si>
    <t>赶水镇四居三组</t>
  </si>
  <si>
    <t>张昭鹤</t>
  </si>
  <si>
    <t>古兵</t>
  </si>
  <si>
    <t>赶水镇土台社区</t>
  </si>
  <si>
    <t>卢华顺</t>
  </si>
  <si>
    <t>孙良友</t>
  </si>
  <si>
    <t>李雪梅</t>
  </si>
  <si>
    <t>李焱红</t>
  </si>
  <si>
    <t>范贵繁</t>
  </si>
  <si>
    <t>吕坚</t>
  </si>
  <si>
    <t>胡云华</t>
  </si>
  <si>
    <t>杨勇</t>
  </si>
  <si>
    <t>洪成</t>
  </si>
  <si>
    <t>陈贵清</t>
  </si>
  <si>
    <t>杨永碧</t>
  </si>
  <si>
    <t>杨洁</t>
  </si>
  <si>
    <t>赶水镇三居</t>
  </si>
  <si>
    <t>杨正中</t>
  </si>
  <si>
    <t>赶水镇胜利路87号</t>
  </si>
  <si>
    <t>杨永华</t>
  </si>
  <si>
    <t>张正泽</t>
  </si>
  <si>
    <t>赶水四居三组</t>
  </si>
  <si>
    <t>罗永泉</t>
  </si>
  <si>
    <t>赶水镇工农新村37号</t>
  </si>
  <si>
    <t>罗开琴</t>
  </si>
  <si>
    <t>赶水镇小鱼沱992-2号</t>
  </si>
  <si>
    <t>文方平</t>
  </si>
  <si>
    <t>赶水镇铁石垭村5组</t>
  </si>
  <si>
    <t>韩德军</t>
  </si>
  <si>
    <t>邱明万</t>
  </si>
  <si>
    <t>赶水镇铁石垭村4组</t>
  </si>
  <si>
    <t>张绍华</t>
  </si>
  <si>
    <t>赶水镇铁石垭103号</t>
  </si>
  <si>
    <t>林光友</t>
  </si>
  <si>
    <t>洋渡村</t>
  </si>
  <si>
    <t>杨作伟</t>
  </si>
  <si>
    <t>三居委员会</t>
  </si>
  <si>
    <t>肖凤英</t>
  </si>
  <si>
    <t>四居委员会</t>
  </si>
  <si>
    <t>李宗祥</t>
  </si>
  <si>
    <t>麻柳村</t>
  </si>
  <si>
    <t>胡金福</t>
  </si>
  <si>
    <t>石房村</t>
  </si>
  <si>
    <t>彭金才</t>
  </si>
  <si>
    <t>黄先华</t>
  </si>
  <si>
    <t>李宗莲</t>
  </si>
  <si>
    <t>杨昌明</t>
  </si>
  <si>
    <t>刘天华</t>
  </si>
  <si>
    <t>艾正明</t>
  </si>
  <si>
    <t>任国华</t>
  </si>
  <si>
    <t>任志才</t>
  </si>
  <si>
    <t>杨光发</t>
  </si>
  <si>
    <t>新炉村</t>
  </si>
  <si>
    <t>赵富贵</t>
  </si>
  <si>
    <t>土台村</t>
  </si>
  <si>
    <t>幸雨祥</t>
  </si>
  <si>
    <t>谢先云</t>
  </si>
  <si>
    <t>江朝佐</t>
  </si>
  <si>
    <t>香山村</t>
  </si>
  <si>
    <t>吴明福</t>
  </si>
  <si>
    <t>周尚文</t>
  </si>
  <si>
    <t>盐河村</t>
  </si>
  <si>
    <t>张文婷</t>
  </si>
  <si>
    <t>敖俊敏</t>
  </si>
  <si>
    <t>黄中林</t>
  </si>
  <si>
    <t>双丰村</t>
  </si>
  <si>
    <t>罗江碧</t>
  </si>
  <si>
    <t>林世明</t>
  </si>
  <si>
    <t>潘孟芝</t>
  </si>
  <si>
    <t>李贵全</t>
  </si>
  <si>
    <t>李春顶</t>
  </si>
  <si>
    <t>刘辉焱</t>
  </si>
  <si>
    <t>罗玉发</t>
  </si>
  <si>
    <t>李春池</t>
  </si>
  <si>
    <t>刘辉珍</t>
  </si>
  <si>
    <t>林光启</t>
  </si>
  <si>
    <t>李天铜</t>
  </si>
  <si>
    <t>风门村</t>
  </si>
  <si>
    <t>李开进</t>
  </si>
  <si>
    <t>陈正友</t>
  </si>
  <si>
    <t>彭云禄</t>
  </si>
  <si>
    <t>严兴贵</t>
  </si>
  <si>
    <t>五居社区</t>
  </si>
  <si>
    <t>任治奎</t>
  </si>
  <si>
    <t>刘天树</t>
  </si>
  <si>
    <t>张廷南</t>
  </si>
  <si>
    <t>范安飞</t>
  </si>
  <si>
    <t>梅子村</t>
  </si>
  <si>
    <t>范昌立</t>
  </si>
  <si>
    <t>敖开虎</t>
  </si>
  <si>
    <t>藻渡村</t>
  </si>
  <si>
    <t>谭德全</t>
  </si>
  <si>
    <t>江安书</t>
  </si>
  <si>
    <t>适中村</t>
  </si>
  <si>
    <t>李欢</t>
  </si>
  <si>
    <t>李洪德</t>
  </si>
  <si>
    <t>冷元培</t>
  </si>
  <si>
    <t>张万财</t>
  </si>
  <si>
    <t>冷国仕</t>
  </si>
  <si>
    <t>张元福</t>
  </si>
  <si>
    <t>文光现</t>
  </si>
  <si>
    <t>张绍群</t>
  </si>
  <si>
    <t>范昌林</t>
  </si>
  <si>
    <t>周廷文</t>
  </si>
  <si>
    <t>韦辉全</t>
  </si>
  <si>
    <t>张世开</t>
  </si>
  <si>
    <t>李国元</t>
  </si>
  <si>
    <t>许树林</t>
  </si>
  <si>
    <t>正平村</t>
  </si>
  <si>
    <t>谭德贵</t>
  </si>
  <si>
    <t>李祖平</t>
  </si>
  <si>
    <t>涂贤会</t>
  </si>
  <si>
    <t>赶水镇正平村5组</t>
  </si>
  <si>
    <t>2021年1月18日民政批准低收入</t>
  </si>
  <si>
    <t>万正兵</t>
  </si>
  <si>
    <t>打通镇</t>
  </si>
  <si>
    <t>打通中路49号1-5-2</t>
  </si>
  <si>
    <t>胡仕伟</t>
  </si>
  <si>
    <t>打通油沙路35号2单元1-2</t>
  </si>
  <si>
    <t>刘国祥</t>
  </si>
  <si>
    <t>打通南路9号附10号</t>
  </si>
  <si>
    <t>王文刚</t>
  </si>
  <si>
    <t>打通村4组14号</t>
  </si>
  <si>
    <t>胡世林</t>
  </si>
  <si>
    <t>打通向阳村5组4号</t>
  </si>
  <si>
    <t>谢朝君</t>
  </si>
  <si>
    <t>打通向阳村1组43号附2号</t>
  </si>
  <si>
    <t>陈国友</t>
  </si>
  <si>
    <t>打通沿河村16组</t>
  </si>
  <si>
    <t>陆远林</t>
  </si>
  <si>
    <t>打通吹角村3组</t>
  </si>
  <si>
    <t>张发武</t>
  </si>
  <si>
    <t>打通镇打通村15组</t>
  </si>
  <si>
    <t>吴明忠</t>
  </si>
  <si>
    <t>打通镇打通村12组</t>
  </si>
  <si>
    <t>毛静欣</t>
  </si>
  <si>
    <t>打通中路</t>
  </si>
  <si>
    <t>罗长树</t>
  </si>
  <si>
    <t>打通马颈村4组</t>
  </si>
  <si>
    <t>张万平</t>
  </si>
  <si>
    <t>打通马颈村2组</t>
  </si>
  <si>
    <t>张发贵</t>
  </si>
  <si>
    <t>打通马颈村9组</t>
  </si>
  <si>
    <t>张雅静</t>
  </si>
  <si>
    <t>打通镇马颈村1组</t>
  </si>
  <si>
    <t>黄黎涵</t>
  </si>
  <si>
    <t>打通镇大石壁社区1组</t>
  </si>
  <si>
    <t>王仲方</t>
  </si>
  <si>
    <t>綦江区打通镇吹角村6组</t>
  </si>
  <si>
    <t>王显容</t>
  </si>
  <si>
    <t>綦江区打通镇下沟村8组</t>
  </si>
  <si>
    <t>李家先</t>
  </si>
  <si>
    <t>綦江区打通镇双坝村老房子</t>
  </si>
  <si>
    <t>陈瑞碧</t>
  </si>
  <si>
    <t>綦江区打通镇打通南路9号</t>
  </si>
  <si>
    <t>王雨田</t>
  </si>
  <si>
    <t>綦江区打通镇新兴街25号</t>
  </si>
  <si>
    <t>程先平</t>
  </si>
  <si>
    <t>綦江区打通镇吹角村9组</t>
  </si>
  <si>
    <t>瞿加元</t>
  </si>
  <si>
    <t>綦江区打通镇天星村5组</t>
  </si>
  <si>
    <t>张苹</t>
  </si>
  <si>
    <t>綦江区打通镇大堰塘社区2组</t>
  </si>
  <si>
    <t>黄成富</t>
  </si>
  <si>
    <t>綦江区打通镇向阳巷6号</t>
  </si>
  <si>
    <t>王洪良</t>
  </si>
  <si>
    <t>綦江区打通镇天星村9组</t>
  </si>
  <si>
    <t>王天云</t>
  </si>
  <si>
    <t>綦江区打通镇马颈村7组</t>
  </si>
  <si>
    <t>张正其</t>
  </si>
  <si>
    <t>打通镇双坝村大山坡组</t>
  </si>
  <si>
    <t>刘霞</t>
  </si>
  <si>
    <t>打通砚台路27号1单元2-1</t>
  </si>
  <si>
    <t>何文秀</t>
  </si>
  <si>
    <t>打通镇双坝村</t>
  </si>
  <si>
    <t>王天学</t>
  </si>
  <si>
    <t>李兴睿</t>
  </si>
  <si>
    <t>双坝村</t>
  </si>
  <si>
    <t>黄代丽</t>
  </si>
  <si>
    <t>向阳村</t>
  </si>
  <si>
    <t>王大财</t>
  </si>
  <si>
    <t>罗泽贵</t>
  </si>
  <si>
    <t>马颈村</t>
  </si>
  <si>
    <t>王光明</t>
  </si>
  <si>
    <t>云光芝</t>
  </si>
  <si>
    <t>下沟村</t>
  </si>
  <si>
    <t>蔡荣友</t>
  </si>
  <si>
    <t>何开文</t>
  </si>
  <si>
    <t>王安全</t>
  </si>
  <si>
    <t>吹角村</t>
  </si>
  <si>
    <t>穆仁松</t>
  </si>
  <si>
    <t>荣华村</t>
  </si>
  <si>
    <t>瞿家华</t>
  </si>
  <si>
    <t>天星村</t>
  </si>
  <si>
    <t>彭学明</t>
  </si>
  <si>
    <t>大罗村</t>
  </si>
  <si>
    <t>马光元</t>
  </si>
  <si>
    <t>甘塘洪</t>
  </si>
  <si>
    <t>余家村</t>
  </si>
  <si>
    <t>代光辉</t>
  </si>
  <si>
    <t>石壕镇</t>
  </si>
  <si>
    <t>石壕镇赶水岔滩7组</t>
  </si>
  <si>
    <t>聂吉怀</t>
  </si>
  <si>
    <t>石壕镇石壕社区</t>
  </si>
  <si>
    <t>王永香</t>
  </si>
  <si>
    <t>石壕镇天池社区</t>
  </si>
  <si>
    <t>李克均</t>
  </si>
  <si>
    <t>石壕镇石泉村</t>
  </si>
  <si>
    <t>秦秀芳</t>
  </si>
  <si>
    <t>黄昭荣</t>
  </si>
  <si>
    <t>石壕镇罗李村2组</t>
  </si>
  <si>
    <t>王洪腾</t>
  </si>
  <si>
    <t>石壕石泉村7组</t>
  </si>
  <si>
    <t>叶飞跃</t>
  </si>
  <si>
    <t>石壕社区新建路60号</t>
  </si>
  <si>
    <t>黄昭敏</t>
  </si>
  <si>
    <t>石壕镇罗李村1社</t>
  </si>
  <si>
    <t>张元德</t>
  </si>
  <si>
    <t>石壕镇罗李村1组</t>
  </si>
  <si>
    <t>毛辉容</t>
  </si>
  <si>
    <t>石壕镇高山村1组</t>
  </si>
  <si>
    <t>李显吉</t>
  </si>
  <si>
    <t>石壕镇高山村5组</t>
  </si>
  <si>
    <t>冯成富</t>
  </si>
  <si>
    <t>石壕镇高山村8组</t>
  </si>
  <si>
    <t>李祖良</t>
  </si>
  <si>
    <t>穆文华</t>
  </si>
  <si>
    <t>石壕镇响水村2组</t>
  </si>
  <si>
    <t>黄昭海</t>
  </si>
  <si>
    <t>石壕镇红椿村9组</t>
  </si>
  <si>
    <t>李学其</t>
  </si>
  <si>
    <t>李学安</t>
  </si>
  <si>
    <t>石壕镇石泉村3组</t>
  </si>
  <si>
    <t>罗文学</t>
  </si>
  <si>
    <t>黄现正</t>
  </si>
  <si>
    <t>石壕镇罗李村4组</t>
  </si>
  <si>
    <t>杨光才</t>
  </si>
  <si>
    <t>石壕镇石泉村9组</t>
  </si>
  <si>
    <t>项海浪</t>
  </si>
  <si>
    <t>吴德清</t>
  </si>
  <si>
    <t>赵文渊</t>
  </si>
  <si>
    <t>石壕镇石泉村12组</t>
  </si>
  <si>
    <t>唐元素</t>
  </si>
  <si>
    <t>石壕镇石泉村5组</t>
  </si>
  <si>
    <t>杨再林</t>
  </si>
  <si>
    <t>石壕镇香树村6组</t>
  </si>
  <si>
    <t>李尚华</t>
  </si>
  <si>
    <t>王登杰</t>
  </si>
  <si>
    <t>黄昭银</t>
  </si>
  <si>
    <t>石壕镇石泉村6组</t>
  </si>
  <si>
    <t>穆伦华</t>
  </si>
  <si>
    <t>王明国</t>
  </si>
  <si>
    <t>刘天全</t>
  </si>
  <si>
    <t>皂泥村</t>
  </si>
  <si>
    <t>宋大全</t>
  </si>
  <si>
    <t>长征村</t>
  </si>
  <si>
    <t>王守福</t>
  </si>
  <si>
    <t>许光发</t>
  </si>
  <si>
    <t>李世海</t>
  </si>
  <si>
    <t>王守坤</t>
  </si>
  <si>
    <t>李尚文</t>
  </si>
  <si>
    <t>万隆村</t>
  </si>
  <si>
    <t>文联华</t>
  </si>
  <si>
    <t>红椿村</t>
  </si>
  <si>
    <t>胡永秀</t>
  </si>
  <si>
    <t>罗李村</t>
  </si>
  <si>
    <t>廖宗敏</t>
  </si>
  <si>
    <t>响水村</t>
  </si>
  <si>
    <t>黄现才</t>
  </si>
  <si>
    <t>梨园村</t>
  </si>
  <si>
    <t>陈定贵</t>
  </si>
  <si>
    <t>陈国胜</t>
  </si>
  <si>
    <t>胡光后</t>
  </si>
  <si>
    <t>羊叉村</t>
  </si>
  <si>
    <t>缪在强</t>
  </si>
  <si>
    <t>紫龙村</t>
  </si>
  <si>
    <t>张庆国</t>
  </si>
  <si>
    <t>石壕社区</t>
  </si>
  <si>
    <t>蒋贤贞</t>
  </si>
  <si>
    <t>杨光勇</t>
  </si>
  <si>
    <t>吴天财</t>
  </si>
  <si>
    <t>石泉村</t>
  </si>
  <si>
    <t>赵久洪</t>
  </si>
  <si>
    <t>李学维</t>
  </si>
  <si>
    <t>高山</t>
  </si>
  <si>
    <t>赵加君</t>
  </si>
  <si>
    <t>长征</t>
  </si>
  <si>
    <t>李麟</t>
  </si>
  <si>
    <t>逢春社区</t>
  </si>
  <si>
    <t>严家厚</t>
  </si>
  <si>
    <t>香树</t>
  </si>
  <si>
    <t>陈定春</t>
  </si>
  <si>
    <t>梨园</t>
  </si>
  <si>
    <t>刘小兵</t>
  </si>
  <si>
    <t>篆塘镇</t>
  </si>
  <si>
    <t>篆塘镇陶家村</t>
  </si>
  <si>
    <t>胡彬</t>
  </si>
  <si>
    <t>篆塘精神病院</t>
  </si>
  <si>
    <t>李碧志</t>
  </si>
  <si>
    <t>篆塘镇盖石街237号附2号</t>
  </si>
  <si>
    <t>王德先</t>
  </si>
  <si>
    <t>篆塘镇盖石街122号</t>
  </si>
  <si>
    <t>罗玉国</t>
  </si>
  <si>
    <t>篆塘镇盖石街43号附1号</t>
  </si>
  <si>
    <t>梅枭</t>
  </si>
  <si>
    <t>篆塘镇盖石街133号</t>
  </si>
  <si>
    <t>冯世刚</t>
  </si>
  <si>
    <t>篆塘镇盖石街215号</t>
  </si>
  <si>
    <t>云朝亮</t>
  </si>
  <si>
    <t>黄中云</t>
  </si>
  <si>
    <t>篆塘镇盖石街215附2号</t>
  </si>
  <si>
    <t>赵强芳</t>
  </si>
  <si>
    <t>篆塘镇盖石街84附6号</t>
  </si>
  <si>
    <t>杨金万</t>
  </si>
  <si>
    <t>李德全</t>
  </si>
  <si>
    <t>黄照明</t>
  </si>
  <si>
    <t>篆塘镇渡沙村9组</t>
  </si>
  <si>
    <t>刘林树</t>
  </si>
  <si>
    <t>篆塘镇盖石街61号</t>
  </si>
  <si>
    <t>李世才</t>
  </si>
  <si>
    <t>篆塘镇联合村7组</t>
  </si>
  <si>
    <t>赵兴平</t>
  </si>
  <si>
    <t>篆塘镇文胜村2组</t>
  </si>
  <si>
    <t>王仕文</t>
  </si>
  <si>
    <t>篆塘镇联合村3组</t>
  </si>
  <si>
    <t>赵福兵</t>
  </si>
  <si>
    <t>篆塘镇文社村5社</t>
  </si>
  <si>
    <t>赵福江</t>
  </si>
  <si>
    <t>篆塘镇白坪村</t>
  </si>
  <si>
    <t>李文智</t>
  </si>
  <si>
    <t>篆塘镇盖石街279号</t>
  </si>
  <si>
    <t>桂文豪</t>
  </si>
  <si>
    <t>篆塘镇篆南街38号</t>
  </si>
  <si>
    <t>蒋邦学</t>
  </si>
  <si>
    <t>篆塘镇遥河村12组</t>
  </si>
  <si>
    <t>金武生</t>
  </si>
  <si>
    <t>篆塘镇文胜村4组</t>
  </si>
  <si>
    <t>雷君建</t>
  </si>
  <si>
    <t>篆塘盖石街266号</t>
  </si>
  <si>
    <t>陈崇礼</t>
  </si>
  <si>
    <t>联合村</t>
  </si>
  <si>
    <t>张青元</t>
  </si>
  <si>
    <t>新庙村</t>
  </si>
  <si>
    <t>何云福</t>
  </si>
  <si>
    <t>葡萄村</t>
  </si>
  <si>
    <t>曾祥贵</t>
  </si>
  <si>
    <t>何云海</t>
  </si>
  <si>
    <t>白少全</t>
  </si>
  <si>
    <t>杨廷书</t>
  </si>
  <si>
    <t>马兆其</t>
  </si>
  <si>
    <t>民丰村</t>
  </si>
  <si>
    <t>赵祥国</t>
  </si>
  <si>
    <t>白坪村</t>
  </si>
  <si>
    <t>杨作民</t>
  </si>
  <si>
    <t>刘国良</t>
  </si>
  <si>
    <t>赵季平</t>
  </si>
  <si>
    <t>赵祥兵</t>
  </si>
  <si>
    <t>赵福开</t>
  </si>
  <si>
    <t>桂文友</t>
  </si>
  <si>
    <t>胡培仁</t>
  </si>
  <si>
    <t>群乐村</t>
  </si>
  <si>
    <t>陶森林</t>
  </si>
  <si>
    <t>李安全</t>
  </si>
  <si>
    <t>钟太文</t>
  </si>
  <si>
    <t>敖中贵</t>
  </si>
  <si>
    <t>联合</t>
  </si>
  <si>
    <t>桂茂雄</t>
  </si>
  <si>
    <t>文胜村</t>
  </si>
  <si>
    <t>邓宗发</t>
  </si>
  <si>
    <t>贵荣金</t>
  </si>
  <si>
    <t>古岐村</t>
  </si>
  <si>
    <t>李明春</t>
  </si>
  <si>
    <t>周德祥</t>
  </si>
  <si>
    <t>何国元</t>
  </si>
  <si>
    <t>梁荣林</t>
  </si>
  <si>
    <t>谢祖国</t>
  </si>
  <si>
    <t>李宗明</t>
  </si>
  <si>
    <t>李先发</t>
  </si>
  <si>
    <t>陶家村</t>
  </si>
  <si>
    <t>张家华</t>
  </si>
  <si>
    <t>谢青维</t>
  </si>
  <si>
    <t>罗祥坤</t>
  </si>
  <si>
    <t>遥河村</t>
  </si>
  <si>
    <t>陈献辉</t>
  </si>
  <si>
    <t>罗昭海</t>
  </si>
  <si>
    <t>杨安学</t>
  </si>
  <si>
    <t>蒋邦财</t>
  </si>
  <si>
    <t>周先德</t>
  </si>
  <si>
    <t>胡显能</t>
  </si>
  <si>
    <t>胡显红</t>
  </si>
  <si>
    <t>马兆均</t>
  </si>
  <si>
    <t>蔡泽芳</t>
  </si>
  <si>
    <t>王启良</t>
  </si>
  <si>
    <t>罗昭六</t>
  </si>
  <si>
    <t>赵兴全</t>
  </si>
  <si>
    <t>罗开立</t>
  </si>
  <si>
    <t>李代槐</t>
  </si>
  <si>
    <t>杨正和</t>
  </si>
  <si>
    <t>黄永红</t>
  </si>
  <si>
    <t>马兆贤</t>
  </si>
  <si>
    <t>黄达</t>
  </si>
  <si>
    <t>蒋安贵</t>
  </si>
  <si>
    <t>陈从芝</t>
  </si>
  <si>
    <t>黄代林</t>
  </si>
  <si>
    <t>罗德贵</t>
  </si>
  <si>
    <t>李宗炳</t>
  </si>
  <si>
    <t>鱼梁村</t>
  </si>
  <si>
    <t>李宗维</t>
  </si>
  <si>
    <t>李宗木</t>
  </si>
  <si>
    <t>陈昌银</t>
  </si>
  <si>
    <t>彭荣先</t>
  </si>
  <si>
    <t>陈光玉</t>
  </si>
  <si>
    <t>陈献瑞</t>
  </si>
  <si>
    <t>胡承六</t>
  </si>
  <si>
    <t>李方林</t>
  </si>
  <si>
    <t>任开平</t>
  </si>
  <si>
    <t>珠滩村</t>
  </si>
  <si>
    <t>罗玉先</t>
  </si>
  <si>
    <t>王仕强</t>
  </si>
  <si>
    <t>罗开勇</t>
  </si>
  <si>
    <t>杨育洲</t>
  </si>
  <si>
    <t>易启荣</t>
  </si>
  <si>
    <t>郭扶镇</t>
  </si>
  <si>
    <t>郭扶镇高庙555号</t>
  </si>
  <si>
    <t>苟学其</t>
  </si>
  <si>
    <t>郭扶镇交通路555号</t>
  </si>
  <si>
    <t>李碧勇</t>
  </si>
  <si>
    <t>简富银</t>
  </si>
  <si>
    <t>郭扶镇龙台村10组</t>
  </si>
  <si>
    <t>任会</t>
  </si>
  <si>
    <t>郭扶镇交通路132号</t>
  </si>
  <si>
    <t>蹇儒礼</t>
  </si>
  <si>
    <t>郭扶镇垮山村6组11号</t>
  </si>
  <si>
    <t>欧泽华</t>
  </si>
  <si>
    <t>郭扶镇翻身村2组88号</t>
  </si>
  <si>
    <t>张琳敏</t>
  </si>
  <si>
    <t>郭扶镇高庙村1组</t>
  </si>
  <si>
    <t>李宗全</t>
  </si>
  <si>
    <t>郭扶镇胜利街</t>
  </si>
  <si>
    <t>陶茂祥</t>
  </si>
  <si>
    <t>郭扶镇同心村5组</t>
  </si>
  <si>
    <t>罗永云</t>
  </si>
  <si>
    <t>郭扶镇安平村4组</t>
  </si>
  <si>
    <t>王孝轩</t>
  </si>
  <si>
    <t>郭扶社区高庙场555号</t>
  </si>
  <si>
    <t>曾宪中</t>
  </si>
  <si>
    <t>令狐云亮</t>
  </si>
  <si>
    <t>杨中德</t>
  </si>
  <si>
    <t>任经礼</t>
  </si>
  <si>
    <t>陈廷尧</t>
  </si>
  <si>
    <t>刘旭华</t>
  </si>
  <si>
    <t>贺永春</t>
  </si>
  <si>
    <t>王天礼</t>
  </si>
  <si>
    <t>黄良华</t>
  </si>
  <si>
    <t>王文贵</t>
  </si>
  <si>
    <t>梅子桥</t>
  </si>
  <si>
    <t>王贞涛</t>
  </si>
  <si>
    <t>孙平华</t>
  </si>
  <si>
    <t>陈献开</t>
  </si>
  <si>
    <t>王忠平</t>
  </si>
  <si>
    <t>陈崇平</t>
  </si>
  <si>
    <t>李应生</t>
  </si>
  <si>
    <t>永胜村</t>
  </si>
  <si>
    <t>邹华山</t>
  </si>
  <si>
    <t>邵代君</t>
  </si>
  <si>
    <t>建新村</t>
  </si>
  <si>
    <t>邵代强</t>
  </si>
  <si>
    <t>许昌淮</t>
  </si>
  <si>
    <t>邵代培</t>
  </si>
  <si>
    <t>李祖沛</t>
  </si>
  <si>
    <t>古松村</t>
  </si>
  <si>
    <t>李宗信</t>
  </si>
  <si>
    <t>杨大发</t>
  </si>
  <si>
    <t>同心村</t>
  </si>
  <si>
    <t>肖光斌</t>
  </si>
  <si>
    <t>王从立</t>
  </si>
  <si>
    <t>龙泉村</t>
  </si>
  <si>
    <t>蹇正国</t>
  </si>
  <si>
    <t>赵资云</t>
  </si>
  <si>
    <t>邓辉先</t>
  </si>
  <si>
    <t>母先雨</t>
  </si>
  <si>
    <t>王淮</t>
  </si>
  <si>
    <t>周泽祥</t>
  </si>
  <si>
    <t>唐荣浩</t>
  </si>
  <si>
    <t>梁昌贵</t>
  </si>
  <si>
    <t>蔡永昌</t>
  </si>
  <si>
    <t>王秀贵</t>
  </si>
  <si>
    <t>唐纪华</t>
  </si>
  <si>
    <t>韦可应</t>
  </si>
  <si>
    <t>胡开全</t>
  </si>
  <si>
    <t>田茂良</t>
  </si>
  <si>
    <t>杨永安</t>
  </si>
  <si>
    <t>陶胜贵</t>
  </si>
  <si>
    <t>刘茂豪</t>
  </si>
  <si>
    <t>补发2020年4季度补贴750.00元</t>
  </si>
  <si>
    <t>母煜生</t>
  </si>
  <si>
    <t>王曰礼</t>
  </si>
  <si>
    <t xml:space="preserve">  张安碧</t>
  </si>
  <si>
    <t>黄月祥</t>
  </si>
  <si>
    <t>罗昭启</t>
  </si>
  <si>
    <t>刘云义</t>
  </si>
  <si>
    <t>封学智</t>
  </si>
  <si>
    <t>李治福</t>
  </si>
  <si>
    <t>罗玉德</t>
  </si>
  <si>
    <t>杨国武</t>
  </si>
  <si>
    <t>何少吉</t>
  </si>
  <si>
    <t>杨云书</t>
  </si>
  <si>
    <t>李成云</t>
  </si>
  <si>
    <t>赵长云</t>
  </si>
  <si>
    <t>赵运久</t>
  </si>
  <si>
    <t>张宗林</t>
  </si>
  <si>
    <t>李思俊</t>
  </si>
  <si>
    <t>补发2020年4季度补贴1050.00元</t>
  </si>
  <si>
    <t>李祖明</t>
  </si>
  <si>
    <t>周德芳</t>
  </si>
  <si>
    <t>陈朝学</t>
  </si>
  <si>
    <t>王后坤</t>
  </si>
  <si>
    <t>柳明洲</t>
  </si>
  <si>
    <t>郭林久</t>
  </si>
  <si>
    <t>郭泽柳</t>
  </si>
  <si>
    <t>郭林臣</t>
  </si>
  <si>
    <t>黄天德</t>
  </si>
  <si>
    <t>娄宗贵</t>
  </si>
  <si>
    <t>冉学清</t>
  </si>
  <si>
    <t>邓希全</t>
  </si>
  <si>
    <t>李祖碧</t>
  </si>
  <si>
    <t>赵德礼</t>
  </si>
  <si>
    <t>欧泽柱</t>
  </si>
  <si>
    <t>蹇守银</t>
  </si>
  <si>
    <t>赵兹明</t>
  </si>
  <si>
    <t>补发2020年4季度补贴600.00元</t>
  </si>
  <si>
    <t>蹇儒田</t>
  </si>
  <si>
    <t>赵有荣</t>
  </si>
  <si>
    <t>李别前</t>
  </si>
  <si>
    <t>曹登万</t>
  </si>
  <si>
    <t>全胜</t>
  </si>
  <si>
    <t>杨昌其</t>
  </si>
  <si>
    <t>徐朝品</t>
  </si>
  <si>
    <t>刘德银</t>
  </si>
  <si>
    <t>肖光伦</t>
  </si>
  <si>
    <t>梁龙林</t>
  </si>
  <si>
    <t>赵治水</t>
  </si>
  <si>
    <t>五星村</t>
  </si>
  <si>
    <t>敖昭东</t>
  </si>
  <si>
    <t>2021年02月</t>
  </si>
  <si>
    <t>2021年03月</t>
  </si>
  <si>
    <t>邓泽开</t>
  </si>
  <si>
    <t>邵代江</t>
  </si>
  <si>
    <t>周治英</t>
  </si>
  <si>
    <t>丁山镇</t>
  </si>
  <si>
    <t>丁山镇红心桥社区</t>
  </si>
  <si>
    <t>罗旭群</t>
  </si>
  <si>
    <t>丁山镇狸狮村2组</t>
  </si>
  <si>
    <t>保元村</t>
  </si>
  <si>
    <t>危昭勇</t>
  </si>
  <si>
    <t>欧世友</t>
  </si>
  <si>
    <t>帅承全</t>
  </si>
  <si>
    <t>狸狮村</t>
  </si>
  <si>
    <t>危昭荣</t>
  </si>
  <si>
    <t>王华抄</t>
  </si>
  <si>
    <t>四角村</t>
  </si>
  <si>
    <t>杨换田</t>
  </si>
  <si>
    <t>周安长</t>
  </si>
  <si>
    <t>永新镇</t>
  </si>
  <si>
    <t>富家社区蹬子坝街</t>
  </si>
  <si>
    <t>邹华</t>
  </si>
  <si>
    <t>永新社区上场口后街</t>
  </si>
  <si>
    <t>周健</t>
  </si>
  <si>
    <t>王邦健</t>
  </si>
  <si>
    <t>永新社区上场口街</t>
  </si>
  <si>
    <t>刘德辉</t>
  </si>
  <si>
    <t>明建</t>
  </si>
  <si>
    <t>永新社区罗家街村</t>
  </si>
  <si>
    <t>詹友华</t>
  </si>
  <si>
    <t>永新社区三会街村</t>
  </si>
  <si>
    <t>佘大金</t>
  </si>
  <si>
    <t>朱朝勇</t>
  </si>
  <si>
    <t>永新社区上场口后街16号</t>
  </si>
  <si>
    <t>刘仕中</t>
  </si>
  <si>
    <t>永新社区上场口正街81号附1号</t>
  </si>
  <si>
    <t>阎光全</t>
  </si>
  <si>
    <t>永新社区上场口后街70号</t>
  </si>
  <si>
    <t>王家明</t>
  </si>
  <si>
    <t>永新镇富家社区沙湾组</t>
  </si>
  <si>
    <t>王邦强</t>
  </si>
  <si>
    <t>永新镇上场口61-3号</t>
  </si>
  <si>
    <t>张杰</t>
  </si>
  <si>
    <t>永新镇上场口正街1号</t>
  </si>
  <si>
    <t>李玉</t>
  </si>
  <si>
    <t>永新镇望场社区道开门组</t>
  </si>
  <si>
    <t>邹景良</t>
  </si>
  <si>
    <t>张云霞</t>
  </si>
  <si>
    <t>永新镇富家社区登子坝组</t>
  </si>
  <si>
    <t>肖永华</t>
  </si>
  <si>
    <t>永新镇永新社区上场口正街组</t>
  </si>
  <si>
    <t>周开全</t>
  </si>
  <si>
    <t>永新镇永新社区上场口街组</t>
  </si>
  <si>
    <t>田维忠</t>
  </si>
  <si>
    <t>蔡春祥</t>
  </si>
  <si>
    <t>杜祥洪</t>
  </si>
  <si>
    <t>永新镇永新社区菜市北街组</t>
  </si>
  <si>
    <t>贺胜国</t>
  </si>
  <si>
    <t>邹井贵</t>
  </si>
  <si>
    <t>永新镇石塔村通远场组</t>
  </si>
  <si>
    <t>邹小同</t>
  </si>
  <si>
    <t>代汝琴</t>
  </si>
  <si>
    <t>邹胜友</t>
  </si>
  <si>
    <t>邱永文</t>
  </si>
  <si>
    <t>八景村</t>
  </si>
  <si>
    <t>邹洪林</t>
  </si>
  <si>
    <t>唐安兵</t>
  </si>
  <si>
    <t>张树荣</t>
  </si>
  <si>
    <t>孙继明</t>
  </si>
  <si>
    <t>周福彬</t>
  </si>
  <si>
    <t>张开良</t>
  </si>
  <si>
    <t>杨正财</t>
  </si>
  <si>
    <t>保觉村</t>
  </si>
  <si>
    <t>胡邦文</t>
  </si>
  <si>
    <t>岳子碧</t>
  </si>
  <si>
    <t>张运泽</t>
  </si>
  <si>
    <t>岳经昌</t>
  </si>
  <si>
    <t>彭诗荣</t>
  </si>
  <si>
    <t>岳经勇</t>
  </si>
  <si>
    <t>赵芝祥</t>
  </si>
  <si>
    <t>李宽廷</t>
  </si>
  <si>
    <t>廖朝炳</t>
  </si>
  <si>
    <t>欧应和</t>
  </si>
  <si>
    <t>曹成学</t>
  </si>
  <si>
    <t>黄宗成</t>
  </si>
  <si>
    <t>陈树昌</t>
  </si>
  <si>
    <t>陈小斌</t>
  </si>
  <si>
    <t>田应国</t>
  </si>
  <si>
    <t>长田村</t>
  </si>
  <si>
    <t>程吉祥</t>
  </si>
  <si>
    <t>伏牛村</t>
  </si>
  <si>
    <t>邹景彬</t>
  </si>
  <si>
    <t>富家社区</t>
  </si>
  <si>
    <t>代文加</t>
  </si>
  <si>
    <t>彭大生</t>
  </si>
  <si>
    <t>华蓉村</t>
  </si>
  <si>
    <t>杜廷德</t>
  </si>
  <si>
    <t>朱朝林</t>
  </si>
  <si>
    <t>黄华新</t>
  </si>
  <si>
    <t>刘德良</t>
  </si>
  <si>
    <t>代明强</t>
  </si>
  <si>
    <t>建胜村</t>
  </si>
  <si>
    <t>曹成伦</t>
  </si>
  <si>
    <t>荆山村</t>
  </si>
  <si>
    <t>牟有宜</t>
  </si>
  <si>
    <t>牟有汉</t>
  </si>
  <si>
    <t>代朝容</t>
  </si>
  <si>
    <t>鹿远江</t>
  </si>
  <si>
    <t>刘永良</t>
  </si>
  <si>
    <t>胡世华</t>
  </si>
  <si>
    <t>利群村</t>
  </si>
  <si>
    <t>岳金伟</t>
  </si>
  <si>
    <t>李思陶</t>
  </si>
  <si>
    <t>代朝伦</t>
  </si>
  <si>
    <t>张金寿</t>
  </si>
  <si>
    <t>李光友</t>
  </si>
  <si>
    <t>陈明初</t>
  </si>
  <si>
    <t>罗汉村</t>
  </si>
  <si>
    <t>范友和</t>
  </si>
  <si>
    <t>胡长华</t>
  </si>
  <si>
    <t>罗家村</t>
  </si>
  <si>
    <t>邹景荣</t>
  </si>
  <si>
    <t>朱礼仁</t>
  </si>
  <si>
    <t>明光然</t>
  </si>
  <si>
    <t>木瓜村</t>
  </si>
  <si>
    <t>李宗葵</t>
  </si>
  <si>
    <t>明光全</t>
  </si>
  <si>
    <t>谭世全</t>
  </si>
  <si>
    <t>周元如</t>
  </si>
  <si>
    <t>陶学仕</t>
  </si>
  <si>
    <t>张飞基</t>
  </si>
  <si>
    <t>明先太</t>
  </si>
  <si>
    <t>明先财</t>
  </si>
  <si>
    <t>袁加生</t>
  </si>
  <si>
    <t>张天树</t>
  </si>
  <si>
    <t>清溪村</t>
  </si>
  <si>
    <t>张元淮</t>
  </si>
  <si>
    <t>陈佐兴</t>
  </si>
  <si>
    <t>郑伯强</t>
  </si>
  <si>
    <t>三会村</t>
  </si>
  <si>
    <t>丁绍武</t>
  </si>
  <si>
    <t>三溪村</t>
  </si>
  <si>
    <t>艾云碧</t>
  </si>
  <si>
    <t>丁绍六</t>
  </si>
  <si>
    <t>邹洪五</t>
  </si>
  <si>
    <t>上厂村</t>
  </si>
  <si>
    <t>吴秀忠</t>
  </si>
  <si>
    <t>石坪村</t>
  </si>
  <si>
    <t>肖银华</t>
  </si>
  <si>
    <t>望场社区</t>
  </si>
  <si>
    <t>孙世贵</t>
  </si>
  <si>
    <t>彭书强</t>
  </si>
  <si>
    <t>张运奎</t>
  </si>
  <si>
    <t>谢坪村</t>
  </si>
  <si>
    <t>2021.3.28死亡，取消二季度保障</t>
  </si>
  <si>
    <t>邹开德</t>
  </si>
  <si>
    <t>新胜村</t>
  </si>
  <si>
    <t>周仁学</t>
  </si>
  <si>
    <t>赵明忠</t>
  </si>
  <si>
    <t>赵启荣</t>
  </si>
  <si>
    <t>杨维才</t>
  </si>
  <si>
    <t>邹盛源</t>
  </si>
  <si>
    <t>彭大方</t>
  </si>
  <si>
    <t>冯天仲</t>
  </si>
  <si>
    <t>张天六</t>
  </si>
  <si>
    <t>垭口村</t>
  </si>
  <si>
    <t>胡光亮</t>
  </si>
  <si>
    <t>舒代福</t>
  </si>
  <si>
    <t>云品村</t>
  </si>
  <si>
    <t>雷关银</t>
  </si>
  <si>
    <t>沾滩村</t>
  </si>
  <si>
    <t>岳仕明</t>
  </si>
  <si>
    <t>李大元</t>
  </si>
  <si>
    <t>石塔村</t>
  </si>
  <si>
    <t>陈政其</t>
  </si>
  <si>
    <t>陈国勤</t>
  </si>
  <si>
    <t>张运明</t>
  </si>
  <si>
    <t>刘德伦</t>
  </si>
  <si>
    <t>曹成其</t>
  </si>
  <si>
    <t>杨正才</t>
  </si>
  <si>
    <t>田维辉</t>
  </si>
  <si>
    <t>田维强</t>
  </si>
  <si>
    <t xml:space="preserve"> 陈正兴</t>
  </si>
  <si>
    <t>何石明</t>
  </si>
  <si>
    <t>姚金模</t>
  </si>
  <si>
    <t>许银财</t>
  </si>
  <si>
    <t>胡孔林</t>
  </si>
  <si>
    <t>双凤村</t>
  </si>
  <si>
    <t>吴应全</t>
  </si>
  <si>
    <t>生坪村</t>
  </si>
  <si>
    <t>张克华</t>
  </si>
  <si>
    <t>刘远照</t>
  </si>
  <si>
    <t>王天其</t>
  </si>
  <si>
    <t>刘永发</t>
  </si>
  <si>
    <t>潘显松</t>
  </si>
  <si>
    <t>廖宗明</t>
  </si>
  <si>
    <t>代文志</t>
  </si>
  <si>
    <t>邹洪模</t>
  </si>
  <si>
    <t>邹洪武</t>
  </si>
  <si>
    <t>周运海</t>
  </si>
  <si>
    <t>龚成显</t>
  </si>
  <si>
    <t>代汝会</t>
  </si>
  <si>
    <t>明宗高</t>
  </si>
  <si>
    <t>刘学才</t>
  </si>
  <si>
    <t>张元平</t>
  </si>
  <si>
    <t>杨大林</t>
  </si>
  <si>
    <t>潘明华</t>
  </si>
  <si>
    <t>廖旭元</t>
  </si>
  <si>
    <t>廖宗容</t>
  </si>
  <si>
    <t>田景修</t>
  </si>
  <si>
    <t>陈秀明</t>
  </si>
  <si>
    <t>熊宗伦</t>
  </si>
  <si>
    <t>刘德元</t>
  </si>
  <si>
    <t>张树基</t>
  </si>
  <si>
    <t>肖大英</t>
  </si>
  <si>
    <t>张运德</t>
  </si>
  <si>
    <t>郑兴其</t>
  </si>
  <si>
    <t>李显西</t>
  </si>
  <si>
    <t>李德贵</t>
  </si>
  <si>
    <t>李正伦</t>
  </si>
  <si>
    <t>张青文</t>
  </si>
  <si>
    <t>代朝宽</t>
  </si>
  <si>
    <t>曹章柒</t>
  </si>
  <si>
    <t>周支勇</t>
  </si>
  <si>
    <t>周开荣</t>
  </si>
  <si>
    <t>代廷高</t>
  </si>
  <si>
    <t>周国礼</t>
  </si>
  <si>
    <t>张克均</t>
  </si>
  <si>
    <t>周安能</t>
  </si>
  <si>
    <t>张云基</t>
  </si>
  <si>
    <t>任应和</t>
  </si>
  <si>
    <t>张正群</t>
  </si>
  <si>
    <t>肖发宽</t>
  </si>
  <si>
    <t>潘显林</t>
  </si>
  <si>
    <t>陶加万</t>
  </si>
  <si>
    <t>池嘉林</t>
  </si>
  <si>
    <t>闫光全</t>
  </si>
  <si>
    <t>王定先</t>
  </si>
  <si>
    <t>杨朝春</t>
  </si>
  <si>
    <t>杨朝贵</t>
  </si>
  <si>
    <t>张子基</t>
  </si>
  <si>
    <t>丁世云</t>
  </si>
  <si>
    <t>明宗林</t>
  </si>
  <si>
    <t>陈世旭</t>
  </si>
  <si>
    <t>池焱</t>
  </si>
  <si>
    <t>王道福</t>
  </si>
  <si>
    <t>建设村</t>
  </si>
  <si>
    <t>李光明</t>
  </si>
  <si>
    <t>邵別琴</t>
  </si>
  <si>
    <t>韩准方</t>
  </si>
  <si>
    <t>李显强</t>
  </si>
  <si>
    <t>李先模</t>
  </si>
  <si>
    <t>蔡永龙</t>
  </si>
  <si>
    <t>双池村</t>
  </si>
  <si>
    <t>阮前明</t>
  </si>
  <si>
    <t>潘志文</t>
  </si>
  <si>
    <t>新建村</t>
  </si>
  <si>
    <t>代文旭</t>
  </si>
  <si>
    <t>郭在伦</t>
  </si>
  <si>
    <t>熊宗权</t>
  </si>
  <si>
    <t>代文明</t>
  </si>
  <si>
    <t>尹朝荣</t>
  </si>
  <si>
    <t>范友勤</t>
  </si>
  <si>
    <t>代文武</t>
  </si>
  <si>
    <t>张永</t>
  </si>
  <si>
    <t>紫荆村</t>
  </si>
  <si>
    <t>胡邦维</t>
  </si>
  <si>
    <t>杨树华</t>
  </si>
  <si>
    <t>杜大炳</t>
  </si>
  <si>
    <t>杨德明</t>
  </si>
  <si>
    <t>杨定安</t>
  </si>
  <si>
    <t>黎明华</t>
  </si>
  <si>
    <t>黄树金</t>
  </si>
  <si>
    <t>廖宗堂</t>
  </si>
  <si>
    <t>廖朝南</t>
  </si>
  <si>
    <t>张元华</t>
  </si>
  <si>
    <t>杨大明</t>
  </si>
  <si>
    <t>聂廷旭</t>
  </si>
  <si>
    <t>赵元勋</t>
  </si>
  <si>
    <t>胡帮吉</t>
  </si>
  <si>
    <t>莫文明</t>
  </si>
  <si>
    <t>程吉超</t>
  </si>
  <si>
    <t>严先才</t>
  </si>
  <si>
    <t>马应双</t>
  </si>
  <si>
    <t>双合村</t>
  </si>
  <si>
    <t>杨正超</t>
  </si>
  <si>
    <t>代玉芬</t>
  </si>
  <si>
    <t>肖吉明</t>
  </si>
  <si>
    <t>代廷云</t>
  </si>
  <si>
    <t>石金成</t>
  </si>
  <si>
    <t>廖宗清</t>
  </si>
  <si>
    <t>赵普华</t>
  </si>
  <si>
    <t>赵昌华</t>
  </si>
  <si>
    <t>代廷文</t>
  </si>
  <si>
    <t>吴秀宽</t>
  </si>
  <si>
    <t>潘六华</t>
  </si>
  <si>
    <t>三合村</t>
  </si>
  <si>
    <t>李正强</t>
  </si>
  <si>
    <t>文有坤</t>
  </si>
  <si>
    <t>吴天元</t>
  </si>
  <si>
    <t>欧应明</t>
  </si>
  <si>
    <t>欧启全</t>
  </si>
  <si>
    <t>李秀云</t>
  </si>
  <si>
    <t>吴秀明</t>
  </si>
  <si>
    <t>陶克千</t>
  </si>
  <si>
    <t>邹洪云</t>
  </si>
  <si>
    <t>蔡长林</t>
  </si>
  <si>
    <t>张基华</t>
  </si>
  <si>
    <t>吴应度</t>
  </si>
  <si>
    <t>蒋世明</t>
  </si>
  <si>
    <t>代洪波</t>
  </si>
  <si>
    <t>张银基</t>
  </si>
  <si>
    <t>刘知举</t>
  </si>
  <si>
    <t>蒋成方</t>
  </si>
  <si>
    <t>龚相云</t>
  </si>
  <si>
    <t>曹章全</t>
  </si>
  <si>
    <t>赵应福</t>
  </si>
  <si>
    <t>代文通</t>
  </si>
  <si>
    <t>周治华</t>
  </si>
  <si>
    <t>池加生</t>
  </si>
  <si>
    <t>潘长福</t>
  </si>
  <si>
    <t>陈国伦</t>
  </si>
  <si>
    <t>岳子元</t>
  </si>
  <si>
    <t>池全祥</t>
  </si>
  <si>
    <t>郑克文</t>
  </si>
  <si>
    <t>石天全</t>
  </si>
  <si>
    <t>杨勋强</t>
  </si>
  <si>
    <t>王天伦</t>
  </si>
  <si>
    <t>生坪</t>
  </si>
  <si>
    <t>任兴元</t>
  </si>
  <si>
    <t>双池</t>
  </si>
  <si>
    <t>周国亮</t>
  </si>
  <si>
    <t>罗汉</t>
  </si>
  <si>
    <t>张敬福</t>
  </si>
  <si>
    <t>上厂</t>
  </si>
  <si>
    <t>岳志会</t>
  </si>
  <si>
    <t>沾滩</t>
  </si>
  <si>
    <t>熊泽明</t>
  </si>
  <si>
    <t>罗家</t>
  </si>
  <si>
    <t>蔡长清</t>
  </si>
  <si>
    <t>廖联兴</t>
  </si>
  <si>
    <t>三角镇</t>
  </si>
  <si>
    <t>三角陈家街14号附2号</t>
  </si>
  <si>
    <t>尹钰</t>
  </si>
  <si>
    <t>三角陈家街144号</t>
  </si>
  <si>
    <t>黄达兰</t>
  </si>
  <si>
    <t>三角横山街68号</t>
  </si>
  <si>
    <t>蒋世木</t>
  </si>
  <si>
    <t>三角农贸街35号</t>
  </si>
  <si>
    <t>倪高均</t>
  </si>
  <si>
    <t>三角横山街1-1号</t>
  </si>
  <si>
    <t>李小科</t>
  </si>
  <si>
    <t>三角镇吉安街</t>
  </si>
  <si>
    <t>白瑞勤</t>
  </si>
  <si>
    <t>横山街45号</t>
  </si>
  <si>
    <t>黄波</t>
  </si>
  <si>
    <t>三角镇农贸街</t>
  </si>
  <si>
    <t>邹小斌</t>
  </si>
  <si>
    <t>三角镇后街</t>
  </si>
  <si>
    <t>王再洪</t>
  </si>
  <si>
    <t>三角向阳街3号</t>
  </si>
  <si>
    <t>黄万丽</t>
  </si>
  <si>
    <t>三角镇农贸街5-2号</t>
  </si>
  <si>
    <t>凃小均</t>
  </si>
  <si>
    <t>三角镇乐生坪村</t>
  </si>
  <si>
    <t>张德文</t>
  </si>
  <si>
    <t>三角镇横山街</t>
  </si>
  <si>
    <t>龚泽银</t>
  </si>
  <si>
    <t>三角镇后街11-6号</t>
  </si>
  <si>
    <t>胡昌福</t>
  </si>
  <si>
    <t>曾庆碧</t>
  </si>
  <si>
    <t>三角社区1组</t>
  </si>
  <si>
    <t>邹永洪</t>
  </si>
  <si>
    <t>三角镇龙门村</t>
  </si>
  <si>
    <t>杨秀海</t>
  </si>
  <si>
    <t>三角镇柏香村</t>
  </si>
  <si>
    <t>缪洪望</t>
  </si>
  <si>
    <t>三角社区横山街</t>
  </si>
  <si>
    <t>张利</t>
  </si>
  <si>
    <t>三角镇徐家村</t>
  </si>
  <si>
    <t>王远波</t>
  </si>
  <si>
    <t>王永兰</t>
  </si>
  <si>
    <t>三角镇乐升坪村</t>
  </si>
  <si>
    <t>龚泽修</t>
  </si>
  <si>
    <t>黄代先</t>
  </si>
  <si>
    <t>三角镇杜家村</t>
  </si>
  <si>
    <t>蔡长美</t>
  </si>
  <si>
    <t>三角乐升坪村生基湾组</t>
  </si>
  <si>
    <t>梅建</t>
  </si>
  <si>
    <t>三角镇乐升坪村大坝组</t>
  </si>
  <si>
    <t>杜太勋</t>
  </si>
  <si>
    <t>三角镇乐升坪村生基湾社</t>
  </si>
  <si>
    <t>邹泽容</t>
  </si>
  <si>
    <t>三角镇乐升坪村大屋基社</t>
  </si>
  <si>
    <t>刘照常</t>
  </si>
  <si>
    <t>三角镇红岩村黄土坎社</t>
  </si>
  <si>
    <t>龚泽民</t>
  </si>
  <si>
    <t>乐升坪</t>
  </si>
  <si>
    <t>邹茂松</t>
  </si>
  <si>
    <t>邹泽荣</t>
  </si>
  <si>
    <t>廖长久</t>
  </si>
  <si>
    <t>夏长寿</t>
  </si>
  <si>
    <t>杜太伦</t>
  </si>
  <si>
    <t>蔡永尧</t>
  </si>
  <si>
    <t>张绍迁</t>
  </si>
  <si>
    <t>刘照海</t>
  </si>
  <si>
    <t>王星志</t>
  </si>
  <si>
    <t>王善深</t>
  </si>
  <si>
    <t>塘垭村</t>
  </si>
  <si>
    <t>蒋洪德</t>
  </si>
  <si>
    <t>王传政</t>
  </si>
  <si>
    <t>王治福</t>
  </si>
  <si>
    <t>严锡林</t>
  </si>
  <si>
    <t>叶含兵</t>
  </si>
  <si>
    <t>叶含宣</t>
  </si>
  <si>
    <t>刘朝卷</t>
  </si>
  <si>
    <t>朱世祥</t>
  </si>
  <si>
    <t>王善余</t>
  </si>
  <si>
    <t>王善茄</t>
  </si>
  <si>
    <t>柏香村</t>
  </si>
  <si>
    <t>骆开洪</t>
  </si>
  <si>
    <t>石栏村</t>
  </si>
  <si>
    <t>陈治立</t>
  </si>
  <si>
    <t xml:space="preserve">男 </t>
  </si>
  <si>
    <t>彭香村</t>
  </si>
  <si>
    <t>彭志文</t>
  </si>
  <si>
    <t>王吉伦</t>
  </si>
  <si>
    <t>赵学槐</t>
  </si>
  <si>
    <t>邓志和</t>
  </si>
  <si>
    <t>杨代模</t>
  </si>
  <si>
    <t>乐兴村</t>
  </si>
  <si>
    <t>李大林</t>
  </si>
  <si>
    <t>陈国中</t>
  </si>
  <si>
    <t>文其兵</t>
  </si>
  <si>
    <t>冯泽坤</t>
  </si>
  <si>
    <t>廖联模</t>
  </si>
  <si>
    <t>李廷英</t>
  </si>
  <si>
    <t>石盘村</t>
  </si>
  <si>
    <t>张茂伦</t>
  </si>
  <si>
    <t>朱洪民</t>
  </si>
  <si>
    <t>王德培</t>
  </si>
  <si>
    <t>朱正兰</t>
  </si>
  <si>
    <t>龙朝九</t>
  </si>
  <si>
    <t>后坝村</t>
  </si>
  <si>
    <t>黄清六</t>
  </si>
  <si>
    <t>王善奎</t>
  </si>
  <si>
    <t>王积全</t>
  </si>
  <si>
    <t>杨庆龙</t>
  </si>
  <si>
    <t>望石村</t>
  </si>
  <si>
    <t>吴大全</t>
  </si>
  <si>
    <t>廖代勤</t>
  </si>
  <si>
    <t>东岳村</t>
  </si>
  <si>
    <t>刘照贵</t>
  </si>
  <si>
    <t>刘照宪</t>
  </si>
  <si>
    <t>代中平</t>
  </si>
  <si>
    <t>永安村</t>
  </si>
  <si>
    <t>胡朝元</t>
  </si>
  <si>
    <t>杜长江</t>
  </si>
  <si>
    <t>涂光恒</t>
  </si>
  <si>
    <t>张正国</t>
  </si>
  <si>
    <t>邹信昌</t>
  </si>
  <si>
    <t>汪云昌</t>
  </si>
  <si>
    <t>刘祥伦</t>
  </si>
  <si>
    <t>张学桥</t>
  </si>
  <si>
    <t>杜家村</t>
  </si>
  <si>
    <t>王世定</t>
  </si>
  <si>
    <t>桐垭村</t>
  </si>
  <si>
    <t>龚泽槐</t>
  </si>
  <si>
    <t>李光伟</t>
  </si>
  <si>
    <t>大湾村</t>
  </si>
  <si>
    <t>胡昌宣</t>
  </si>
  <si>
    <t>胡昌荣</t>
  </si>
  <si>
    <t>刘仲模</t>
  </si>
  <si>
    <t>张少林</t>
  </si>
  <si>
    <t>陈祖明</t>
  </si>
  <si>
    <t>周长越</t>
  </si>
  <si>
    <t>刘大全</t>
  </si>
  <si>
    <t>曾秀云</t>
  </si>
  <si>
    <t>杨培海</t>
  </si>
  <si>
    <t>李朝祥</t>
  </si>
  <si>
    <t>王登榜</t>
  </si>
  <si>
    <t>李廷傲</t>
  </si>
  <si>
    <t>胡昌松</t>
  </si>
  <si>
    <t>李廷勇</t>
  </si>
  <si>
    <t>陆明全</t>
  </si>
  <si>
    <t>佛子寺村</t>
  </si>
  <si>
    <t>刘照全</t>
  </si>
  <si>
    <t>刘照林</t>
  </si>
  <si>
    <t>红岩村</t>
  </si>
  <si>
    <t>龚必华</t>
  </si>
  <si>
    <t>石中荣</t>
  </si>
  <si>
    <t>曾明春</t>
  </si>
  <si>
    <t>李大文</t>
  </si>
  <si>
    <t>周隆福</t>
  </si>
  <si>
    <t>许兴忠</t>
  </si>
  <si>
    <t>许星书</t>
  </si>
  <si>
    <t>黄清民</t>
  </si>
  <si>
    <t>刘星成</t>
  </si>
  <si>
    <t>许星木</t>
  </si>
  <si>
    <t>廖世林</t>
  </si>
  <si>
    <t>骆科前</t>
  </si>
  <si>
    <t>刘祥林</t>
  </si>
  <si>
    <t>韩廷光</t>
  </si>
  <si>
    <t>李顺和</t>
  </si>
  <si>
    <t>朱廷刚</t>
  </si>
  <si>
    <t>欧英财</t>
  </si>
  <si>
    <t>罗祥学</t>
  </si>
  <si>
    <t>吴昌益</t>
  </si>
  <si>
    <t>王世金</t>
  </si>
  <si>
    <t>陈世云</t>
  </si>
  <si>
    <t>陈兴树</t>
  </si>
  <si>
    <t>刘星超</t>
  </si>
  <si>
    <t>刘照金</t>
  </si>
  <si>
    <t>刘德明</t>
  </si>
  <si>
    <t>蔡永章</t>
  </si>
  <si>
    <t>龙门村</t>
  </si>
  <si>
    <t>张德友</t>
  </si>
  <si>
    <t>叶玉林</t>
  </si>
  <si>
    <t>陈正银</t>
  </si>
  <si>
    <t>蔡治书</t>
  </si>
  <si>
    <t>陈家明</t>
  </si>
  <si>
    <t>朱庭明</t>
  </si>
  <si>
    <t>冯德林</t>
  </si>
  <si>
    <t>廖代华</t>
  </si>
  <si>
    <t>陈育其</t>
  </si>
  <si>
    <t>廖联全</t>
  </si>
  <si>
    <t>陈玉明</t>
  </si>
  <si>
    <t>文昭成</t>
  </si>
  <si>
    <t>陈良兵</t>
  </si>
  <si>
    <t>王善焱</t>
  </si>
  <si>
    <t>王邦怀</t>
  </si>
  <si>
    <t>罗开万</t>
  </si>
  <si>
    <t>张善良</t>
  </si>
  <si>
    <t>王成国</t>
  </si>
  <si>
    <t>罗昭华</t>
  </si>
  <si>
    <t>蒋洪福</t>
  </si>
  <si>
    <t>严留贵</t>
  </si>
  <si>
    <t>蒋世相</t>
  </si>
  <si>
    <t>蒋开华</t>
  </si>
  <si>
    <t>冯明何</t>
  </si>
  <si>
    <t>王世烈</t>
  </si>
  <si>
    <t>胡昌林</t>
  </si>
  <si>
    <t>王积禄</t>
  </si>
  <si>
    <t>周昌贵</t>
  </si>
  <si>
    <t>龚泽兵</t>
  </si>
  <si>
    <t>李茂新</t>
  </si>
  <si>
    <t>杨荣国</t>
  </si>
  <si>
    <t>魏青华</t>
  </si>
  <si>
    <t>黄国明</t>
  </si>
  <si>
    <t>周世英</t>
  </si>
  <si>
    <t>王太乾</t>
  </si>
  <si>
    <t>朱廷炳</t>
  </si>
  <si>
    <t>王正康</t>
  </si>
  <si>
    <t>叶茂才</t>
  </si>
  <si>
    <t>叶茂元</t>
  </si>
  <si>
    <t>黄显银</t>
  </si>
  <si>
    <t>黄达美</t>
  </si>
  <si>
    <t>代中明</t>
  </si>
  <si>
    <t>王传春</t>
  </si>
  <si>
    <t>郑吉祥</t>
  </si>
  <si>
    <t>王德奎</t>
  </si>
  <si>
    <t>王德昌</t>
  </si>
  <si>
    <t>罗诚孝</t>
  </si>
  <si>
    <t>陈洪源</t>
  </si>
  <si>
    <t>张世奎</t>
  </si>
  <si>
    <t>中坝村</t>
  </si>
  <si>
    <t>何远彬</t>
  </si>
  <si>
    <t>乐升坪村</t>
  </si>
  <si>
    <t>1季度少发1人，2季度补发450元</t>
  </si>
  <si>
    <t>邹泽洋</t>
  </si>
  <si>
    <t>陈治永</t>
  </si>
  <si>
    <t>陈其怀</t>
  </si>
  <si>
    <t>李光学</t>
  </si>
  <si>
    <t>曾方华</t>
  </si>
  <si>
    <t>陈赐祥</t>
  </si>
  <si>
    <t>只发一人低保</t>
  </si>
  <si>
    <t>陈富林</t>
  </si>
  <si>
    <t>吴大育</t>
  </si>
  <si>
    <t>唐祯礼</t>
  </si>
  <si>
    <t>王世心</t>
  </si>
  <si>
    <t>刘照六</t>
  </si>
  <si>
    <t>廖崇喜</t>
  </si>
  <si>
    <t>李珊</t>
  </si>
  <si>
    <t>隆盛镇</t>
  </si>
  <si>
    <t>隆盛关口巷16号</t>
  </si>
  <si>
    <t>王忠彬</t>
  </si>
  <si>
    <t>隆盛南街</t>
  </si>
  <si>
    <t>朱秀兵</t>
  </si>
  <si>
    <t>隆盛关口巷</t>
  </si>
  <si>
    <t>张孝成</t>
  </si>
  <si>
    <t>隆盛兴隆街73号</t>
  </si>
  <si>
    <t>叶祥春</t>
  </si>
  <si>
    <t>隆盛长春村双龙湾组</t>
  </si>
  <si>
    <t>唐明玉</t>
  </si>
  <si>
    <t>隆盛隆门小区</t>
  </si>
  <si>
    <t>李家结</t>
  </si>
  <si>
    <t>隆盛南街20号</t>
  </si>
  <si>
    <t>曾玉伟</t>
  </si>
  <si>
    <t>隆盛火炮巷7号</t>
  </si>
  <si>
    <t>叶祥忠</t>
  </si>
  <si>
    <t>隆盛火炮巷</t>
  </si>
  <si>
    <t>唐伟</t>
  </si>
  <si>
    <t>张林</t>
  </si>
  <si>
    <t>隆盛镇北河街</t>
  </si>
  <si>
    <t>杨彦湖</t>
  </si>
  <si>
    <t>隆盛石梁村石梁社</t>
  </si>
  <si>
    <t>杨彦科</t>
  </si>
  <si>
    <t>隆盛十隆村天池社</t>
  </si>
  <si>
    <t>刘碧全</t>
  </si>
  <si>
    <t>隆盛关口巷9号</t>
  </si>
  <si>
    <t>吴艳</t>
  </si>
  <si>
    <t>隆盛兴隆街</t>
  </si>
  <si>
    <t>唐均</t>
  </si>
  <si>
    <t>隆盛新街12号</t>
  </si>
  <si>
    <t>金明芬</t>
  </si>
  <si>
    <t>隆盛关口巷7号</t>
  </si>
  <si>
    <t>周仕英</t>
  </si>
  <si>
    <t>隆盛社区北河街</t>
  </si>
  <si>
    <t>袁中桃</t>
  </si>
  <si>
    <t>隆盛社区</t>
  </si>
  <si>
    <t>黄谦</t>
  </si>
  <si>
    <t>隆盛镇十隆村</t>
  </si>
  <si>
    <t>曾凡明</t>
  </si>
  <si>
    <t>隆盛镇火炮巷</t>
  </si>
  <si>
    <t>封达知</t>
  </si>
  <si>
    <t>封达本</t>
  </si>
  <si>
    <t>隆盛镇长春石灰垭</t>
  </si>
  <si>
    <t>封达少</t>
  </si>
  <si>
    <t>中桥村</t>
  </si>
  <si>
    <t>王廷福</t>
  </si>
  <si>
    <t>狮铃村</t>
  </si>
  <si>
    <t>徐功焱</t>
  </si>
  <si>
    <t>胡启洪</t>
  </si>
  <si>
    <t>长春村</t>
  </si>
  <si>
    <t>李昌群</t>
  </si>
  <si>
    <t>高华云</t>
  </si>
  <si>
    <t>黄明全</t>
  </si>
  <si>
    <t>陆德荣</t>
  </si>
  <si>
    <t>顺山村</t>
  </si>
  <si>
    <t>唐太平</t>
  </si>
  <si>
    <t>十隆村</t>
  </si>
  <si>
    <t>廖代明</t>
  </si>
  <si>
    <t>杨碧禄</t>
  </si>
  <si>
    <t>双拱村</t>
  </si>
  <si>
    <t>何长兵</t>
  </si>
  <si>
    <t>杨福明</t>
  </si>
  <si>
    <t>可乐村</t>
  </si>
  <si>
    <t>李文国</t>
  </si>
  <si>
    <t>封祥安</t>
  </si>
  <si>
    <t>朱贤志</t>
  </si>
  <si>
    <t>封尊祥</t>
  </si>
  <si>
    <t>唐道碧</t>
  </si>
  <si>
    <t>新屋村</t>
  </si>
  <si>
    <t>刘星平</t>
  </si>
  <si>
    <t>邓忠华</t>
  </si>
  <si>
    <t>杨彦生</t>
  </si>
  <si>
    <t>黎清福</t>
  </si>
  <si>
    <t>莲花村</t>
  </si>
  <si>
    <t>陈奇勇</t>
  </si>
  <si>
    <t>陈奇木</t>
  </si>
  <si>
    <t>谭容春</t>
  </si>
  <si>
    <t>杨思华</t>
  </si>
  <si>
    <t>李平川</t>
  </si>
  <si>
    <t>梨子村</t>
  </si>
  <si>
    <t>王荣寿</t>
  </si>
  <si>
    <t>饶焱良</t>
  </si>
  <si>
    <t>王维金</t>
  </si>
  <si>
    <t>王维华</t>
  </si>
  <si>
    <t>王世才</t>
  </si>
  <si>
    <t>李振伦</t>
  </si>
  <si>
    <t>舒楚相</t>
  </si>
  <si>
    <t>隆盛镇十隆村院子组</t>
  </si>
  <si>
    <t>死亡</t>
  </si>
  <si>
    <t>金学怀</t>
  </si>
  <si>
    <t>石梁村</t>
  </si>
  <si>
    <t>王孝田</t>
  </si>
  <si>
    <t>杨昌焱</t>
  </si>
  <si>
    <t>李安文</t>
  </si>
  <si>
    <t>李其海</t>
  </si>
  <si>
    <t>玉星村</t>
  </si>
  <si>
    <t>文其芳</t>
  </si>
  <si>
    <t>隆盛东大街</t>
  </si>
  <si>
    <t>赵贵东</t>
  </si>
  <si>
    <t>安稳镇</t>
  </si>
  <si>
    <t>安稳镇松北路175号1单元5-2</t>
  </si>
  <si>
    <t>王军</t>
  </si>
  <si>
    <t>安稳镇松南路216号</t>
  </si>
  <si>
    <t>龙富英</t>
  </si>
  <si>
    <t>安稳镇同华路255号附181号</t>
  </si>
  <si>
    <t>杨建</t>
  </si>
  <si>
    <t>安稳镇同华路255号附178号</t>
  </si>
  <si>
    <t>黄萍</t>
  </si>
  <si>
    <t>安稳镇同华路255号附188号</t>
  </si>
  <si>
    <t>蒋朋飞</t>
  </si>
  <si>
    <t>安稳镇松北路191号1单元4-2</t>
  </si>
  <si>
    <t>刘世兴</t>
  </si>
  <si>
    <t>安稳镇松北路58号2-2-1</t>
  </si>
  <si>
    <t>张波</t>
  </si>
  <si>
    <t>安稳镇松南路11号附1号</t>
  </si>
  <si>
    <t>黄达萍</t>
  </si>
  <si>
    <t>安稳镇松南路375号</t>
  </si>
  <si>
    <t>陈伟</t>
  </si>
  <si>
    <t>安稳镇松南路75号1单元4-19</t>
  </si>
  <si>
    <t>梅光华</t>
  </si>
  <si>
    <t>安稳镇松北路179号附80号</t>
  </si>
  <si>
    <t>钱克红</t>
  </si>
  <si>
    <t>安稳镇松北路135号</t>
  </si>
  <si>
    <t>杨清池</t>
  </si>
  <si>
    <t>安稳镇松北路2号1单元7-2</t>
  </si>
  <si>
    <t>袁永刚</t>
  </si>
  <si>
    <t>安稳镇松北路177号2单元4-5</t>
  </si>
  <si>
    <t>安稳镇松北路185号1单元3-2</t>
  </si>
  <si>
    <t>袁亭亭</t>
  </si>
  <si>
    <t>安稳镇松南路171号2单元3-2</t>
  </si>
  <si>
    <t>黎华东</t>
  </si>
  <si>
    <t>安稳镇松藻社区</t>
  </si>
  <si>
    <t>杨迅</t>
  </si>
  <si>
    <t>安稳镇松北路179号附73号</t>
  </si>
  <si>
    <t>谭克诚</t>
  </si>
  <si>
    <t>安稳镇松北路58号2单元1-1</t>
  </si>
  <si>
    <t>安稳镇松北路62号2单元1-2</t>
  </si>
  <si>
    <t>刘传伟</t>
  </si>
  <si>
    <t>安稳镇松南路124号4单元2-3</t>
  </si>
  <si>
    <t>涂可嘉</t>
  </si>
  <si>
    <t>安稳镇松南路244号1单元1-2</t>
  </si>
  <si>
    <t>李敏</t>
  </si>
  <si>
    <t>安稳镇松北路179号附146号</t>
  </si>
  <si>
    <t>何剑锋</t>
  </si>
  <si>
    <t>安稳镇松南路179号1-6-1</t>
  </si>
  <si>
    <t>张绍全</t>
  </si>
  <si>
    <t>安稳镇松北路179号附128号</t>
  </si>
  <si>
    <t>程开银</t>
  </si>
  <si>
    <t>安稳镇松南路244号2单元2-1</t>
  </si>
  <si>
    <t>安稳镇松北路179号附490</t>
  </si>
  <si>
    <t>杨异</t>
  </si>
  <si>
    <t>彭红杨</t>
  </si>
  <si>
    <t>安稳镇同华路2号2单元4-2</t>
  </si>
  <si>
    <t>袁永君</t>
  </si>
  <si>
    <t>安稳镇同华路255号附92号</t>
  </si>
  <si>
    <t>陈志勇</t>
  </si>
  <si>
    <t>安稳镇同华路2号1单元2-1</t>
  </si>
  <si>
    <t>彭正书</t>
  </si>
  <si>
    <t>安稳镇同华路255号附279号</t>
  </si>
  <si>
    <t>文雯</t>
  </si>
  <si>
    <t>安稳镇十八梯社区2组</t>
  </si>
  <si>
    <t>熊发友</t>
  </si>
  <si>
    <t>陈永连</t>
  </si>
  <si>
    <t>安稳镇松南路171号1单元负1-9</t>
  </si>
  <si>
    <t>张运敏</t>
  </si>
  <si>
    <t>安稳镇松南路248号1-6-1</t>
  </si>
  <si>
    <t>杨友均</t>
  </si>
  <si>
    <t>安稳镇松北路179号附214号</t>
  </si>
  <si>
    <t>徐建华</t>
  </si>
  <si>
    <t>安稳镇松北路179号附225号</t>
  </si>
  <si>
    <t>杜健华</t>
  </si>
  <si>
    <t>安稳镇同华路91号</t>
  </si>
  <si>
    <t>陈志坚</t>
  </si>
  <si>
    <t>安稳镇松南路5号附3号</t>
  </si>
  <si>
    <t>秦晓川</t>
  </si>
  <si>
    <t>安稳镇同华路
68号1单元6-1</t>
  </si>
  <si>
    <t>霍卫东</t>
  </si>
  <si>
    <t>安稳镇松北路179号附356号</t>
  </si>
  <si>
    <t>罗玉强</t>
  </si>
  <si>
    <t>安稳镇篆坪村8组</t>
  </si>
  <si>
    <t>明汉前</t>
  </si>
  <si>
    <t>安稳镇上坝村5组</t>
  </si>
  <si>
    <t>周英</t>
  </si>
  <si>
    <t>安稳镇古南镇交通路西炮台3-25-8号</t>
  </si>
  <si>
    <t>徐德龙</t>
  </si>
  <si>
    <t>重庆市綦江区安稳镇松北路72号3单元5-1</t>
  </si>
  <si>
    <t>彭胜</t>
  </si>
  <si>
    <t>重庆市綦江区安稳镇同华路333号3单元4-2</t>
  </si>
  <si>
    <t>刘帝静</t>
  </si>
  <si>
    <t>安稳镇同华路255号附71号</t>
  </si>
  <si>
    <t>徐启佳</t>
  </si>
  <si>
    <t>安稳镇同华路255号</t>
  </si>
  <si>
    <t>慕福先</t>
  </si>
  <si>
    <t>安稳镇松北路183号</t>
  </si>
  <si>
    <t>周丽</t>
  </si>
  <si>
    <t>安稳镇松南路250号</t>
  </si>
  <si>
    <t>张元顺</t>
  </si>
  <si>
    <t>上坝村</t>
  </si>
  <si>
    <t>李伦华</t>
  </si>
  <si>
    <t>松藻社区</t>
  </si>
  <si>
    <t>陈光秒</t>
  </si>
  <si>
    <t>观音村</t>
  </si>
  <si>
    <t>何绍伦</t>
  </si>
  <si>
    <t>唐怀彬</t>
  </si>
  <si>
    <t>邓尚学</t>
  </si>
  <si>
    <t>文联发</t>
  </si>
  <si>
    <t>麻沟村</t>
  </si>
  <si>
    <t>钟分财</t>
  </si>
  <si>
    <t>篆坪村</t>
  </si>
  <si>
    <t>张宗志</t>
  </si>
  <si>
    <t>羊角村</t>
  </si>
  <si>
    <t>陈飞</t>
  </si>
  <si>
    <t>邓清健</t>
  </si>
  <si>
    <t>大堰村</t>
  </si>
  <si>
    <t>张绍位</t>
  </si>
  <si>
    <t>唐开春</t>
  </si>
  <si>
    <t>陈在超</t>
  </si>
  <si>
    <t>陈在生</t>
  </si>
  <si>
    <t>徐德荣</t>
  </si>
  <si>
    <t>唐开文</t>
  </si>
  <si>
    <t>唐德绪</t>
  </si>
  <si>
    <t>邓玉书</t>
  </si>
  <si>
    <t>张宗元</t>
  </si>
  <si>
    <t>罗玉川</t>
  </si>
  <si>
    <t>渝阳社区</t>
  </si>
  <si>
    <t>陈斌</t>
  </si>
  <si>
    <t>同华社区</t>
  </si>
  <si>
    <t>吴旭东</t>
  </si>
  <si>
    <t>程元礼</t>
  </si>
  <si>
    <t>杨彬</t>
  </si>
  <si>
    <t>张宗海</t>
  </si>
  <si>
    <t>扶欢镇</t>
  </si>
  <si>
    <t>扶欢镇松山村</t>
  </si>
  <si>
    <t>杨毓凤</t>
  </si>
  <si>
    <t>扶欢镇岚垭村</t>
  </si>
  <si>
    <t>梁昌田</t>
  </si>
  <si>
    <t>扶欢镇石足村</t>
  </si>
  <si>
    <t>罗玉梅</t>
  </si>
  <si>
    <t>周吉元</t>
  </si>
  <si>
    <t>王远群</t>
  </si>
  <si>
    <t>扶欢社区</t>
  </si>
  <si>
    <t>陈 康</t>
  </si>
  <si>
    <t>李廷禄</t>
  </si>
  <si>
    <t>民主村</t>
  </si>
  <si>
    <t>杨相远</t>
  </si>
  <si>
    <t>杨秀才</t>
  </si>
  <si>
    <t>杨相福</t>
  </si>
  <si>
    <t>罗庆恒</t>
  </si>
  <si>
    <t>永城镇</t>
  </si>
  <si>
    <t>永城镇中华村台子上社</t>
  </si>
  <si>
    <t>杨纯田</t>
  </si>
  <si>
    <t>永城镇黄沙村还铺子</t>
  </si>
  <si>
    <t>周树文</t>
  </si>
  <si>
    <t>永城镇黄沙村永新寺组</t>
  </si>
  <si>
    <t>吴大前</t>
  </si>
  <si>
    <t>永城镇瀛山村千秋榜组</t>
  </si>
  <si>
    <t>黄温良</t>
  </si>
  <si>
    <t>永城镇灜山村学堂岗组</t>
  </si>
  <si>
    <t>周述彬</t>
  </si>
  <si>
    <t>永城镇永和村双龙湾组</t>
  </si>
  <si>
    <t>王先其</t>
  </si>
  <si>
    <t>永城镇灜山村千秋榜组</t>
  </si>
  <si>
    <t>潘启文</t>
  </si>
  <si>
    <t>瀛山村</t>
  </si>
  <si>
    <t>李阳</t>
  </si>
  <si>
    <t>大桥村</t>
  </si>
  <si>
    <t>向心明</t>
  </si>
  <si>
    <t>张作泉</t>
  </si>
  <si>
    <t>王先炳</t>
  </si>
  <si>
    <t>吴昌春</t>
  </si>
  <si>
    <t>王先德</t>
  </si>
  <si>
    <t>向心由</t>
  </si>
  <si>
    <t>2021年5月24日死亡。</t>
  </si>
  <si>
    <t>张祥育</t>
  </si>
  <si>
    <t>王化强</t>
  </si>
  <si>
    <t>施世伦</t>
  </si>
  <si>
    <t>喻礼祥</t>
  </si>
  <si>
    <t>张祥炳</t>
  </si>
  <si>
    <t>向世明</t>
  </si>
  <si>
    <t>李家模</t>
  </si>
  <si>
    <t>李尊树</t>
  </si>
  <si>
    <t>陈朝明</t>
  </si>
  <si>
    <t>王茂兴</t>
  </si>
  <si>
    <t>朱方强</t>
  </si>
  <si>
    <t>刘德贵</t>
  </si>
  <si>
    <t>范立祥</t>
  </si>
  <si>
    <t>大兴村</t>
  </si>
  <si>
    <t>吴银芳</t>
  </si>
  <si>
    <t>余成育</t>
  </si>
  <si>
    <t>王守吉</t>
  </si>
  <si>
    <t>王荣贵</t>
  </si>
  <si>
    <t>石德华</t>
  </si>
  <si>
    <t>王邦云</t>
  </si>
  <si>
    <t>李家波</t>
  </si>
  <si>
    <t>李振熊</t>
  </si>
  <si>
    <t>袁应启</t>
  </si>
  <si>
    <t>喻星年</t>
  </si>
  <si>
    <t>李如云</t>
  </si>
  <si>
    <t>邹成明</t>
  </si>
  <si>
    <t>复兴村</t>
  </si>
  <si>
    <t>霍克江</t>
  </si>
  <si>
    <t>王吉全</t>
  </si>
  <si>
    <t>黄富吉</t>
  </si>
  <si>
    <t>李家全</t>
  </si>
  <si>
    <t>翁庆良</t>
  </si>
  <si>
    <t>霍吉林</t>
  </si>
  <si>
    <t>霍之林</t>
  </si>
  <si>
    <t>封孝森</t>
  </si>
  <si>
    <t>中华村</t>
  </si>
  <si>
    <t>张守其</t>
  </si>
  <si>
    <t>肖廷福</t>
  </si>
  <si>
    <t>肖世和</t>
  </si>
  <si>
    <t>肖朝左</t>
  </si>
  <si>
    <t>罗春元</t>
  </si>
  <si>
    <t>黄沙村</t>
  </si>
  <si>
    <t>杨德其</t>
  </si>
  <si>
    <t>刘德钊</t>
  </si>
  <si>
    <t>朱林清</t>
  </si>
  <si>
    <t>曹长伦</t>
  </si>
  <si>
    <t>袁中兰</t>
  </si>
  <si>
    <t>肖世学</t>
  </si>
  <si>
    <t>李玲</t>
  </si>
  <si>
    <t>李家林</t>
  </si>
  <si>
    <t>李家金</t>
  </si>
  <si>
    <t>李家田</t>
  </si>
  <si>
    <t>刘冰</t>
  </si>
  <si>
    <t>王化云</t>
  </si>
  <si>
    <t>施世春</t>
  </si>
  <si>
    <t>陈正明</t>
  </si>
  <si>
    <t>王化忠</t>
  </si>
  <si>
    <t>谢学全</t>
  </si>
  <si>
    <t>肖世桃</t>
  </si>
  <si>
    <t>施应勤</t>
  </si>
  <si>
    <t>石现华</t>
  </si>
  <si>
    <t>王先华</t>
  </si>
  <si>
    <t>石明福</t>
  </si>
  <si>
    <t>白跃中</t>
  </si>
  <si>
    <t>黎廷明</t>
  </si>
  <si>
    <t>罗振邦</t>
  </si>
  <si>
    <t>李家彬</t>
  </si>
  <si>
    <t>黄堂学</t>
  </si>
  <si>
    <t>中峰镇</t>
  </si>
  <si>
    <t>中峰镇新场街1号附110号</t>
  </si>
  <si>
    <t>李正位</t>
  </si>
  <si>
    <t>板桥村</t>
  </si>
  <si>
    <t>黄树其</t>
  </si>
  <si>
    <t>李丰久</t>
  </si>
  <si>
    <t>胡青云</t>
  </si>
  <si>
    <t>代文国</t>
  </si>
  <si>
    <t>代文银</t>
  </si>
  <si>
    <t>白峰村</t>
  </si>
  <si>
    <t>阎必华</t>
  </si>
  <si>
    <t>肖立法</t>
  </si>
  <si>
    <t>代学建</t>
  </si>
  <si>
    <t>周明吉</t>
  </si>
  <si>
    <t>朱传喜</t>
  </si>
  <si>
    <t>程積祥</t>
  </si>
  <si>
    <t>王金祥</t>
  </si>
  <si>
    <t>刘绍方</t>
  </si>
  <si>
    <t>新庄村</t>
  </si>
  <si>
    <t>李世仿</t>
  </si>
  <si>
    <t>张华德</t>
  </si>
  <si>
    <t>严维哲</t>
  </si>
  <si>
    <t>张发勤</t>
  </si>
  <si>
    <t>李庆元</t>
  </si>
  <si>
    <t>曹章发</t>
  </si>
  <si>
    <t>熊宗明</t>
  </si>
  <si>
    <t>李庆德</t>
  </si>
  <si>
    <t>唐太高</t>
  </si>
  <si>
    <t>中峰村</t>
  </si>
  <si>
    <t>易国良</t>
  </si>
  <si>
    <t>罗世中</t>
  </si>
  <si>
    <t>黄树国</t>
  </si>
  <si>
    <t>王佐明</t>
  </si>
  <si>
    <t>刘明先</t>
  </si>
  <si>
    <t>熊啟云</t>
  </si>
  <si>
    <t>李兴强</t>
  </si>
  <si>
    <t>熊啟华</t>
  </si>
  <si>
    <t>熊啟连</t>
  </si>
  <si>
    <t>黄灿良</t>
  </si>
  <si>
    <t>熊成余</t>
  </si>
  <si>
    <t>封月林</t>
  </si>
  <si>
    <t>刘绍明</t>
  </si>
  <si>
    <t>陈怀忠</t>
  </si>
  <si>
    <t>龚南凤</t>
  </si>
  <si>
    <t>刘学祥</t>
  </si>
  <si>
    <t>陈远福</t>
  </si>
  <si>
    <t>龙山村</t>
  </si>
  <si>
    <t>龚和伦</t>
  </si>
  <si>
    <t>刘时文</t>
  </si>
  <si>
    <t>何亮别</t>
  </si>
  <si>
    <t>黄均学</t>
  </si>
  <si>
    <t>新场社区</t>
  </si>
  <si>
    <t>罗玉华</t>
  </si>
  <si>
    <t>王佐德</t>
  </si>
  <si>
    <t>贺华国</t>
  </si>
  <si>
    <t>张安芳</t>
  </si>
  <si>
    <t>何光明</t>
  </si>
  <si>
    <t>黄小利</t>
  </si>
  <si>
    <t>横山镇</t>
  </si>
  <si>
    <t>横山镇黄家咀社</t>
  </si>
  <si>
    <t>陈微波</t>
  </si>
  <si>
    <t>横山镇回新路39号附5号</t>
  </si>
  <si>
    <t>代晓铧</t>
  </si>
  <si>
    <t>横山新寨村</t>
  </si>
  <si>
    <t>袁泽和</t>
  </si>
  <si>
    <t>横山回龙村</t>
  </si>
  <si>
    <t>刘星勇</t>
  </si>
  <si>
    <t>横山镇回新社区回新路130号附88号</t>
  </si>
  <si>
    <t>王维新</t>
  </si>
  <si>
    <t>新寨村</t>
  </si>
  <si>
    <t>代钟余</t>
  </si>
  <si>
    <t>代仲五</t>
  </si>
  <si>
    <t>陈清维</t>
  </si>
  <si>
    <t>天台村</t>
  </si>
  <si>
    <t>李廷学</t>
  </si>
  <si>
    <t>刘治云</t>
  </si>
  <si>
    <t>代祯易</t>
  </si>
  <si>
    <t>代祯成</t>
  </si>
  <si>
    <t>胡国民</t>
  </si>
  <si>
    <t>胡显明</t>
  </si>
  <si>
    <t>胡朝万</t>
  </si>
  <si>
    <t>王新福</t>
  </si>
  <si>
    <t>袁宗树</t>
  </si>
  <si>
    <t>唐利和</t>
  </si>
  <si>
    <t>袁宗财</t>
  </si>
  <si>
    <t>堰坝村</t>
  </si>
  <si>
    <t>袁宗明</t>
  </si>
  <si>
    <t>叶茂毫</t>
  </si>
  <si>
    <t>张品才</t>
  </si>
  <si>
    <t>袁宗泽</t>
  </si>
  <si>
    <t>李加强</t>
  </si>
  <si>
    <t>吴均利</t>
  </si>
  <si>
    <t>徐义模</t>
  </si>
  <si>
    <t>大坪村</t>
  </si>
  <si>
    <t>邹盛龙</t>
  </si>
  <si>
    <t>赵纯贵</t>
  </si>
  <si>
    <t>周正贵</t>
  </si>
  <si>
    <t>陈仁贵</t>
  </si>
  <si>
    <t>粟文正</t>
  </si>
  <si>
    <t>庞安同</t>
  </si>
  <si>
    <t>新荣村</t>
  </si>
  <si>
    <t>杨昌全</t>
  </si>
  <si>
    <t>袁宗方</t>
  </si>
  <si>
    <t>周昌元</t>
  </si>
  <si>
    <t>朱光福</t>
  </si>
  <si>
    <t>袁应含</t>
  </si>
  <si>
    <t>彭春桂</t>
  </si>
  <si>
    <t>石角镇</t>
  </si>
  <si>
    <t>石角镇石角社区二组</t>
  </si>
  <si>
    <t>涂立春</t>
  </si>
  <si>
    <t>石角社区四组</t>
  </si>
  <si>
    <t>石角镇石角社区供销社楼</t>
  </si>
  <si>
    <t>蒋吉莉</t>
  </si>
  <si>
    <t>石角镇蒲河社区正街1组</t>
  </si>
  <si>
    <t>陈昌梅</t>
  </si>
  <si>
    <t>石角镇蒲河社区正街3组</t>
  </si>
  <si>
    <t>刘光伟</t>
  </si>
  <si>
    <t>石角镇欧家村6组</t>
  </si>
  <si>
    <t>余明香</t>
  </si>
  <si>
    <t>石角镇天平村3组</t>
  </si>
  <si>
    <t>张光容</t>
  </si>
  <si>
    <t>石角镇官顶村5组</t>
  </si>
  <si>
    <t>陈大友</t>
  </si>
  <si>
    <t>石角镇砖房村3组</t>
  </si>
  <si>
    <t>余世友</t>
  </si>
  <si>
    <t>石角镇欧家村3组</t>
  </si>
  <si>
    <t>石现江</t>
  </si>
  <si>
    <t>石角镇长岗村3组</t>
  </si>
  <si>
    <t>罗开成</t>
  </si>
  <si>
    <t>石角镇蒲河社区131号</t>
  </si>
  <si>
    <t>郭光桥</t>
  </si>
  <si>
    <t>石角镇齐雨村4组</t>
  </si>
  <si>
    <t>霍国常</t>
  </si>
  <si>
    <t>石角镇桃花村3组</t>
  </si>
  <si>
    <t>舒发万</t>
  </si>
  <si>
    <t>石角镇新农村1组</t>
  </si>
  <si>
    <t>谭开财</t>
  </si>
  <si>
    <t>石角镇官顶村4组</t>
  </si>
  <si>
    <t>赵立贵</t>
  </si>
  <si>
    <t>石角镇欧家村5组</t>
  </si>
  <si>
    <t>石角镇欧家村4组</t>
  </si>
  <si>
    <t>石角镇铺子村2组</t>
  </si>
  <si>
    <t>吴昌文</t>
  </si>
  <si>
    <t>石角镇坪上村2组</t>
  </si>
  <si>
    <t>李大华</t>
  </si>
  <si>
    <t>刘光明</t>
  </si>
  <si>
    <t>石角镇石角社区1152号</t>
  </si>
  <si>
    <t>李大云</t>
  </si>
  <si>
    <t>石角镇官顶村3组</t>
  </si>
  <si>
    <t>王开国</t>
  </si>
  <si>
    <t>朱少强</t>
  </si>
  <si>
    <t>谢光中</t>
  </si>
  <si>
    <t>石角镇显灵村5组</t>
  </si>
  <si>
    <t>左天林</t>
  </si>
  <si>
    <t>石角镇回伍村5组</t>
  </si>
  <si>
    <t>罗共华</t>
  </si>
  <si>
    <t>石角镇回伍村3组</t>
  </si>
  <si>
    <t>廖维毕</t>
  </si>
  <si>
    <t>石角镇石角村1组</t>
  </si>
  <si>
    <t>廖治全</t>
  </si>
  <si>
    <t>石角镇石角村5组</t>
  </si>
  <si>
    <t>罗德元</t>
  </si>
  <si>
    <t>石角镇欧家村2组</t>
  </si>
  <si>
    <t>陈国隆</t>
  </si>
  <si>
    <t>石角镇砖房村6组</t>
  </si>
  <si>
    <t>陈国云</t>
  </si>
  <si>
    <t>陈治坤</t>
  </si>
  <si>
    <t>石角镇砖房村5组</t>
  </si>
  <si>
    <t>程迪方</t>
  </si>
  <si>
    <t>石角镇丰岩村6组</t>
  </si>
  <si>
    <t>邓显才</t>
  </si>
  <si>
    <t>石角镇千秋村6组</t>
  </si>
  <si>
    <t>龚天举</t>
  </si>
  <si>
    <t>石角镇千秋村2组</t>
  </si>
  <si>
    <t>扈维祥</t>
  </si>
  <si>
    <t>石角镇新民村2组</t>
  </si>
  <si>
    <t>霍家油</t>
  </si>
  <si>
    <t>石角镇桃花村1组</t>
  </si>
  <si>
    <t>霍人民</t>
  </si>
  <si>
    <t>石角镇砖房村4组</t>
  </si>
  <si>
    <t>霍学祥</t>
  </si>
  <si>
    <t>石角镇显灵村2组</t>
  </si>
  <si>
    <t>蓝世庆</t>
  </si>
  <si>
    <t>石角镇朝阳村1组</t>
  </si>
  <si>
    <t>黎家毛</t>
  </si>
  <si>
    <t>石角镇溶岩村5组</t>
  </si>
  <si>
    <t>黎树才</t>
  </si>
  <si>
    <t>石角镇砖房村1组</t>
  </si>
  <si>
    <t>黎永春</t>
  </si>
  <si>
    <t>黎永正</t>
  </si>
  <si>
    <t>黎永智</t>
  </si>
  <si>
    <t>石角镇砖房村2组</t>
  </si>
  <si>
    <t>廖治财</t>
  </si>
  <si>
    <t>石角镇丰岩村1组</t>
  </si>
  <si>
    <t>刘吉明</t>
  </si>
  <si>
    <t>罗开财</t>
  </si>
  <si>
    <t>石角镇官顶村2组</t>
  </si>
  <si>
    <t>罗开应</t>
  </si>
  <si>
    <t>石角镇双树村5组</t>
  </si>
  <si>
    <t>罗昭贵</t>
  </si>
  <si>
    <t>石角镇新民村6组</t>
  </si>
  <si>
    <t>罗昭进</t>
  </si>
  <si>
    <t>石角镇新民村1组</t>
  </si>
  <si>
    <t>罗昭容</t>
  </si>
  <si>
    <t>石角镇干坝村4组</t>
  </si>
  <si>
    <t>孟德元</t>
  </si>
  <si>
    <t>石角镇丰岩村3组</t>
  </si>
  <si>
    <t>唐学操</t>
  </si>
  <si>
    <t>石角镇天平村2组</t>
  </si>
  <si>
    <t>万光云</t>
  </si>
  <si>
    <t>石角镇强干村1组</t>
  </si>
  <si>
    <t>文伦强</t>
  </si>
  <si>
    <t>石角镇桃花村5组</t>
  </si>
  <si>
    <t>翁庆昌</t>
  </si>
  <si>
    <t>石角镇白云村4组</t>
  </si>
  <si>
    <t>肖礼元</t>
  </si>
  <si>
    <t>幸汤全</t>
  </si>
  <si>
    <t>幸汤煜</t>
  </si>
  <si>
    <t>杨兴华</t>
  </si>
  <si>
    <t>石角镇天平村1组</t>
  </si>
  <si>
    <t>犹学礼</t>
  </si>
  <si>
    <t>余方伦</t>
  </si>
  <si>
    <t>袁启祥</t>
  </si>
  <si>
    <t>石角镇塘岗村4组</t>
  </si>
  <si>
    <t>张宗全</t>
  </si>
  <si>
    <t>石角镇塘岗村6组</t>
  </si>
  <si>
    <t>邹泽高</t>
  </si>
  <si>
    <t>石角镇农岗村5组</t>
  </si>
  <si>
    <t>罗开远</t>
  </si>
  <si>
    <t>李大佐</t>
  </si>
  <si>
    <t>刘光海</t>
  </si>
  <si>
    <t>余廷九</t>
  </si>
  <si>
    <t>李大阅</t>
  </si>
  <si>
    <t xml:space="preserve">黄世华 </t>
  </si>
  <si>
    <t>万治全</t>
  </si>
  <si>
    <t>罗昭义</t>
  </si>
  <si>
    <t>罗开隆</t>
  </si>
  <si>
    <t>王应田</t>
  </si>
  <si>
    <t>白云村</t>
  </si>
  <si>
    <t>彭树彬</t>
  </si>
  <si>
    <t>双树村</t>
  </si>
  <si>
    <t>廖维生</t>
  </si>
  <si>
    <t>霍之银</t>
  </si>
  <si>
    <t>长岗村</t>
  </si>
  <si>
    <t>何瑞祥</t>
  </si>
  <si>
    <t>新农村</t>
  </si>
  <si>
    <t>王厚平</t>
  </si>
  <si>
    <t>石河村</t>
  </si>
  <si>
    <t>蔡光伟</t>
  </si>
  <si>
    <t>福禄村</t>
  </si>
  <si>
    <t>吴泽友</t>
  </si>
  <si>
    <t>严中杨</t>
  </si>
  <si>
    <t>钟世祥</t>
  </si>
  <si>
    <t>显灵村</t>
  </si>
  <si>
    <t>黎光金</t>
  </si>
  <si>
    <t>黎祥桂</t>
  </si>
  <si>
    <t>霍本银</t>
  </si>
  <si>
    <t>霍本成</t>
  </si>
  <si>
    <t>周先文</t>
  </si>
  <si>
    <t>齐雨村</t>
  </si>
  <si>
    <t>王光华</t>
  </si>
  <si>
    <t>官顶村</t>
  </si>
  <si>
    <t>黄正洪</t>
  </si>
  <si>
    <t>罗玉淮</t>
  </si>
  <si>
    <t>张中得</t>
  </si>
  <si>
    <t>蔡长治</t>
  </si>
  <si>
    <t>刘永华</t>
  </si>
  <si>
    <t>丰岩村</t>
  </si>
  <si>
    <t>刘永远</t>
  </si>
  <si>
    <t>王光旭</t>
  </si>
  <si>
    <t>杨朝意</t>
  </si>
  <si>
    <t>强干村</t>
  </si>
  <si>
    <t>罗德安</t>
  </si>
  <si>
    <t>黄普珍</t>
  </si>
  <si>
    <t>干坝村</t>
  </si>
  <si>
    <t>张光国</t>
  </si>
  <si>
    <t>张光永</t>
  </si>
  <si>
    <t>蔡永贵</t>
  </si>
  <si>
    <t>农岗村</t>
  </si>
  <si>
    <t>罗玉伦</t>
  </si>
  <si>
    <t>霍学清</t>
  </si>
  <si>
    <t>金泽华</t>
  </si>
  <si>
    <t>罗永寿</t>
  </si>
  <si>
    <t>霍家勉</t>
  </si>
  <si>
    <t>王守明</t>
  </si>
  <si>
    <t>李正育</t>
  </si>
  <si>
    <t>罗义平</t>
  </si>
  <si>
    <t>罗德忠</t>
  </si>
  <si>
    <t>罗玉远</t>
  </si>
  <si>
    <t>罗德友</t>
  </si>
  <si>
    <t>罗玉良</t>
  </si>
  <si>
    <t>罗应明</t>
  </si>
  <si>
    <t>朱永生</t>
  </si>
  <si>
    <t>曾启伦</t>
  </si>
  <si>
    <t>溶岩村</t>
  </si>
  <si>
    <t>陈文雅</t>
  </si>
  <si>
    <t>刘开全</t>
  </si>
  <si>
    <t>余明全</t>
  </si>
  <si>
    <t>封孝培</t>
  </si>
  <si>
    <t>霍本昌</t>
  </si>
  <si>
    <t>互助村</t>
  </si>
  <si>
    <t>周庆才</t>
  </si>
  <si>
    <t>民建村</t>
  </si>
  <si>
    <t>向银辉</t>
  </si>
  <si>
    <t>周先春</t>
  </si>
  <si>
    <t>赵锡贵</t>
  </si>
  <si>
    <t>赵学成</t>
  </si>
  <si>
    <t>任昌平</t>
  </si>
  <si>
    <t>刘光权</t>
  </si>
  <si>
    <t>任昌厚</t>
  </si>
  <si>
    <t>翁光灿</t>
  </si>
  <si>
    <t>周清全</t>
  </si>
  <si>
    <t>吴尧华</t>
  </si>
  <si>
    <t>封安永</t>
  </si>
  <si>
    <t>刘罗村</t>
  </si>
  <si>
    <t>张明坤</t>
  </si>
  <si>
    <t>程昌元</t>
  </si>
  <si>
    <t>敖正银</t>
  </si>
  <si>
    <t>天平村</t>
  </si>
  <si>
    <t>何瑞林</t>
  </si>
  <si>
    <t>霍人中</t>
  </si>
  <si>
    <t>坪上村</t>
  </si>
  <si>
    <t>康明华</t>
  </si>
  <si>
    <t>杜正昌</t>
  </si>
  <si>
    <t>石角村</t>
  </si>
  <si>
    <t>塘岗村</t>
  </si>
  <si>
    <t>罗昭文</t>
  </si>
  <si>
    <t>封安启</t>
  </si>
  <si>
    <t>李文海</t>
  </si>
  <si>
    <t>杨宗怀</t>
  </si>
  <si>
    <t>刘兴坪</t>
  </si>
  <si>
    <t>石文彬</t>
  </si>
  <si>
    <t>李得宗</t>
  </si>
  <si>
    <t>肖廷后</t>
  </si>
  <si>
    <t>肖廷光</t>
  </si>
  <si>
    <t>陈昌连</t>
  </si>
  <si>
    <t>李大怀</t>
  </si>
  <si>
    <t>翁昌华</t>
  </si>
  <si>
    <t>王清槐</t>
  </si>
  <si>
    <t>王康国</t>
  </si>
  <si>
    <t>千秋村</t>
  </si>
  <si>
    <t>肖义云</t>
  </si>
  <si>
    <t>周高云</t>
  </si>
  <si>
    <t>王康维</t>
  </si>
  <si>
    <t>陈正文</t>
  </si>
  <si>
    <t>黄后贵</t>
  </si>
  <si>
    <t>谢光灿</t>
  </si>
  <si>
    <t>王光才</t>
  </si>
  <si>
    <t>龚开书</t>
  </si>
  <si>
    <t>王康兴</t>
  </si>
  <si>
    <t>程必高</t>
  </si>
  <si>
    <t>欧长贵</t>
  </si>
  <si>
    <t>欧家村</t>
  </si>
  <si>
    <t>赵福云</t>
  </si>
  <si>
    <t>余明海</t>
  </si>
  <si>
    <t>双堰村</t>
  </si>
  <si>
    <t>罗德生</t>
  </si>
  <si>
    <t>李光华</t>
  </si>
  <si>
    <t>霍吉祥</t>
  </si>
  <si>
    <t>霍吉惠</t>
  </si>
  <si>
    <t>王栋成</t>
  </si>
  <si>
    <t>罗玉春</t>
  </si>
  <si>
    <t>张昌文</t>
  </si>
  <si>
    <t>砖房村</t>
  </si>
  <si>
    <t>余应海</t>
  </si>
  <si>
    <t>周庆吉</t>
  </si>
  <si>
    <t>王正明</t>
  </si>
  <si>
    <t>霍之行</t>
  </si>
  <si>
    <t>刘国志</t>
  </si>
  <si>
    <t>赵立义</t>
  </si>
  <si>
    <t>赵本怀</t>
  </si>
  <si>
    <t>朝阳村</t>
  </si>
  <si>
    <t>胡德兴</t>
  </si>
  <si>
    <t>钟世明</t>
  </si>
  <si>
    <t>罗玉宽</t>
  </si>
  <si>
    <t>万显福</t>
  </si>
  <si>
    <t>新民村</t>
  </si>
  <si>
    <t>李乾贵</t>
  </si>
  <si>
    <t>寨溪村</t>
  </si>
  <si>
    <t>赵本洋</t>
  </si>
  <si>
    <t>王永吉</t>
  </si>
  <si>
    <t>王永明</t>
  </si>
  <si>
    <t>曹长镇</t>
  </si>
  <si>
    <t>徐坤林</t>
  </si>
  <si>
    <t>廖治恒</t>
  </si>
  <si>
    <t>廖明洋</t>
  </si>
  <si>
    <t>代启东</t>
  </si>
  <si>
    <t>回伍村</t>
  </si>
  <si>
    <t>补发2020年4季度补贴300.00元</t>
  </si>
  <si>
    <t>王家平</t>
  </si>
  <si>
    <t>李光全</t>
  </si>
  <si>
    <t>曾中发</t>
  </si>
  <si>
    <t>罗德秋</t>
  </si>
  <si>
    <t>郭先福</t>
  </si>
  <si>
    <t>张东文</t>
  </si>
  <si>
    <t>补发2020年4季度补贴450.00元</t>
  </si>
  <si>
    <t>胡元康</t>
  </si>
  <si>
    <t>何光育</t>
  </si>
  <si>
    <t>程昌友</t>
  </si>
  <si>
    <t>刘永强</t>
  </si>
  <si>
    <t>李开全</t>
  </si>
  <si>
    <t>霍应明</t>
  </si>
  <si>
    <t>潘启伦</t>
  </si>
  <si>
    <t>李碧龙</t>
  </si>
  <si>
    <t>曹思友</t>
  </si>
  <si>
    <t>曹廷良</t>
  </si>
  <si>
    <t>杨宗初</t>
  </si>
  <si>
    <t>潘启祥</t>
  </si>
  <si>
    <t>陈绍全</t>
  </si>
  <si>
    <t>霍娟</t>
  </si>
  <si>
    <t>蒲河社区</t>
  </si>
  <si>
    <t>廖明吉</t>
  </si>
  <si>
    <t>罗玉龙</t>
  </si>
  <si>
    <t>霍本良</t>
  </si>
  <si>
    <t>肖廷兰</t>
  </si>
  <si>
    <t>石文考</t>
  </si>
  <si>
    <t>佘全中</t>
  </si>
  <si>
    <t>石现春</t>
  </si>
  <si>
    <t>王光乾</t>
  </si>
  <si>
    <t>罗昭元</t>
  </si>
  <si>
    <t>霍春元</t>
  </si>
  <si>
    <t>綦朝海</t>
  </si>
  <si>
    <t>霍克廖</t>
  </si>
  <si>
    <t>陈兴国</t>
  </si>
  <si>
    <t>代明书</t>
  </si>
  <si>
    <t>封德明</t>
  </si>
  <si>
    <t>王正全</t>
  </si>
  <si>
    <t>黄前玉</t>
  </si>
  <si>
    <t>黎世全</t>
  </si>
  <si>
    <t>罗代木</t>
  </si>
  <si>
    <t>朱昌全</t>
  </si>
  <si>
    <t>袁启明</t>
  </si>
  <si>
    <t>赵永华</t>
  </si>
  <si>
    <t>黎开伦</t>
  </si>
  <si>
    <t>赵福昌</t>
  </si>
  <si>
    <t>下湾村</t>
  </si>
  <si>
    <t>张光明</t>
  </si>
  <si>
    <t>铺子村</t>
  </si>
  <si>
    <t>封安荣</t>
  </si>
  <si>
    <t>王清明</t>
  </si>
  <si>
    <t>罗德书</t>
  </si>
  <si>
    <t>王开选</t>
  </si>
  <si>
    <t>王周明</t>
  </si>
  <si>
    <t>霍之映</t>
  </si>
  <si>
    <t>李显奎死亡，共同保障人文其芳5102**********3521属于低保，符合保障</t>
    <phoneticPr fontId="24" type="noConversion"/>
  </si>
  <si>
    <t>5102************38</t>
  </si>
  <si>
    <t>5102************32</t>
  </si>
  <si>
    <t>5102************21</t>
  </si>
  <si>
    <t>5102************17</t>
  </si>
  <si>
    <t>5102************1X</t>
  </si>
  <si>
    <t>5102************15</t>
  </si>
  <si>
    <t>5102************24</t>
  </si>
  <si>
    <t>5102************54</t>
  </si>
  <si>
    <t>5002************24</t>
  </si>
  <si>
    <t>5102************19</t>
  </si>
  <si>
    <t>5102************30</t>
  </si>
  <si>
    <t>5204************22</t>
  </si>
  <si>
    <t>5102************12</t>
  </si>
  <si>
    <t>5102************14</t>
  </si>
  <si>
    <t>5102************10</t>
  </si>
  <si>
    <t>5102************18</t>
  </si>
  <si>
    <t>5102************35</t>
  </si>
  <si>
    <t>5102************16</t>
  </si>
  <si>
    <t>5102************72</t>
  </si>
  <si>
    <t>5002************36</t>
  </si>
  <si>
    <t>5102************13</t>
  </si>
  <si>
    <t>5102************3X</t>
  </si>
  <si>
    <t>5102************20</t>
  </si>
  <si>
    <t>5102************11</t>
  </si>
  <si>
    <t>5102************33</t>
  </si>
  <si>
    <t>5102************56</t>
  </si>
  <si>
    <t>5102************29</t>
  </si>
  <si>
    <t>5002************1X</t>
  </si>
  <si>
    <t>5102************39</t>
  </si>
  <si>
    <t>5102************36</t>
  </si>
  <si>
    <t>5102************28</t>
  </si>
  <si>
    <t>5102************55</t>
  </si>
  <si>
    <t>5102************37</t>
  </si>
  <si>
    <t>5102************31</t>
  </si>
  <si>
    <t>5102************27</t>
  </si>
  <si>
    <t>5102************76</t>
  </si>
  <si>
    <t>5102************34</t>
  </si>
  <si>
    <t>5102************5X</t>
  </si>
  <si>
    <t>5221************27</t>
  </si>
  <si>
    <t>5102************59</t>
  </si>
  <si>
    <t>5002************31</t>
  </si>
  <si>
    <t>5102************46</t>
  </si>
  <si>
    <t>5002************13</t>
  </si>
  <si>
    <t>5102************26</t>
  </si>
  <si>
    <t>5102************47</t>
  </si>
  <si>
    <t>5002************29</t>
  </si>
  <si>
    <t>5102************0X</t>
  </si>
  <si>
    <t>5002************19</t>
  </si>
  <si>
    <t>5102************25</t>
  </si>
  <si>
    <t>5102************58</t>
  </si>
  <si>
    <t>5102************80</t>
  </si>
  <si>
    <t>5102************23</t>
  </si>
  <si>
    <t>5102************48</t>
  </si>
  <si>
    <t>5102************43</t>
  </si>
  <si>
    <t>5102************66</t>
  </si>
  <si>
    <t>5102************41</t>
  </si>
  <si>
    <t>5102************49</t>
  </si>
  <si>
    <t>5102************2X</t>
  </si>
  <si>
    <t>5102************53</t>
  </si>
  <si>
    <t>5102************1x</t>
  </si>
  <si>
    <t>5102************57</t>
  </si>
  <si>
    <t>5002************16</t>
  </si>
  <si>
    <t>5102************98</t>
  </si>
  <si>
    <t>5102************22</t>
  </si>
  <si>
    <t>5102************68</t>
  </si>
  <si>
    <t>5102************13X</t>
  </si>
  <si>
    <t>5002************43</t>
  </si>
  <si>
    <t>5102************45</t>
  </si>
  <si>
    <t>5002************14</t>
  </si>
  <si>
    <t>5002************10</t>
  </si>
  <si>
    <t>5002************22</t>
  </si>
  <si>
    <t>5002************18</t>
  </si>
  <si>
    <t>5002************21</t>
  </si>
  <si>
    <t>5002************47</t>
  </si>
  <si>
    <t>5002************37</t>
  </si>
  <si>
    <t>5002************4X</t>
  </si>
  <si>
    <t>5002************30</t>
  </si>
  <si>
    <t>5002************17</t>
  </si>
  <si>
    <t>5102************52</t>
  </si>
  <si>
    <t>5002************40</t>
  </si>
  <si>
    <t>5002************11</t>
  </si>
  <si>
    <t>5002************38</t>
  </si>
  <si>
    <t>5002************32</t>
  </si>
  <si>
    <t>5002************59</t>
  </si>
  <si>
    <t>5002************65</t>
  </si>
  <si>
    <t>5102************50</t>
  </si>
  <si>
    <t>5102************64</t>
  </si>
  <si>
    <t>5110************3X</t>
  </si>
  <si>
    <t>5002************52</t>
  </si>
  <si>
    <t>5002************2X</t>
  </si>
  <si>
    <t>5102************70</t>
  </si>
  <si>
    <t>5102************71</t>
  </si>
  <si>
    <t>5102************77</t>
  </si>
  <si>
    <t>5102************78</t>
  </si>
  <si>
    <t>5002************6X</t>
  </si>
  <si>
    <t>5102************40</t>
  </si>
  <si>
    <t>5002************35</t>
  </si>
  <si>
    <t>5102************4X</t>
  </si>
  <si>
    <t>5002************34</t>
  </si>
  <si>
    <t>5102************51</t>
  </si>
  <si>
    <t>5102************42</t>
  </si>
  <si>
    <t>5102************3x</t>
  </si>
  <si>
    <t>5102************91</t>
  </si>
  <si>
    <t>5002************12</t>
  </si>
  <si>
    <t>5102************74</t>
  </si>
  <si>
    <t>5002************1x</t>
  </si>
  <si>
    <t>5002************25</t>
  </si>
  <si>
    <t>6101************37</t>
  </si>
  <si>
    <t>5102************9X</t>
  </si>
  <si>
    <t>5102************44</t>
  </si>
  <si>
    <t>5002************26</t>
  </si>
  <si>
    <t>重庆市綦江区2021年1季度廉租租金补贴发放表（新申请+复审)</t>
    <phoneticPr fontId="24" type="noConversion"/>
  </si>
</sst>
</file>

<file path=xl/styles.xml><?xml version="1.0" encoding="utf-8"?>
<styleSheet xmlns="http://schemas.openxmlformats.org/spreadsheetml/2006/main">
  <numFmts count="5">
    <numFmt numFmtId="176" formatCode="0_ "/>
    <numFmt numFmtId="177" formatCode="0.00_);[Red]\(0.00\)"/>
    <numFmt numFmtId="178" formatCode="#,##0_);\(#,##0\)"/>
    <numFmt numFmtId="179" formatCode="0_);[Red]\(0\)"/>
    <numFmt numFmtId="180" formatCode="yyyy/m/d;@"/>
  </numFmts>
  <fonts count="41">
    <font>
      <sz val="11"/>
      <color theme="1"/>
      <name val="宋体"/>
      <charset val="134"/>
      <scheme val="minor"/>
    </font>
    <font>
      <sz val="8"/>
      <name val="仿宋_GB2312"/>
      <charset val="134"/>
    </font>
    <font>
      <sz val="8"/>
      <color rgb="FFFF0000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9"/>
      <name val="仿宋_GB2312"/>
      <charset val="134"/>
    </font>
    <font>
      <sz val="8"/>
      <color indexed="10"/>
      <name val="仿宋_GB2312"/>
      <charset val="134"/>
    </font>
    <font>
      <sz val="8"/>
      <name val="宋体"/>
      <family val="3"/>
      <charset val="134"/>
      <scheme val="minor"/>
    </font>
    <font>
      <b/>
      <sz val="18"/>
      <color indexed="8"/>
      <name val="仿宋_GB2312"/>
      <charset val="134"/>
    </font>
    <font>
      <sz val="14"/>
      <color indexed="8"/>
      <name val="仿宋_GB2312"/>
      <charset val="134"/>
    </font>
    <font>
      <sz val="9"/>
      <color indexed="8"/>
      <name val="仿宋_GB2312"/>
      <charset val="134"/>
    </font>
    <font>
      <sz val="10"/>
      <color indexed="8"/>
      <name val="仿宋_GB2312"/>
      <charset val="134"/>
    </font>
    <font>
      <sz val="8"/>
      <name val="宋体"/>
      <family val="3"/>
      <charset val="134"/>
    </font>
    <font>
      <sz val="8"/>
      <color indexed="8"/>
      <name val="仿宋_GB2312"/>
      <charset val="134"/>
    </font>
    <font>
      <sz val="8"/>
      <color indexed="8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8"/>
      <color indexed="8"/>
      <name val="仿宋"/>
      <family val="3"/>
      <charset val="134"/>
    </font>
    <font>
      <sz val="8"/>
      <name val="仿宋"/>
      <family val="3"/>
      <charset val="134"/>
    </font>
    <font>
      <sz val="8"/>
      <color theme="1"/>
      <name val="仿宋"/>
      <family val="3"/>
      <charset val="134"/>
    </font>
    <font>
      <sz val="8"/>
      <color theme="1"/>
      <name val="宋体"/>
      <family val="3"/>
      <charset val="134"/>
    </font>
    <font>
      <sz val="8"/>
      <color theme="1"/>
      <name val="仿宋_GB2312"/>
      <charset val="134"/>
    </font>
    <font>
      <sz val="8"/>
      <name val="方正仿宋_GBK"/>
      <family val="4"/>
      <charset val="134"/>
    </font>
    <font>
      <b/>
      <sz val="8"/>
      <name val="仿宋"/>
      <family val="3"/>
      <charset val="134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name val="方正仿宋_GBK"/>
      <family val="4"/>
      <charset val="134"/>
    </font>
    <font>
      <sz val="9"/>
      <name val="仿宋"/>
      <family val="3"/>
      <charset val="134"/>
    </font>
    <font>
      <sz val="9"/>
      <color indexed="8"/>
      <name val="仿宋"/>
      <family val="3"/>
      <charset val="134"/>
    </font>
    <font>
      <sz val="11"/>
      <name val="宋体"/>
      <family val="3"/>
      <charset val="134"/>
    </font>
    <font>
      <sz val="8"/>
      <color rgb="FF000000"/>
      <name val="仿宋_GB2312"/>
      <charset val="134"/>
    </font>
    <font>
      <sz val="8"/>
      <color indexed="8"/>
      <name val="宋体"/>
      <family val="3"/>
      <charset val="134"/>
    </font>
    <font>
      <sz val="8"/>
      <name val="Arial"/>
      <family val="2"/>
    </font>
    <font>
      <sz val="8"/>
      <name val="微软雅黑"/>
      <family val="2"/>
      <charset val="134"/>
    </font>
    <font>
      <sz val="8"/>
      <color theme="1"/>
      <name val="方正仿宋_GBK"/>
      <family val="4"/>
      <charset val="134"/>
    </font>
    <font>
      <sz val="8"/>
      <color theme="1"/>
      <name val="Arial"/>
      <family val="2"/>
    </font>
    <font>
      <sz val="12"/>
      <name val="Times New Roman"/>
      <family val="1"/>
    </font>
    <font>
      <sz val="12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>
      <alignment vertical="center"/>
    </xf>
    <xf numFmtId="0" fontId="36" fillId="0" borderId="0"/>
    <xf numFmtId="0" fontId="37" fillId="0" borderId="0"/>
    <xf numFmtId="0" fontId="37" fillId="0" borderId="0">
      <alignment vertical="center"/>
    </xf>
    <xf numFmtId="0" fontId="36" fillId="0" borderId="0"/>
    <xf numFmtId="0" fontId="36" fillId="0" borderId="0"/>
    <xf numFmtId="0" fontId="40" fillId="0" borderId="0">
      <alignment vertical="center"/>
    </xf>
    <xf numFmtId="0" fontId="37" fillId="0" borderId="0"/>
    <xf numFmtId="0" fontId="37" fillId="0" borderId="0"/>
    <xf numFmtId="0" fontId="36" fillId="0" borderId="0"/>
    <xf numFmtId="0" fontId="37" fillId="0" borderId="0">
      <alignment vertical="center"/>
    </xf>
    <xf numFmtId="0" fontId="37" fillId="0" borderId="0"/>
    <xf numFmtId="0" fontId="37" fillId="0" borderId="0"/>
    <xf numFmtId="0" fontId="38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40" fillId="0" borderId="0">
      <alignment vertical="center"/>
    </xf>
    <xf numFmtId="0" fontId="38" fillId="0" borderId="0"/>
    <xf numFmtId="0" fontId="38" fillId="0" borderId="0"/>
    <xf numFmtId="0" fontId="37" fillId="0" borderId="0">
      <alignment vertical="center"/>
    </xf>
    <xf numFmtId="0" fontId="36" fillId="0" borderId="0"/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>
      <alignment vertical="center"/>
    </xf>
    <xf numFmtId="0" fontId="39" fillId="0" borderId="0">
      <alignment vertical="center"/>
    </xf>
    <xf numFmtId="0" fontId="36" fillId="0" borderId="0"/>
    <xf numFmtId="0" fontId="36" fillId="0" borderId="0"/>
    <xf numFmtId="0" fontId="37" fillId="0" borderId="0"/>
    <xf numFmtId="0" fontId="39" fillId="0" borderId="0">
      <alignment vertical="center"/>
    </xf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/>
    <xf numFmtId="0" fontId="37" fillId="0" borderId="0"/>
    <xf numFmtId="0" fontId="36" fillId="0" borderId="0"/>
  </cellStyleXfs>
  <cellXfs count="355">
    <xf numFmtId="0" fontId="0" fillId="0" borderId="0" xfId="0">
      <alignment vertical="center"/>
    </xf>
    <xf numFmtId="0" fontId="0" fillId="2" borderId="0" xfId="0" applyFill="1" applyAlignment="1">
      <alignment vertical="center" wrapText="1"/>
    </xf>
    <xf numFmtId="0" fontId="1" fillId="2" borderId="0" xfId="43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43" applyFont="1" applyFill="1" applyAlignment="1">
      <alignment horizontal="center" vertical="center" wrapText="1"/>
    </xf>
    <xf numFmtId="0" fontId="2" fillId="2" borderId="0" xfId="43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0" fillId="2" borderId="0" xfId="0" applyFill="1">
      <alignment vertical="center"/>
    </xf>
    <xf numFmtId="0" fontId="0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0" fillId="5" borderId="0" xfId="0" applyFill="1" applyAlignment="1">
      <alignment vertical="center" wrapText="1"/>
    </xf>
    <xf numFmtId="0" fontId="0" fillId="6" borderId="0" xfId="0" applyFill="1" applyAlignment="1">
      <alignment vertical="center" wrapText="1"/>
    </xf>
    <xf numFmtId="0" fontId="6" fillId="2" borderId="0" xfId="43" applyFont="1" applyFill="1" applyAlignment="1">
      <alignment horizontal="center" vertical="center" wrapText="1"/>
    </xf>
    <xf numFmtId="0" fontId="7" fillId="2" borderId="0" xfId="43" applyFont="1" applyFill="1" applyBorder="1" applyAlignment="1">
      <alignment horizontal="center" vertical="center" wrapText="1"/>
    </xf>
    <xf numFmtId="0" fontId="8" fillId="5" borderId="0" xfId="0" applyFont="1" applyFill="1" applyAlignment="1"/>
    <xf numFmtId="0" fontId="0" fillId="2" borderId="0" xfId="0" applyFill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5" fillId="2" borderId="0" xfId="6" applyFont="1" applyFill="1" applyBorder="1" applyAlignment="1">
      <alignment vertical="center" wrapText="1"/>
    </xf>
    <xf numFmtId="0" fontId="11" fillId="2" borderId="0" xfId="6" applyFont="1" applyFill="1" applyBorder="1" applyAlignment="1">
      <alignment vertical="center" wrapText="1"/>
    </xf>
    <xf numFmtId="0" fontId="11" fillId="2" borderId="2" xfId="43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wrapText="1"/>
    </xf>
    <xf numFmtId="0" fontId="13" fillId="0" borderId="0" xfId="0" applyFont="1" applyAlignment="1">
      <alignment vertical="center" wrapText="1"/>
    </xf>
    <xf numFmtId="0" fontId="8" fillId="5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left" vertical="center" wrapText="1"/>
    </xf>
    <xf numFmtId="0" fontId="16" fillId="7" borderId="2" xfId="0" applyFont="1" applyFill="1" applyBorder="1" applyAlignment="1">
      <alignment vertical="center" wrapText="1"/>
    </xf>
    <xf numFmtId="176" fontId="11" fillId="2" borderId="0" xfId="6" applyNumberFormat="1" applyFont="1" applyFill="1" applyBorder="1" applyAlignment="1">
      <alignment vertical="center" wrapText="1"/>
    </xf>
    <xf numFmtId="0" fontId="17" fillId="2" borderId="2" xfId="6" applyFont="1" applyFill="1" applyBorder="1" applyAlignment="1">
      <alignment horizontal="center" vertical="center" wrapText="1"/>
    </xf>
    <xf numFmtId="49" fontId="17" fillId="2" borderId="2" xfId="6" applyNumberFormat="1" applyFont="1" applyFill="1" applyBorder="1" applyAlignment="1">
      <alignment horizontal="center" vertical="center" wrapText="1"/>
    </xf>
    <xf numFmtId="0" fontId="18" fillId="2" borderId="2" xfId="43" applyFont="1" applyFill="1" applyBorder="1" applyAlignment="1">
      <alignment horizontal="center" vertical="center" wrapText="1"/>
    </xf>
    <xf numFmtId="49" fontId="18" fillId="2" borderId="2" xfId="1" applyNumberFormat="1" applyFont="1" applyFill="1" applyBorder="1" applyAlignment="1">
      <alignment horizontal="center" vertical="center" wrapText="1"/>
    </xf>
    <xf numFmtId="0" fontId="18" fillId="2" borderId="2" xfId="19" applyFont="1" applyFill="1" applyBorder="1" applyAlignment="1">
      <alignment horizontal="center" vertical="center" wrapText="1"/>
    </xf>
    <xf numFmtId="0" fontId="18" fillId="2" borderId="2" xfId="15" applyFont="1" applyFill="1" applyBorder="1" applyAlignment="1">
      <alignment horizontal="center" vertical="center" wrapText="1"/>
    </xf>
    <xf numFmtId="0" fontId="11" fillId="2" borderId="0" xfId="6" applyFont="1" applyFill="1" applyBorder="1" applyAlignment="1">
      <alignment horizontal="center" vertical="center" wrapText="1"/>
    </xf>
    <xf numFmtId="177" fontId="11" fillId="2" borderId="0" xfId="6" applyNumberFormat="1" applyFont="1" applyFill="1" applyBorder="1" applyAlignment="1">
      <alignment vertical="center" wrapText="1"/>
    </xf>
    <xf numFmtId="0" fontId="11" fillId="2" borderId="2" xfId="43" applyNumberFormat="1" applyFont="1" applyFill="1" applyBorder="1" applyAlignment="1">
      <alignment horizontal="center" vertical="center" wrapText="1"/>
    </xf>
    <xf numFmtId="177" fontId="11" fillId="2" borderId="2" xfId="43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wrapText="1"/>
    </xf>
    <xf numFmtId="177" fontId="17" fillId="2" borderId="2" xfId="43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2" xfId="31" applyFont="1" applyFill="1" applyBorder="1" applyAlignment="1">
      <alignment horizontal="center" vertical="center" wrapText="1"/>
    </xf>
    <xf numFmtId="57" fontId="19" fillId="2" borderId="2" xfId="1" applyNumberFormat="1" applyFont="1" applyFill="1" applyBorder="1" applyAlignment="1">
      <alignment horizontal="center" vertical="center" wrapText="1"/>
    </xf>
    <xf numFmtId="57" fontId="1" fillId="2" borderId="2" xfId="1" applyNumberFormat="1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wrapText="1"/>
    </xf>
    <xf numFmtId="49" fontId="19" fillId="2" borderId="2" xfId="1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176" fontId="13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2" xfId="30" applyNumberFormat="1" applyFont="1" applyFill="1" applyBorder="1" applyAlignment="1">
      <alignment horizontal="center" vertical="center" wrapText="1"/>
    </xf>
    <xf numFmtId="49" fontId="8" fillId="2" borderId="2" xfId="37" applyNumberFormat="1" applyFont="1" applyFill="1" applyBorder="1" applyAlignment="1">
      <alignment vertical="center" wrapText="1"/>
    </xf>
    <xf numFmtId="0" fontId="8" fillId="2" borderId="2" xfId="37" applyFont="1" applyFill="1" applyBorder="1" applyAlignment="1">
      <alignment horizontal="center" vertical="center" wrapText="1"/>
    </xf>
    <xf numFmtId="0" fontId="8" fillId="2" borderId="2" xfId="37" applyFont="1" applyFill="1" applyBorder="1" applyAlignment="1">
      <alignment horizontal="left" vertical="center" wrapText="1"/>
    </xf>
    <xf numFmtId="49" fontId="8" fillId="2" borderId="2" xfId="7" applyNumberFormat="1" applyFont="1" applyFill="1" applyBorder="1" applyAlignment="1">
      <alignment vertical="center" wrapText="1"/>
    </xf>
    <xf numFmtId="0" fontId="8" fillId="2" borderId="2" xfId="7" applyFont="1" applyFill="1" applyBorder="1" applyAlignment="1">
      <alignment horizontal="center" vertical="center" wrapText="1"/>
    </xf>
    <xf numFmtId="0" fontId="8" fillId="2" borderId="2" xfId="7" applyFont="1" applyFill="1" applyBorder="1" applyAlignment="1">
      <alignment horizontal="left" vertical="center" wrapText="1"/>
    </xf>
    <xf numFmtId="49" fontId="13" fillId="2" borderId="2" xfId="0" applyNumberFormat="1" applyFont="1" applyFill="1" applyBorder="1" applyAlignment="1">
      <alignment horizontal="left" vertical="center" wrapText="1"/>
    </xf>
    <xf numFmtId="49" fontId="20" fillId="2" borderId="2" xfId="19" applyNumberFormat="1" applyFont="1" applyFill="1" applyBorder="1" applyAlignment="1">
      <alignment horizontal="left" vertical="center" wrapText="1"/>
    </xf>
    <xf numFmtId="49" fontId="13" fillId="2" borderId="2" xfId="31" applyNumberFormat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8" fillId="3" borderId="2" xfId="43" applyFont="1" applyFill="1" applyBorder="1" applyAlignment="1">
      <alignment horizontal="center" vertical="center" wrapText="1"/>
    </xf>
    <xf numFmtId="0" fontId="17" fillId="3" borderId="2" xfId="6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177" fontId="17" fillId="3" borderId="2" xfId="43" applyNumberFormat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vertical="center" wrapText="1"/>
    </xf>
    <xf numFmtId="57" fontId="18" fillId="2" borderId="2" xfId="1" applyNumberFormat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16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2" xfId="1" applyFont="1" applyFill="1" applyBorder="1" applyAlignment="1">
      <alignment horizontal="center" vertical="center" wrapText="1"/>
    </xf>
    <xf numFmtId="0" fontId="21" fillId="4" borderId="2" xfId="1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center" vertical="center" wrapText="1"/>
    </xf>
    <xf numFmtId="49" fontId="22" fillId="8" borderId="2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center" vertical="center" wrapText="1" shrinkToFit="1"/>
    </xf>
    <xf numFmtId="49" fontId="22" fillId="2" borderId="2" xfId="0" applyNumberFormat="1" applyFont="1" applyFill="1" applyBorder="1" applyAlignment="1">
      <alignment horizontal="center" vertical="center" wrapText="1"/>
    </xf>
    <xf numFmtId="0" fontId="19" fillId="4" borderId="2" xfId="43" applyFont="1" applyFill="1" applyBorder="1" applyAlignment="1">
      <alignment horizontal="center" vertical="center" wrapText="1"/>
    </xf>
    <xf numFmtId="0" fontId="19" fillId="4" borderId="2" xfId="6" applyFont="1" applyFill="1" applyBorder="1" applyAlignment="1">
      <alignment horizontal="center" vertical="center" wrapText="1"/>
    </xf>
    <xf numFmtId="0" fontId="23" fillId="2" borderId="2" xfId="43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177" fontId="19" fillId="4" borderId="2" xfId="43" applyNumberFormat="1" applyFont="1" applyFill="1" applyBorder="1" applyAlignment="1">
      <alignment horizontal="center" vertical="center" wrapText="1"/>
    </xf>
    <xf numFmtId="176" fontId="22" fillId="2" borderId="2" xfId="0" applyNumberFormat="1" applyFont="1" applyFill="1" applyBorder="1" applyAlignment="1">
      <alignment horizontal="center" vertical="center" wrapText="1"/>
    </xf>
    <xf numFmtId="57" fontId="19" fillId="4" borderId="2" xfId="1" applyNumberFormat="1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0" fillId="4" borderId="0" xfId="0" applyFont="1" applyFill="1">
      <alignment vertical="center"/>
    </xf>
    <xf numFmtId="49" fontId="8" fillId="8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 shrinkToFit="1"/>
    </xf>
    <xf numFmtId="0" fontId="24" fillId="3" borderId="2" xfId="0" applyFont="1" applyFill="1" applyBorder="1" applyAlignment="1">
      <alignment wrapText="1"/>
    </xf>
    <xf numFmtId="0" fontId="24" fillId="3" borderId="2" xfId="0" applyFont="1" applyFill="1" applyBorder="1" applyAlignment="1">
      <alignment horizontal="center" vertical="center" wrapText="1"/>
    </xf>
    <xf numFmtId="49" fontId="25" fillId="3" borderId="2" xfId="0" applyNumberFormat="1" applyFont="1" applyFill="1" applyBorder="1" applyAlignment="1">
      <alignment horizontal="center" vertical="center" wrapText="1"/>
    </xf>
    <xf numFmtId="0" fontId="24" fillId="3" borderId="2" xfId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26" fillId="3" borderId="2" xfId="0" applyFont="1" applyFill="1" applyBorder="1" applyAlignment="1">
      <alignment horizontal="center" vertical="center" shrinkToFit="1"/>
    </xf>
    <xf numFmtId="0" fontId="26" fillId="3" borderId="2" xfId="0" applyFont="1" applyFill="1" applyBorder="1" applyAlignment="1">
      <alignment horizontal="center" vertical="center" wrapText="1"/>
    </xf>
    <xf numFmtId="49" fontId="26" fillId="3" borderId="2" xfId="0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16" fillId="6" borderId="2" xfId="0" applyFont="1" applyFill="1" applyBorder="1" applyAlignment="1">
      <alignment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27" fillId="3" borderId="2" xfId="43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8" fillId="3" borderId="2" xfId="6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21" fillId="2" borderId="2" xfId="1" applyFont="1" applyFill="1" applyBorder="1" applyAlignment="1">
      <alignment horizontal="center" vertical="center" wrapText="1"/>
    </xf>
    <xf numFmtId="0" fontId="1" fillId="2" borderId="2" xfId="14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 vertical="center" wrapText="1"/>
    </xf>
    <xf numFmtId="177" fontId="28" fillId="3" borderId="2" xfId="43" applyNumberFormat="1" applyFont="1" applyFill="1" applyBorder="1" applyAlignment="1">
      <alignment horizontal="center" vertical="center" wrapText="1"/>
    </xf>
    <xf numFmtId="176" fontId="26" fillId="3" borderId="2" xfId="0" applyNumberFormat="1" applyFont="1" applyFill="1" applyBorder="1" applyAlignment="1">
      <alignment horizontal="center" vertical="center" wrapText="1"/>
    </xf>
    <xf numFmtId="57" fontId="22" fillId="2" borderId="2" xfId="0" applyNumberFormat="1" applyFont="1" applyFill="1" applyBorder="1" applyAlignment="1">
      <alignment horizontal="center" vertical="center" wrapText="1"/>
    </xf>
    <xf numFmtId="0" fontId="19" fillId="2" borderId="2" xfId="1" applyFont="1" applyFill="1" applyBorder="1" applyAlignment="1">
      <alignment horizontal="center" vertical="center" wrapText="1"/>
    </xf>
    <xf numFmtId="49" fontId="16" fillId="7" borderId="2" xfId="0" applyNumberFormat="1" applyFont="1" applyFill="1" applyBorder="1" applyAlignment="1">
      <alignment vertical="center" wrapText="1"/>
    </xf>
    <xf numFmtId="0" fontId="8" fillId="4" borderId="2" xfId="0" applyFont="1" applyFill="1" applyBorder="1" applyAlignment="1">
      <alignment wrapText="1"/>
    </xf>
    <xf numFmtId="0" fontId="8" fillId="4" borderId="2" xfId="0" applyFont="1" applyFill="1" applyBorder="1" applyAlignment="1">
      <alignment horizontal="center" vertical="center" wrapText="1"/>
    </xf>
    <xf numFmtId="49" fontId="16" fillId="4" borderId="2" xfId="0" applyNumberFormat="1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left" wrapText="1"/>
    </xf>
    <xf numFmtId="176" fontId="8" fillId="4" borderId="2" xfId="0" applyNumberFormat="1" applyFont="1" applyFill="1" applyBorder="1" applyAlignment="1">
      <alignment wrapText="1"/>
    </xf>
    <xf numFmtId="0" fontId="18" fillId="4" borderId="2" xfId="43" applyFont="1" applyFill="1" applyBorder="1" applyAlignment="1">
      <alignment horizontal="center" vertical="center" wrapText="1"/>
    </xf>
    <xf numFmtId="0" fontId="19" fillId="4" borderId="2" xfId="15" applyFont="1" applyFill="1" applyBorder="1" applyAlignment="1">
      <alignment horizontal="center" vertical="center" wrapText="1"/>
    </xf>
    <xf numFmtId="0" fontId="17" fillId="4" borderId="2" xfId="6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177" fontId="17" fillId="4" borderId="2" xfId="43" applyNumberFormat="1" applyFont="1" applyFill="1" applyBorder="1" applyAlignment="1">
      <alignment horizontal="center" vertical="center" wrapText="1"/>
    </xf>
    <xf numFmtId="0" fontId="19" fillId="2" borderId="2" xfId="1" applyFont="1" applyFill="1" applyBorder="1" applyAlignment="1">
      <alignment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0" fillId="4" borderId="0" xfId="0" applyFill="1">
      <alignment vertical="center"/>
    </xf>
    <xf numFmtId="0" fontId="16" fillId="2" borderId="2" xfId="0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1" applyFont="1" applyFill="1" applyBorder="1" applyAlignment="1">
      <alignment horizontal="center" vertical="top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1" applyFont="1" applyFill="1" applyBorder="1" applyAlignment="1">
      <alignment horizontal="center" vertical="center" wrapText="1"/>
    </xf>
    <xf numFmtId="0" fontId="1" fillId="4" borderId="2" xfId="31" applyFont="1" applyFill="1" applyBorder="1" applyAlignment="1">
      <alignment horizontal="center" vertical="center" wrapText="1"/>
    </xf>
    <xf numFmtId="31" fontId="13" fillId="4" borderId="2" xfId="1" applyNumberFormat="1" applyFont="1" applyFill="1" applyBorder="1" applyAlignment="1">
      <alignment horizontal="center" vertical="center" wrapText="1"/>
    </xf>
    <xf numFmtId="49" fontId="13" fillId="4" borderId="2" xfId="1" applyNumberFormat="1" applyFont="1" applyFill="1" applyBorder="1" applyAlignment="1">
      <alignment horizontal="center" vertical="center" wrapText="1"/>
    </xf>
    <xf numFmtId="31" fontId="13" fillId="2" borderId="2" xfId="1" applyNumberFormat="1" applyFont="1" applyFill="1" applyBorder="1" applyAlignment="1">
      <alignment horizontal="center" vertical="center" wrapText="1"/>
    </xf>
    <xf numFmtId="49" fontId="13" fillId="2" borderId="2" xfId="1" applyNumberFormat="1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30" fillId="2" borderId="2" xfId="0" applyFont="1" applyFill="1" applyBorder="1" applyAlignment="1">
      <alignment horizontal="center" vertical="center" wrapText="1"/>
    </xf>
    <xf numFmtId="49" fontId="1" fillId="5" borderId="2" xfId="14" applyNumberFormat="1" applyFont="1" applyFill="1" applyBorder="1" applyAlignment="1">
      <alignment horizontal="center" vertical="center" wrapText="1"/>
    </xf>
    <xf numFmtId="0" fontId="1" fillId="2" borderId="2" xfId="14" applyFont="1" applyFill="1" applyBorder="1" applyAlignment="1">
      <alignment horizontal="left" vertical="center" wrapText="1"/>
    </xf>
    <xf numFmtId="0" fontId="1" fillId="3" borderId="2" xfId="31" applyFont="1" applyFill="1" applyBorder="1" applyAlignment="1">
      <alignment vertical="center" wrapText="1"/>
    </xf>
    <xf numFmtId="0" fontId="1" fillId="3" borderId="2" xfId="31" applyFont="1" applyFill="1" applyBorder="1" applyAlignment="1">
      <alignment horizontal="center" vertical="center" wrapText="1"/>
    </xf>
    <xf numFmtId="0" fontId="24" fillId="3" borderId="2" xfId="0" applyFont="1" applyFill="1" applyBorder="1" applyAlignment="1"/>
    <xf numFmtId="49" fontId="1" fillId="3" borderId="2" xfId="31" applyNumberFormat="1" applyFont="1" applyFill="1" applyBorder="1" applyAlignment="1">
      <alignment horizontal="center" vertical="center" wrapText="1"/>
    </xf>
    <xf numFmtId="176" fontId="8" fillId="3" borderId="2" xfId="0" applyNumberFormat="1" applyFont="1" applyFill="1" applyBorder="1" applyAlignment="1">
      <alignment wrapText="1"/>
    </xf>
    <xf numFmtId="0" fontId="19" fillId="3" borderId="2" xfId="15" applyFont="1" applyFill="1" applyBorder="1" applyAlignment="1">
      <alignment horizontal="center" vertical="center" wrapText="1"/>
    </xf>
    <xf numFmtId="0" fontId="17" fillId="2" borderId="2" xfId="19" applyFont="1" applyFill="1" applyBorder="1" applyAlignment="1">
      <alignment horizontal="center" vertical="center" wrapText="1"/>
    </xf>
    <xf numFmtId="57" fontId="14" fillId="2" borderId="2" xfId="14" applyNumberFormat="1" applyFont="1" applyFill="1" applyBorder="1" applyAlignment="1">
      <alignment horizontal="center" vertical="center" wrapText="1"/>
    </xf>
    <xf numFmtId="57" fontId="18" fillId="3" borderId="2" xfId="1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vertical="center" wrapText="1"/>
    </xf>
    <xf numFmtId="0" fontId="31" fillId="2" borderId="2" xfId="0" applyFont="1" applyFill="1" applyBorder="1" applyAlignment="1">
      <alignment horizontal="center" vertical="center" wrapText="1"/>
    </xf>
    <xf numFmtId="49" fontId="31" fillId="6" borderId="2" xfId="0" applyNumberFormat="1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left" vertical="center" wrapText="1"/>
    </xf>
    <xf numFmtId="0" fontId="31" fillId="2" borderId="2" xfId="29" applyFont="1" applyFill="1" applyBorder="1" applyAlignment="1">
      <alignment horizontal="center" vertical="center" wrapText="1"/>
    </xf>
    <xf numFmtId="0" fontId="31" fillId="2" borderId="2" xfId="29" applyFont="1" applyFill="1" applyBorder="1" applyAlignment="1">
      <alignment horizontal="left" vertical="center" wrapText="1"/>
    </xf>
    <xf numFmtId="0" fontId="16" fillId="8" borderId="2" xfId="0" applyFont="1" applyFill="1" applyBorder="1" applyAlignment="1">
      <alignment vertical="center" wrapText="1"/>
    </xf>
    <xf numFmtId="0" fontId="32" fillId="2" borderId="2" xfId="0" applyFont="1" applyFill="1" applyBorder="1" applyAlignment="1">
      <alignment vertical="center" wrapText="1"/>
    </xf>
    <xf numFmtId="0" fontId="33" fillId="2" borderId="2" xfId="0" applyFont="1" applyFill="1" applyBorder="1" applyAlignment="1">
      <alignment vertical="center" wrapText="1"/>
    </xf>
    <xf numFmtId="0" fontId="33" fillId="2" borderId="2" xfId="0" applyFont="1" applyFill="1" applyBorder="1" applyAlignment="1">
      <alignment horizontal="center" vertical="center" wrapText="1"/>
    </xf>
    <xf numFmtId="49" fontId="1" fillId="2" borderId="2" xfId="1" applyNumberFormat="1" applyFont="1" applyFill="1" applyBorder="1" applyAlignment="1">
      <alignment vertical="center" wrapText="1"/>
    </xf>
    <xf numFmtId="57" fontId="13" fillId="2" borderId="2" xfId="1" applyNumberFormat="1" applyFont="1" applyFill="1" applyBorder="1" applyAlignment="1">
      <alignment horizontal="center" vertical="center" wrapText="1"/>
    </xf>
    <xf numFmtId="0" fontId="23" fillId="2" borderId="2" xfId="19" applyFont="1" applyFill="1" applyBorder="1" applyAlignment="1">
      <alignment horizontal="center" vertical="center" wrapText="1"/>
    </xf>
    <xf numFmtId="49" fontId="18" fillId="2" borderId="2" xfId="42" applyNumberFormat="1" applyFont="1" applyFill="1" applyBorder="1" applyAlignment="1">
      <alignment horizontal="center" vertical="center" wrapText="1"/>
    </xf>
    <xf numFmtId="49" fontId="18" fillId="2" borderId="2" xfId="19" applyNumberFormat="1" applyFont="1" applyFill="1" applyBorder="1" applyAlignment="1">
      <alignment horizontal="center" vertical="center" wrapText="1" shrinkToFit="1"/>
    </xf>
    <xf numFmtId="176" fontId="1" fillId="2" borderId="2" xfId="0" applyNumberFormat="1" applyFont="1" applyFill="1" applyBorder="1" applyAlignment="1">
      <alignment vertical="center" wrapText="1"/>
    </xf>
    <xf numFmtId="49" fontId="1" fillId="8" borderId="2" xfId="0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vertical="center" wrapText="1"/>
    </xf>
    <xf numFmtId="49" fontId="8" fillId="6" borderId="2" xfId="0" applyNumberFormat="1" applyFont="1" applyFill="1" applyBorder="1" applyAlignment="1">
      <alignment horizontal="center" vertical="center" wrapText="1"/>
    </xf>
    <xf numFmtId="49" fontId="1" fillId="2" borderId="2" xfId="1" applyNumberFormat="1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 wrapText="1"/>
    </xf>
    <xf numFmtId="49" fontId="21" fillId="6" borderId="2" xfId="0" applyNumberFormat="1" applyFont="1" applyFill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vertical="center" wrapText="1"/>
    </xf>
    <xf numFmtId="49" fontId="20" fillId="6" borderId="2" xfId="0" applyNumberFormat="1" applyFont="1" applyFill="1" applyBorder="1" applyAlignment="1">
      <alignment horizontal="center" vertical="center" wrapText="1"/>
    </xf>
    <xf numFmtId="0" fontId="20" fillId="2" borderId="2" xfId="1" applyFont="1" applyFill="1" applyBorder="1" applyAlignment="1">
      <alignment horizontal="center" vertical="center" wrapText="1"/>
    </xf>
    <xf numFmtId="0" fontId="20" fillId="2" borderId="2" xfId="1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wrapText="1"/>
    </xf>
    <xf numFmtId="0" fontId="20" fillId="2" borderId="2" xfId="0" applyFont="1" applyFill="1" applyBorder="1" applyAlignment="1">
      <alignment vertical="center" wrapText="1"/>
    </xf>
    <xf numFmtId="180" fontId="8" fillId="2" borderId="2" xfId="0" applyNumberFormat="1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 wrapText="1"/>
    </xf>
    <xf numFmtId="49" fontId="8" fillId="7" borderId="2" xfId="0" applyNumberFormat="1" applyFont="1" applyFill="1" applyBorder="1" applyAlignment="1">
      <alignment horizontal="center" vertical="center" wrapText="1"/>
    </xf>
    <xf numFmtId="0" fontId="20" fillId="2" borderId="2" xfId="7" applyFont="1" applyFill="1" applyBorder="1" applyAlignment="1">
      <alignment horizontal="center" vertical="center" wrapText="1"/>
    </xf>
    <xf numFmtId="49" fontId="21" fillId="7" borderId="2" xfId="7" applyNumberFormat="1" applyFont="1" applyFill="1" applyBorder="1" applyAlignment="1">
      <alignment horizontal="center" vertical="center" wrapText="1"/>
    </xf>
    <xf numFmtId="57" fontId="21" fillId="2" borderId="2" xfId="1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wrapText="1"/>
    </xf>
    <xf numFmtId="0" fontId="16" fillId="4" borderId="2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wrapText="1"/>
    </xf>
    <xf numFmtId="0" fontId="8" fillId="2" borderId="10" xfId="0" applyFont="1" applyFill="1" applyBorder="1" applyAlignment="1">
      <alignment wrapText="1"/>
    </xf>
    <xf numFmtId="0" fontId="34" fillId="2" borderId="2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left" vertical="center" wrapText="1"/>
    </xf>
    <xf numFmtId="0" fontId="34" fillId="2" borderId="2" xfId="0" applyFont="1" applyFill="1" applyBorder="1" applyAlignment="1">
      <alignment vertical="center" wrapText="1"/>
    </xf>
    <xf numFmtId="49" fontId="21" fillId="8" borderId="2" xfId="7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wrapText="1"/>
    </xf>
    <xf numFmtId="0" fontId="1" fillId="5" borderId="2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wrapText="1"/>
    </xf>
    <xf numFmtId="0" fontId="18" fillId="5" borderId="2" xfId="43" applyFont="1" applyFill="1" applyBorder="1" applyAlignment="1">
      <alignment horizontal="center" vertical="center" wrapText="1"/>
    </xf>
    <xf numFmtId="49" fontId="18" fillId="5" borderId="2" xfId="1" applyNumberFormat="1" applyFont="1" applyFill="1" applyBorder="1" applyAlignment="1">
      <alignment horizontal="center" vertical="center" wrapText="1"/>
    </xf>
    <xf numFmtId="0" fontId="17" fillId="5" borderId="2" xfId="6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176" fontId="8" fillId="5" borderId="2" xfId="0" applyNumberFormat="1" applyFont="1" applyFill="1" applyBorder="1" applyAlignment="1">
      <alignment wrapText="1"/>
    </xf>
    <xf numFmtId="177" fontId="17" fillId="5" borderId="2" xfId="43" applyNumberFormat="1" applyFont="1" applyFill="1" applyBorder="1" applyAlignment="1">
      <alignment horizontal="center" vertical="center" wrapText="1"/>
    </xf>
    <xf numFmtId="0" fontId="0" fillId="5" borderId="0" xfId="0" applyFill="1">
      <alignment vertical="center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wrapText="1"/>
    </xf>
    <xf numFmtId="0" fontId="8" fillId="2" borderId="5" xfId="0" applyFont="1" applyFill="1" applyBorder="1" applyAlignment="1">
      <alignment horizontal="center" vertical="center" wrapText="1"/>
    </xf>
    <xf numFmtId="49" fontId="8" fillId="6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8" fillId="2" borderId="1" xfId="43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7" fillId="2" borderId="1" xfId="6" applyFont="1" applyFill="1" applyBorder="1" applyAlignment="1">
      <alignment horizontal="center" vertical="center" wrapText="1"/>
    </xf>
    <xf numFmtId="0" fontId="18" fillId="6" borderId="2" xfId="43" applyFont="1" applyFill="1" applyBorder="1" applyAlignment="1">
      <alignment horizontal="center" vertical="center" wrapText="1"/>
    </xf>
    <xf numFmtId="0" fontId="17" fillId="6" borderId="2" xfId="6" applyFont="1" applyFill="1" applyBorder="1" applyAlignment="1">
      <alignment horizontal="center" vertical="center" wrapText="1"/>
    </xf>
    <xf numFmtId="0" fontId="18" fillId="2" borderId="5" xfId="43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7" fillId="2" borderId="5" xfId="6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77" fontId="17" fillId="2" borderId="1" xfId="43" applyNumberFormat="1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177" fontId="17" fillId="6" borderId="2" xfId="43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177" fontId="17" fillId="2" borderId="5" xfId="43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6" borderId="2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0" fillId="6" borderId="0" xfId="0" applyFill="1">
      <alignment vertical="center"/>
    </xf>
    <xf numFmtId="49" fontId="21" fillId="6" borderId="2" xfId="7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2" xfId="43" applyFont="1" applyFill="1" applyBorder="1" applyAlignment="1">
      <alignment horizontal="center" vertical="center" wrapText="1"/>
    </xf>
    <xf numFmtId="0" fontId="16" fillId="6" borderId="0" xfId="0" applyFont="1" applyFill="1" applyAlignment="1">
      <alignment vertical="center" wrapText="1"/>
    </xf>
    <xf numFmtId="0" fontId="32" fillId="2" borderId="2" xfId="0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1" fillId="2" borderId="2" xfId="7" applyFont="1" applyFill="1" applyBorder="1" applyAlignment="1">
      <alignment horizontal="center" vertical="center" wrapText="1"/>
    </xf>
    <xf numFmtId="49" fontId="1" fillId="8" borderId="2" xfId="7" applyNumberFormat="1" applyFont="1" applyFill="1" applyBorder="1" applyAlignment="1">
      <alignment horizontal="center" vertical="center" wrapText="1"/>
    </xf>
    <xf numFmtId="0" fontId="1" fillId="2" borderId="2" xfId="7" applyFont="1" applyFill="1" applyBorder="1" applyAlignment="1">
      <alignment horizontal="left" vertical="center" wrapText="1"/>
    </xf>
    <xf numFmtId="0" fontId="14" fillId="2" borderId="2" xfId="7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vertical="center" wrapText="1"/>
    </xf>
    <xf numFmtId="49" fontId="16" fillId="2" borderId="2" xfId="0" applyNumberFormat="1" applyFont="1" applyFill="1" applyBorder="1" applyAlignment="1">
      <alignment vertical="center" wrapText="1"/>
    </xf>
    <xf numFmtId="0" fontId="16" fillId="10" borderId="2" xfId="0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22" applyFont="1" applyFill="1" applyBorder="1" applyAlignment="1">
      <alignment horizontal="center" vertical="center" wrapText="1"/>
    </xf>
    <xf numFmtId="49" fontId="1" fillId="10" borderId="2" xfId="22" applyNumberFormat="1" applyFont="1" applyFill="1" applyBorder="1" applyAlignment="1">
      <alignment horizontal="center" vertical="center" wrapText="1"/>
    </xf>
    <xf numFmtId="0" fontId="1" fillId="2" borderId="2" xfId="22" applyFont="1" applyFill="1" applyBorder="1" applyAlignment="1">
      <alignment horizontal="left" vertical="center" wrapText="1"/>
    </xf>
    <xf numFmtId="0" fontId="14" fillId="2" borderId="2" xfId="22" applyFont="1" applyFill="1" applyBorder="1" applyAlignment="1">
      <alignment horizontal="center" vertical="center" wrapText="1"/>
    </xf>
    <xf numFmtId="49" fontId="21" fillId="10" borderId="2" xfId="7" applyNumberFormat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left" vertical="center" wrapText="1"/>
    </xf>
    <xf numFmtId="49" fontId="1" fillId="5" borderId="2" xfId="0" applyNumberFormat="1" applyFont="1" applyFill="1" applyBorder="1" applyAlignment="1">
      <alignment horizontal="center" vertical="center" wrapText="1"/>
    </xf>
    <xf numFmtId="49" fontId="1" fillId="7" borderId="2" xfId="0" applyNumberFormat="1" applyFont="1" applyFill="1" applyBorder="1" applyAlignment="1">
      <alignment horizontal="center" vertical="center" wrapText="1"/>
    </xf>
    <xf numFmtId="176" fontId="32" fillId="2" borderId="2" xfId="0" applyNumberFormat="1" applyFont="1" applyFill="1" applyBorder="1" applyAlignment="1">
      <alignment horizontal="center" vertical="center" wrapText="1"/>
    </xf>
    <xf numFmtId="49" fontId="16" fillId="7" borderId="2" xfId="0" applyNumberFormat="1" applyFont="1" applyFill="1" applyBorder="1" applyAlignment="1">
      <alignment horizontal="center" vertical="center" wrapText="1"/>
    </xf>
    <xf numFmtId="49" fontId="21" fillId="7" borderId="2" xfId="0" applyNumberFormat="1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1" fillId="2" borderId="2" xfId="29" applyFont="1" applyFill="1" applyBorder="1" applyAlignment="1">
      <alignment horizontal="center" vertical="center" wrapText="1"/>
    </xf>
    <xf numFmtId="49" fontId="18" fillId="2" borderId="2" xfId="1" applyNumberFormat="1" applyFont="1" applyFill="1" applyBorder="1" applyAlignment="1">
      <alignment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57" fontId="18" fillId="2" borderId="2" xfId="1" applyNumberFormat="1" applyFont="1" applyFill="1" applyBorder="1" applyAlignment="1">
      <alignment vertical="center" wrapText="1"/>
    </xf>
    <xf numFmtId="0" fontId="16" fillId="2" borderId="2" xfId="14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vertical="center" wrapText="1"/>
    </xf>
    <xf numFmtId="0" fontId="15" fillId="2" borderId="2" xfId="14" applyFont="1" applyFill="1" applyBorder="1" applyAlignment="1">
      <alignment horizontal="center" vertical="center" wrapText="1"/>
    </xf>
    <xf numFmtId="57" fontId="19" fillId="2" borderId="2" xfId="1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wrapText="1"/>
    </xf>
    <xf numFmtId="0" fontId="8" fillId="0" borderId="2" xfId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176" fontId="8" fillId="0" borderId="2" xfId="0" applyNumberFormat="1" applyFont="1" applyFill="1" applyBorder="1" applyAlignment="1">
      <alignment wrapText="1"/>
    </xf>
    <xf numFmtId="0" fontId="18" fillId="0" borderId="2" xfId="43" applyFont="1" applyFill="1" applyBorder="1" applyAlignment="1">
      <alignment horizontal="center" vertical="center" wrapText="1"/>
    </xf>
    <xf numFmtId="0" fontId="19" fillId="0" borderId="2" xfId="15" applyFont="1" applyFill="1" applyBorder="1" applyAlignment="1">
      <alignment horizontal="center" vertical="center" wrapText="1"/>
    </xf>
    <xf numFmtId="0" fontId="17" fillId="0" borderId="2" xfId="6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7" fontId="17" fillId="0" borderId="2" xfId="43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11" fillId="2" borderId="2" xfId="43" applyFont="1" applyFill="1" applyBorder="1" applyAlignment="1">
      <alignment horizontal="center" vertical="center" wrapText="1"/>
    </xf>
    <xf numFmtId="178" fontId="11" fillId="2" borderId="2" xfId="43" applyNumberFormat="1" applyFont="1" applyFill="1" applyBorder="1" applyAlignment="1">
      <alignment horizontal="center" vertical="center" wrapText="1"/>
    </xf>
    <xf numFmtId="0" fontId="12" fillId="2" borderId="1" xfId="43" applyFont="1" applyFill="1" applyBorder="1" applyAlignment="1">
      <alignment horizontal="center" vertical="center" wrapText="1"/>
    </xf>
    <xf numFmtId="0" fontId="12" fillId="2" borderId="3" xfId="43" applyFont="1" applyFill="1" applyBorder="1" applyAlignment="1">
      <alignment horizontal="center" vertical="center" wrapText="1"/>
    </xf>
    <xf numFmtId="0" fontId="12" fillId="2" borderId="5" xfId="43" applyFont="1" applyFill="1" applyBorder="1" applyAlignment="1">
      <alignment horizontal="center" vertical="center" wrapText="1"/>
    </xf>
    <xf numFmtId="49" fontId="11" fillId="2" borderId="2" xfId="43" applyNumberFormat="1" applyFont="1" applyFill="1" applyBorder="1" applyAlignment="1">
      <alignment horizontal="center" vertical="center" wrapText="1"/>
    </xf>
    <xf numFmtId="0" fontId="11" fillId="2" borderId="4" xfId="43" applyFont="1" applyFill="1" applyBorder="1" applyAlignment="1">
      <alignment horizontal="left" vertical="center" wrapText="1"/>
    </xf>
    <xf numFmtId="0" fontId="11" fillId="2" borderId="6" xfId="43" applyFont="1" applyFill="1" applyBorder="1" applyAlignment="1">
      <alignment horizontal="left" vertical="center" wrapText="1"/>
    </xf>
    <xf numFmtId="49" fontId="9" fillId="2" borderId="0" xfId="43" applyNumberFormat="1" applyFont="1" applyFill="1" applyAlignment="1">
      <alignment horizontal="center" vertical="center" wrapText="1"/>
    </xf>
    <xf numFmtId="0" fontId="9" fillId="2" borderId="0" xfId="43" applyFont="1" applyFill="1" applyAlignment="1">
      <alignment horizontal="center" vertical="center" wrapText="1"/>
    </xf>
    <xf numFmtId="0" fontId="9" fillId="2" borderId="0" xfId="43" applyFont="1" applyFill="1" applyAlignment="1">
      <alignment horizontal="left" vertical="center" wrapText="1"/>
    </xf>
    <xf numFmtId="49" fontId="10" fillId="2" borderId="0" xfId="6" applyNumberFormat="1" applyFont="1" applyFill="1" applyAlignment="1">
      <alignment horizontal="center" vertical="center" wrapText="1"/>
    </xf>
    <xf numFmtId="49" fontId="10" fillId="2" borderId="0" xfId="6" applyNumberFormat="1" applyFont="1" applyFill="1" applyAlignment="1">
      <alignment horizontal="left" vertical="center" wrapText="1"/>
    </xf>
    <xf numFmtId="49" fontId="5" fillId="2" borderId="0" xfId="6" applyNumberFormat="1" applyFont="1" applyFill="1" applyBorder="1" applyAlignment="1">
      <alignment horizontal="center" vertical="center" wrapText="1"/>
    </xf>
    <xf numFmtId="0" fontId="11" fillId="2" borderId="2" xfId="43" applyFont="1" applyFill="1" applyBorder="1" applyAlignment="1">
      <alignment horizontal="left" vertical="center" wrapText="1"/>
    </xf>
    <xf numFmtId="179" fontId="11" fillId="2" borderId="2" xfId="43" applyNumberFormat="1" applyFont="1" applyFill="1" applyBorder="1" applyAlignment="1">
      <alignment horizontal="center" vertical="center" wrapText="1"/>
    </xf>
    <xf numFmtId="179" fontId="11" fillId="2" borderId="4" xfId="43" applyNumberFormat="1" applyFont="1" applyFill="1" applyBorder="1" applyAlignment="1">
      <alignment horizontal="center" vertical="center" wrapText="1"/>
    </xf>
    <xf numFmtId="179" fontId="11" fillId="2" borderId="8" xfId="43" applyNumberFormat="1" applyFont="1" applyFill="1" applyBorder="1" applyAlignment="1">
      <alignment horizontal="center" vertical="center" wrapText="1"/>
    </xf>
    <xf numFmtId="179" fontId="11" fillId="2" borderId="6" xfId="43" applyNumberFormat="1" applyFont="1" applyFill="1" applyBorder="1" applyAlignment="1">
      <alignment horizontal="center" vertical="center" wrapText="1"/>
    </xf>
    <xf numFmtId="0" fontId="12" fillId="2" borderId="2" xfId="44" applyFont="1" applyFill="1" applyBorder="1" applyAlignment="1">
      <alignment horizontal="center" vertical="center" wrapText="1"/>
    </xf>
  </cellXfs>
  <cellStyles count="46">
    <cellStyle name="_ET_STYLE_NoName_00_" xfId="5"/>
    <cellStyle name="_ET_STYLE_NoName_00__实物配租复审人员" xfId="9"/>
    <cellStyle name="_ET_STYLE_NoName_00__租金补贴复审人员" xfId="4"/>
    <cellStyle name="常规" xfId="0" builtinId="0"/>
    <cellStyle name="常规 10" xfId="15"/>
    <cellStyle name="常规 10 14 3" xfId="7"/>
    <cellStyle name="常规 10 2" xfId="16"/>
    <cellStyle name="常规 11" xfId="17"/>
    <cellStyle name="常规 12" xfId="6"/>
    <cellStyle name="常规 13" xfId="18"/>
    <cellStyle name="常规 14" xfId="19"/>
    <cellStyle name="常规 14 2" xfId="20"/>
    <cellStyle name="常规 17" xfId="21"/>
    <cellStyle name="常规 17 2" xfId="13"/>
    <cellStyle name="常规 2" xfId="22"/>
    <cellStyle name="常规 2 2" xfId="14"/>
    <cellStyle name="常规 2 2 2" xfId="12"/>
    <cellStyle name="常规 2 3" xfId="23"/>
    <cellStyle name="常规 2 5" xfId="24"/>
    <cellStyle name="常规 26" xfId="8"/>
    <cellStyle name="常规 27" xfId="26"/>
    <cellStyle name="常规 28" xfId="28"/>
    <cellStyle name="常规 3" xfId="29"/>
    <cellStyle name="常规 32" xfId="25"/>
    <cellStyle name="常规 33" xfId="27"/>
    <cellStyle name="常规 37" xfId="11"/>
    <cellStyle name="常规 39" xfId="2"/>
    <cellStyle name="常规 4" xfId="30"/>
    <cellStyle name="常规 4 2" xfId="31"/>
    <cellStyle name="常规 4 3" xfId="32"/>
    <cellStyle name="常规 4 5" xfId="33"/>
    <cellStyle name="常规 4 6" xfId="34"/>
    <cellStyle name="常规 4_2019年1季度廉租租金补贴保障人员公示表（复审）" xfId="35"/>
    <cellStyle name="常规 45" xfId="36"/>
    <cellStyle name="常规 5" xfId="37"/>
    <cellStyle name="常规 6" xfId="3"/>
    <cellStyle name="常规 7" xfId="38"/>
    <cellStyle name="常规 8" xfId="39"/>
    <cellStyle name="常规 8 2" xfId="10"/>
    <cellStyle name="常规 9" xfId="40"/>
    <cellStyle name="常规 9 2" xfId="41"/>
    <cellStyle name="常规_Sheet1" xfId="42"/>
    <cellStyle name="常规_Sheet1_统计表" xfId="1"/>
    <cellStyle name="常规_公示表" xfId="43"/>
    <cellStyle name="常规_公示表_古南" xfId="44"/>
    <cellStyle name="样式 1" xfId="45"/>
  </cellStyles>
  <dxfs count="1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colors>
    <mruColors>
      <color rgb="FFFFFF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A2140"/>
  <sheetViews>
    <sheetView tabSelected="1" workbookViewId="0">
      <selection activeCell="B1" sqref="B1:AA1"/>
    </sheetView>
  </sheetViews>
  <sheetFormatPr defaultColWidth="9" defaultRowHeight="44.1" customHeight="1"/>
  <cols>
    <col min="1" max="1" width="5.125" style="19" customWidth="1"/>
    <col min="2" max="2" width="4" style="20" customWidth="1"/>
    <col min="3" max="3" width="6.25" style="1" customWidth="1"/>
    <col min="4" max="4" width="2.75" style="1" customWidth="1"/>
    <col min="5" max="5" width="16" style="1" customWidth="1"/>
    <col min="6" max="6" width="5.75" style="1" customWidth="1"/>
    <col min="7" max="7" width="10.375" style="21" customWidth="1"/>
    <col min="8" max="8" width="3.875" style="1" customWidth="1"/>
    <col min="9" max="18" width="3.625" style="1" customWidth="1"/>
    <col min="19" max="19" width="5.875" style="1" customWidth="1"/>
    <col min="20" max="21" width="2.625" style="1" customWidth="1"/>
    <col min="22" max="24" width="6.375" style="1" customWidth="1"/>
    <col min="25" max="25" width="7" style="1" customWidth="1"/>
    <col min="26" max="26" width="10.25" style="19" customWidth="1"/>
    <col min="27" max="27" width="9.125" style="1" customWidth="1"/>
    <col min="28" max="16374" width="9" style="1"/>
    <col min="16375" max="16375" width="9" style="10"/>
    <col min="16376" max="16376" width="9" style="1"/>
    <col min="16377" max="16377" width="9" style="10"/>
    <col min="16378" max="16384" width="9" style="1"/>
  </cols>
  <sheetData>
    <row r="1" spans="1:27 16377:16377" ht="44.1" customHeight="1">
      <c r="A1" s="22"/>
      <c r="B1" s="343" t="s">
        <v>2963</v>
      </c>
      <c r="C1" s="344"/>
      <c r="D1" s="344"/>
      <c r="E1" s="344"/>
      <c r="F1" s="344"/>
      <c r="G1" s="345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XEW1" s="1"/>
    </row>
    <row r="2" spans="1:27 16377:16377" ht="24" customHeight="1">
      <c r="A2" s="346" t="s">
        <v>0</v>
      </c>
      <c r="B2" s="346"/>
      <c r="C2" s="346"/>
      <c r="D2" s="346"/>
      <c r="E2" s="346"/>
      <c r="F2" s="346"/>
      <c r="G2" s="347"/>
      <c r="H2" s="23"/>
      <c r="I2" s="23"/>
      <c r="J2" s="23"/>
      <c r="K2" s="23"/>
      <c r="L2" s="23"/>
      <c r="M2" s="23"/>
      <c r="N2" s="42"/>
      <c r="O2" s="42"/>
      <c r="P2" s="23"/>
      <c r="Q2" s="23"/>
      <c r="R2" s="23"/>
      <c r="S2" s="23"/>
      <c r="T2" s="49"/>
      <c r="U2" s="23"/>
      <c r="V2" s="50"/>
      <c r="W2" s="50"/>
      <c r="X2" s="348" t="s">
        <v>1</v>
      </c>
      <c r="Y2" s="348"/>
      <c r="Z2" s="348"/>
      <c r="AA2" s="348"/>
      <c r="XEW2" s="1"/>
    </row>
    <row r="3" spans="1:27 16377:16377" ht="13.5">
      <c r="A3" s="337" t="s">
        <v>2</v>
      </c>
      <c r="B3" s="340" t="s">
        <v>3</v>
      </c>
      <c r="C3" s="335" t="s">
        <v>4</v>
      </c>
      <c r="D3" s="335" t="s">
        <v>5</v>
      </c>
      <c r="E3" s="335" t="s">
        <v>6</v>
      </c>
      <c r="F3" s="335" t="s">
        <v>7</v>
      </c>
      <c r="G3" s="349"/>
      <c r="H3" s="335" t="s">
        <v>8</v>
      </c>
      <c r="I3" s="335" t="s">
        <v>9</v>
      </c>
      <c r="J3" s="335"/>
      <c r="K3" s="335"/>
      <c r="L3" s="335"/>
      <c r="M3" s="335"/>
      <c r="N3" s="335"/>
      <c r="O3" s="335"/>
      <c r="P3" s="335" t="s">
        <v>10</v>
      </c>
      <c r="Q3" s="335"/>
      <c r="R3" s="335" t="s">
        <v>11</v>
      </c>
      <c r="S3" s="335"/>
      <c r="T3" s="335"/>
      <c r="U3" s="335"/>
      <c r="V3" s="335"/>
      <c r="W3" s="335"/>
      <c r="X3" s="335"/>
      <c r="Y3" s="350" t="s">
        <v>12</v>
      </c>
      <c r="Z3" s="351" t="s">
        <v>13</v>
      </c>
      <c r="AA3" s="354" t="s">
        <v>14</v>
      </c>
      <c r="XEW3" s="1"/>
    </row>
    <row r="4" spans="1:27 16377:16377" ht="24" customHeight="1">
      <c r="A4" s="338"/>
      <c r="B4" s="340"/>
      <c r="C4" s="335"/>
      <c r="D4" s="335"/>
      <c r="E4" s="335"/>
      <c r="F4" s="335" t="s">
        <v>15</v>
      </c>
      <c r="G4" s="341" t="s">
        <v>16</v>
      </c>
      <c r="H4" s="335"/>
      <c r="I4" s="335" t="s">
        <v>17</v>
      </c>
      <c r="J4" s="335"/>
      <c r="K4" s="335"/>
      <c r="L4" s="335"/>
      <c r="M4" s="335"/>
      <c r="N4" s="335" t="s">
        <v>18</v>
      </c>
      <c r="O4" s="335"/>
      <c r="P4" s="335"/>
      <c r="Q4" s="335"/>
      <c r="R4" s="335" t="s">
        <v>19</v>
      </c>
      <c r="S4" s="335" t="s">
        <v>20</v>
      </c>
      <c r="T4" s="335"/>
      <c r="U4" s="335"/>
      <c r="V4" s="336" t="s">
        <v>21</v>
      </c>
      <c r="W4" s="336"/>
      <c r="X4" s="336"/>
      <c r="Y4" s="350"/>
      <c r="Z4" s="352"/>
      <c r="AA4" s="354"/>
      <c r="XEW4" s="1"/>
    </row>
    <row r="5" spans="1:27 16377:16377" ht="77.25" customHeight="1">
      <c r="A5" s="339"/>
      <c r="B5" s="340"/>
      <c r="C5" s="335"/>
      <c r="D5" s="335"/>
      <c r="E5" s="335"/>
      <c r="F5" s="335"/>
      <c r="G5" s="342"/>
      <c r="H5" s="335"/>
      <c r="I5" s="24" t="s">
        <v>22</v>
      </c>
      <c r="J5" s="24" t="s">
        <v>23</v>
      </c>
      <c r="K5" s="24" t="s">
        <v>24</v>
      </c>
      <c r="L5" s="24" t="s">
        <v>25</v>
      </c>
      <c r="M5" s="24" t="s">
        <v>26</v>
      </c>
      <c r="N5" s="24" t="s">
        <v>27</v>
      </c>
      <c r="O5" s="24" t="s">
        <v>28</v>
      </c>
      <c r="P5" s="24" t="s">
        <v>29</v>
      </c>
      <c r="Q5" s="24" t="s">
        <v>30</v>
      </c>
      <c r="R5" s="335"/>
      <c r="S5" s="24" t="s">
        <v>31</v>
      </c>
      <c r="T5" s="51" t="s">
        <v>32</v>
      </c>
      <c r="U5" s="51" t="s">
        <v>33</v>
      </c>
      <c r="V5" s="52" t="s">
        <v>34</v>
      </c>
      <c r="W5" s="52" t="s">
        <v>35</v>
      </c>
      <c r="X5" s="52" t="s">
        <v>36</v>
      </c>
      <c r="Y5" s="350"/>
      <c r="Z5" s="353"/>
      <c r="AA5" s="354"/>
      <c r="XEW5" s="1"/>
    </row>
    <row r="6" spans="1:27 16377:16377" ht="30" customHeight="1">
      <c r="A6" s="25">
        <v>1</v>
      </c>
      <c r="B6" s="25">
        <v>1</v>
      </c>
      <c r="C6" s="25" t="s">
        <v>37</v>
      </c>
      <c r="D6" s="25" t="s">
        <v>38</v>
      </c>
      <c r="E6" s="26" t="s">
        <v>2852</v>
      </c>
      <c r="F6" s="27" t="s">
        <v>39</v>
      </c>
      <c r="G6" s="28" t="s">
        <v>40</v>
      </c>
      <c r="H6" s="28" t="s">
        <v>41</v>
      </c>
      <c r="I6" s="43"/>
      <c r="J6" s="43"/>
      <c r="K6" s="43"/>
      <c r="L6" s="43"/>
      <c r="M6" s="29" t="s">
        <v>42</v>
      </c>
      <c r="N6" s="43"/>
      <c r="O6" s="43"/>
      <c r="P6" s="29" t="s">
        <v>42</v>
      </c>
      <c r="Q6" s="43"/>
      <c r="R6" s="43" t="s">
        <v>29</v>
      </c>
      <c r="S6" s="53" t="s">
        <v>43</v>
      </c>
      <c r="T6" s="54">
        <v>4</v>
      </c>
      <c r="U6" s="54">
        <v>0</v>
      </c>
      <c r="V6" s="55">
        <f t="shared" ref="V6:V36" si="0">T6*150</f>
        <v>600</v>
      </c>
      <c r="W6" s="55">
        <f t="shared" ref="W6:W36" si="1">U6*120</f>
        <v>0</v>
      </c>
      <c r="X6" s="55">
        <f t="shared" ref="X6:X38" si="2">V6+W6</f>
        <v>600</v>
      </c>
      <c r="Y6" s="55">
        <f t="shared" ref="Y6:Y36" si="3">X6*3</f>
        <v>1800</v>
      </c>
      <c r="Z6" s="55"/>
      <c r="AA6" s="25"/>
      <c r="XEW6" s="1"/>
    </row>
    <row r="7" spans="1:27 16377:16377" ht="30" customHeight="1">
      <c r="A7" s="25">
        <v>2</v>
      </c>
      <c r="B7" s="25">
        <v>2</v>
      </c>
      <c r="C7" s="25" t="s">
        <v>44</v>
      </c>
      <c r="D7" s="25" t="s">
        <v>45</v>
      </c>
      <c r="E7" s="26" t="s">
        <v>2853</v>
      </c>
      <c r="F7" s="27" t="s">
        <v>39</v>
      </c>
      <c r="G7" s="28"/>
      <c r="H7" s="28" t="s">
        <v>41</v>
      </c>
      <c r="I7" s="43"/>
      <c r="J7" s="43"/>
      <c r="K7" s="43"/>
      <c r="L7" s="43"/>
      <c r="M7" s="29" t="s">
        <v>42</v>
      </c>
      <c r="N7" s="43"/>
      <c r="O7" s="43"/>
      <c r="P7" s="29" t="s">
        <v>42</v>
      </c>
      <c r="Q7" s="43"/>
      <c r="R7" s="43" t="s">
        <v>29</v>
      </c>
      <c r="S7" s="53" t="s">
        <v>43</v>
      </c>
      <c r="T7" s="54">
        <v>1</v>
      </c>
      <c r="U7" s="54">
        <v>0</v>
      </c>
      <c r="V7" s="55">
        <f t="shared" si="0"/>
        <v>150</v>
      </c>
      <c r="W7" s="55">
        <f t="shared" si="1"/>
        <v>0</v>
      </c>
      <c r="X7" s="55">
        <f t="shared" si="2"/>
        <v>150</v>
      </c>
      <c r="Y7" s="55">
        <f t="shared" si="3"/>
        <v>450</v>
      </c>
      <c r="Z7" s="55"/>
      <c r="AA7" s="25"/>
      <c r="XEW7" s="1"/>
    </row>
    <row r="8" spans="1:27 16377:16377" ht="30" customHeight="1">
      <c r="A8" s="25">
        <v>3</v>
      </c>
      <c r="B8" s="25">
        <v>3</v>
      </c>
      <c r="C8" s="25" t="s">
        <v>46</v>
      </c>
      <c r="D8" s="25" t="s">
        <v>45</v>
      </c>
      <c r="E8" s="26" t="s">
        <v>2854</v>
      </c>
      <c r="F8" s="27" t="s">
        <v>39</v>
      </c>
      <c r="G8" s="28" t="s">
        <v>47</v>
      </c>
      <c r="H8" s="28" t="s">
        <v>41</v>
      </c>
      <c r="I8" s="43"/>
      <c r="J8" s="43"/>
      <c r="K8" s="43"/>
      <c r="L8" s="43"/>
      <c r="M8" s="29" t="s">
        <v>42</v>
      </c>
      <c r="N8" s="43"/>
      <c r="O8" s="43"/>
      <c r="P8" s="29" t="s">
        <v>42</v>
      </c>
      <c r="Q8" s="43"/>
      <c r="R8" s="43" t="s">
        <v>29</v>
      </c>
      <c r="S8" s="53" t="s">
        <v>43</v>
      </c>
      <c r="T8" s="54">
        <v>3</v>
      </c>
      <c r="U8" s="54">
        <v>1</v>
      </c>
      <c r="V8" s="55">
        <f t="shared" si="0"/>
        <v>450</v>
      </c>
      <c r="W8" s="55">
        <f t="shared" si="1"/>
        <v>120</v>
      </c>
      <c r="X8" s="55">
        <f t="shared" si="2"/>
        <v>570</v>
      </c>
      <c r="Y8" s="55">
        <f t="shared" si="3"/>
        <v>1710</v>
      </c>
      <c r="Z8" s="55"/>
      <c r="AA8" s="25"/>
      <c r="XEW8" s="1"/>
    </row>
    <row r="9" spans="1:27 16377:16377" ht="30" customHeight="1">
      <c r="A9" s="25">
        <v>4</v>
      </c>
      <c r="B9" s="25">
        <v>4</v>
      </c>
      <c r="C9" s="25" t="s">
        <v>48</v>
      </c>
      <c r="D9" s="25" t="s">
        <v>38</v>
      </c>
      <c r="E9" s="26" t="s">
        <v>2855</v>
      </c>
      <c r="F9" s="27" t="s">
        <v>39</v>
      </c>
      <c r="G9" s="28" t="s">
        <v>47</v>
      </c>
      <c r="H9" s="28" t="s">
        <v>41</v>
      </c>
      <c r="I9" s="44"/>
      <c r="J9" s="44"/>
      <c r="K9" s="44"/>
      <c r="L9" s="44"/>
      <c r="M9" s="29" t="s">
        <v>42</v>
      </c>
      <c r="N9" s="43"/>
      <c r="O9" s="43"/>
      <c r="P9" s="29" t="s">
        <v>42</v>
      </c>
      <c r="Q9" s="43"/>
      <c r="R9" s="43" t="s">
        <v>29</v>
      </c>
      <c r="S9" s="53" t="s">
        <v>43</v>
      </c>
      <c r="T9" s="54">
        <v>1</v>
      </c>
      <c r="U9" s="54">
        <v>0</v>
      </c>
      <c r="V9" s="55">
        <f t="shared" si="0"/>
        <v>150</v>
      </c>
      <c r="W9" s="55">
        <f t="shared" si="1"/>
        <v>0</v>
      </c>
      <c r="X9" s="55">
        <f t="shared" si="2"/>
        <v>150</v>
      </c>
      <c r="Y9" s="55">
        <f t="shared" si="3"/>
        <v>450</v>
      </c>
      <c r="Z9" s="55"/>
      <c r="AA9" s="25"/>
      <c r="XEW9" s="1"/>
    </row>
    <row r="10" spans="1:27 16377:16377" ht="30" customHeight="1">
      <c r="A10" s="25">
        <v>5</v>
      </c>
      <c r="B10" s="25">
        <v>5</v>
      </c>
      <c r="C10" s="25" t="s">
        <v>49</v>
      </c>
      <c r="D10" s="25" t="s">
        <v>38</v>
      </c>
      <c r="E10" s="26" t="s">
        <v>2856</v>
      </c>
      <c r="F10" s="27" t="s">
        <v>39</v>
      </c>
      <c r="G10" s="28" t="s">
        <v>50</v>
      </c>
      <c r="H10" s="28" t="s">
        <v>51</v>
      </c>
      <c r="I10" s="44"/>
      <c r="J10" s="44"/>
      <c r="K10" s="44"/>
      <c r="L10" s="44"/>
      <c r="M10" s="29" t="s">
        <v>42</v>
      </c>
      <c r="N10" s="43"/>
      <c r="O10" s="43"/>
      <c r="P10" s="29" t="s">
        <v>42</v>
      </c>
      <c r="Q10" s="43"/>
      <c r="R10" s="43" t="s">
        <v>29</v>
      </c>
      <c r="S10" s="53" t="s">
        <v>43</v>
      </c>
      <c r="T10" s="54">
        <v>1</v>
      </c>
      <c r="U10" s="54">
        <v>0</v>
      </c>
      <c r="V10" s="55">
        <f t="shared" si="0"/>
        <v>150</v>
      </c>
      <c r="W10" s="55">
        <f t="shared" si="1"/>
        <v>0</v>
      </c>
      <c r="X10" s="55">
        <f t="shared" si="2"/>
        <v>150</v>
      </c>
      <c r="Y10" s="55">
        <f t="shared" si="3"/>
        <v>450</v>
      </c>
      <c r="Z10" s="55"/>
      <c r="AA10" s="25"/>
      <c r="XEW10" s="1"/>
    </row>
    <row r="11" spans="1:27 16377:16377" ht="30" customHeight="1">
      <c r="A11" s="25">
        <v>6</v>
      </c>
      <c r="B11" s="25">
        <v>6</v>
      </c>
      <c r="C11" s="25" t="s">
        <v>52</v>
      </c>
      <c r="D11" s="25" t="s">
        <v>38</v>
      </c>
      <c r="E11" s="26" t="s">
        <v>2857</v>
      </c>
      <c r="F11" s="27" t="s">
        <v>39</v>
      </c>
      <c r="G11" s="28" t="s">
        <v>47</v>
      </c>
      <c r="H11" s="28" t="s">
        <v>41</v>
      </c>
      <c r="I11" s="44"/>
      <c r="J11" s="44"/>
      <c r="K11" s="44"/>
      <c r="L11" s="44"/>
      <c r="M11" s="29" t="s">
        <v>42</v>
      </c>
      <c r="N11" s="43"/>
      <c r="O11" s="43"/>
      <c r="P11" s="29" t="s">
        <v>42</v>
      </c>
      <c r="Q11" s="43"/>
      <c r="R11" s="43" t="s">
        <v>29</v>
      </c>
      <c r="S11" s="53" t="s">
        <v>43</v>
      </c>
      <c r="T11" s="54">
        <v>2</v>
      </c>
      <c r="U11" s="54">
        <v>0</v>
      </c>
      <c r="V11" s="55">
        <f t="shared" si="0"/>
        <v>300</v>
      </c>
      <c r="W11" s="55">
        <f t="shared" si="1"/>
        <v>0</v>
      </c>
      <c r="X11" s="55">
        <f t="shared" si="2"/>
        <v>300</v>
      </c>
      <c r="Y11" s="55">
        <f t="shared" si="3"/>
        <v>900</v>
      </c>
      <c r="Z11" s="55"/>
      <c r="AA11" s="25"/>
      <c r="XEW11" s="1"/>
    </row>
    <row r="12" spans="1:27 16377:16377" ht="30" customHeight="1">
      <c r="A12" s="25">
        <v>7</v>
      </c>
      <c r="B12" s="25">
        <v>7</v>
      </c>
      <c r="C12" s="25" t="s">
        <v>53</v>
      </c>
      <c r="D12" s="25" t="s">
        <v>38</v>
      </c>
      <c r="E12" s="26" t="s">
        <v>2858</v>
      </c>
      <c r="F12" s="27" t="s">
        <v>39</v>
      </c>
      <c r="G12" s="28"/>
      <c r="H12" s="28" t="s">
        <v>41</v>
      </c>
      <c r="I12" s="44"/>
      <c r="J12" s="44"/>
      <c r="K12" s="44"/>
      <c r="L12" s="44"/>
      <c r="M12" s="29" t="s">
        <v>42</v>
      </c>
      <c r="N12" s="43"/>
      <c r="O12" s="43"/>
      <c r="P12" s="29" t="s">
        <v>42</v>
      </c>
      <c r="Q12" s="43"/>
      <c r="R12" s="43" t="s">
        <v>29</v>
      </c>
      <c r="S12" s="53" t="s">
        <v>43</v>
      </c>
      <c r="T12" s="54">
        <v>1</v>
      </c>
      <c r="U12" s="54">
        <v>0</v>
      </c>
      <c r="V12" s="55">
        <f t="shared" si="0"/>
        <v>150</v>
      </c>
      <c r="W12" s="55">
        <f t="shared" si="1"/>
        <v>0</v>
      </c>
      <c r="X12" s="55">
        <f t="shared" si="2"/>
        <v>150</v>
      </c>
      <c r="Y12" s="55">
        <f t="shared" si="3"/>
        <v>450</v>
      </c>
      <c r="Z12" s="55"/>
      <c r="AA12" s="25"/>
      <c r="XEW12" s="1"/>
    </row>
    <row r="13" spans="1:27 16377:16377" ht="30" customHeight="1">
      <c r="A13" s="25">
        <v>8</v>
      </c>
      <c r="B13" s="25">
        <v>8</v>
      </c>
      <c r="C13" s="25" t="s">
        <v>54</v>
      </c>
      <c r="D13" s="25" t="s">
        <v>38</v>
      </c>
      <c r="E13" s="26" t="s">
        <v>2859</v>
      </c>
      <c r="F13" s="27" t="s">
        <v>39</v>
      </c>
      <c r="G13" s="28" t="s">
        <v>55</v>
      </c>
      <c r="H13" s="28" t="s">
        <v>41</v>
      </c>
      <c r="I13" s="44"/>
      <c r="J13" s="44"/>
      <c r="K13" s="44"/>
      <c r="L13" s="44"/>
      <c r="M13" s="29" t="s">
        <v>42</v>
      </c>
      <c r="N13" s="43"/>
      <c r="O13" s="43"/>
      <c r="P13" s="29" t="s">
        <v>42</v>
      </c>
      <c r="Q13" s="43"/>
      <c r="R13" s="43" t="s">
        <v>29</v>
      </c>
      <c r="S13" s="53" t="s">
        <v>43</v>
      </c>
      <c r="T13" s="54">
        <v>2</v>
      </c>
      <c r="U13" s="54">
        <v>0</v>
      </c>
      <c r="V13" s="55">
        <f t="shared" si="0"/>
        <v>300</v>
      </c>
      <c r="W13" s="55">
        <f t="shared" si="1"/>
        <v>0</v>
      </c>
      <c r="X13" s="55">
        <f t="shared" si="2"/>
        <v>300</v>
      </c>
      <c r="Y13" s="55">
        <f t="shared" si="3"/>
        <v>900</v>
      </c>
      <c r="Z13" s="55"/>
      <c r="AA13" s="25"/>
      <c r="XEW13" s="1"/>
    </row>
    <row r="14" spans="1:27 16377:16377" ht="30" customHeight="1">
      <c r="A14" s="25">
        <v>9</v>
      </c>
      <c r="B14" s="25">
        <v>9</v>
      </c>
      <c r="C14" s="25" t="s">
        <v>56</v>
      </c>
      <c r="D14" s="25" t="s">
        <v>45</v>
      </c>
      <c r="E14" s="26" t="s">
        <v>2860</v>
      </c>
      <c r="F14" s="27" t="s">
        <v>39</v>
      </c>
      <c r="G14" s="28" t="s">
        <v>57</v>
      </c>
      <c r="H14" s="28" t="s">
        <v>41</v>
      </c>
      <c r="I14" s="43"/>
      <c r="J14" s="43"/>
      <c r="K14" s="43"/>
      <c r="L14" s="43"/>
      <c r="M14" s="29" t="s">
        <v>42</v>
      </c>
      <c r="N14" s="43"/>
      <c r="O14" s="43"/>
      <c r="P14" s="29" t="s">
        <v>42</v>
      </c>
      <c r="Q14" s="43"/>
      <c r="R14" s="43" t="s">
        <v>29</v>
      </c>
      <c r="S14" s="53" t="s">
        <v>43</v>
      </c>
      <c r="T14" s="54">
        <v>1</v>
      </c>
      <c r="U14" s="54">
        <v>0</v>
      </c>
      <c r="V14" s="55">
        <f t="shared" si="0"/>
        <v>150</v>
      </c>
      <c r="W14" s="55">
        <f t="shared" si="1"/>
        <v>0</v>
      </c>
      <c r="X14" s="55">
        <f t="shared" si="2"/>
        <v>150</v>
      </c>
      <c r="Y14" s="55">
        <f t="shared" si="3"/>
        <v>450</v>
      </c>
      <c r="Z14" s="55"/>
      <c r="AA14" s="25"/>
      <c r="XEW14" s="1"/>
    </row>
    <row r="15" spans="1:27 16377:16377" ht="30" customHeight="1">
      <c r="A15" s="25">
        <v>10</v>
      </c>
      <c r="B15" s="25">
        <v>10</v>
      </c>
      <c r="C15" s="25" t="s">
        <v>58</v>
      </c>
      <c r="D15" s="25" t="s">
        <v>38</v>
      </c>
      <c r="E15" s="26" t="s">
        <v>2861</v>
      </c>
      <c r="F15" s="27" t="s">
        <v>39</v>
      </c>
      <c r="G15" s="28" t="s">
        <v>55</v>
      </c>
      <c r="H15" s="28" t="s">
        <v>41</v>
      </c>
      <c r="I15" s="43"/>
      <c r="J15" s="43"/>
      <c r="K15" s="43"/>
      <c r="L15" s="43"/>
      <c r="M15" s="29" t="s">
        <v>42</v>
      </c>
      <c r="N15" s="43"/>
      <c r="O15" s="43"/>
      <c r="P15" s="29" t="s">
        <v>42</v>
      </c>
      <c r="Q15" s="43"/>
      <c r="R15" s="43" t="s">
        <v>29</v>
      </c>
      <c r="S15" s="53" t="s">
        <v>43</v>
      </c>
      <c r="T15" s="54">
        <v>1</v>
      </c>
      <c r="U15" s="54">
        <v>0</v>
      </c>
      <c r="V15" s="55">
        <f t="shared" si="0"/>
        <v>150</v>
      </c>
      <c r="W15" s="55">
        <f t="shared" si="1"/>
        <v>0</v>
      </c>
      <c r="X15" s="55">
        <f t="shared" si="2"/>
        <v>150</v>
      </c>
      <c r="Y15" s="55">
        <f t="shared" si="3"/>
        <v>450</v>
      </c>
      <c r="Z15" s="55"/>
      <c r="AA15" s="25"/>
      <c r="XEW15" s="1"/>
    </row>
    <row r="16" spans="1:27 16377:16377" ht="30" customHeight="1">
      <c r="A16" s="25">
        <v>11</v>
      </c>
      <c r="B16" s="25">
        <v>11</v>
      </c>
      <c r="C16" s="25" t="s">
        <v>59</v>
      </c>
      <c r="D16" s="25" t="s">
        <v>38</v>
      </c>
      <c r="E16" s="26" t="s">
        <v>2862</v>
      </c>
      <c r="F16" s="27" t="s">
        <v>39</v>
      </c>
      <c r="G16" s="28" t="s">
        <v>60</v>
      </c>
      <c r="H16" s="28" t="s">
        <v>41</v>
      </c>
      <c r="I16" s="43"/>
      <c r="J16" s="43"/>
      <c r="K16" s="43"/>
      <c r="L16" s="43"/>
      <c r="M16" s="29" t="s">
        <v>42</v>
      </c>
      <c r="N16" s="43"/>
      <c r="O16" s="43"/>
      <c r="P16" s="29" t="s">
        <v>42</v>
      </c>
      <c r="Q16" s="43"/>
      <c r="R16" s="43" t="s">
        <v>29</v>
      </c>
      <c r="S16" s="53" t="s">
        <v>43</v>
      </c>
      <c r="T16" s="54">
        <v>1</v>
      </c>
      <c r="U16" s="54">
        <v>0</v>
      </c>
      <c r="V16" s="55">
        <f t="shared" si="0"/>
        <v>150</v>
      </c>
      <c r="W16" s="55">
        <f t="shared" si="1"/>
        <v>0</v>
      </c>
      <c r="X16" s="55">
        <f t="shared" si="2"/>
        <v>150</v>
      </c>
      <c r="Y16" s="55">
        <f t="shared" si="3"/>
        <v>450</v>
      </c>
      <c r="Z16" s="55"/>
      <c r="AA16" s="25"/>
      <c r="XEW16" s="1"/>
    </row>
    <row r="17" spans="1:27 16377:16377" ht="30" customHeight="1">
      <c r="A17" s="25">
        <v>12</v>
      </c>
      <c r="B17" s="25">
        <v>12</v>
      </c>
      <c r="C17" s="25" t="s">
        <v>61</v>
      </c>
      <c r="D17" s="25" t="s">
        <v>45</v>
      </c>
      <c r="E17" s="26" t="s">
        <v>2863</v>
      </c>
      <c r="F17" s="27" t="s">
        <v>39</v>
      </c>
      <c r="G17" s="28" t="s">
        <v>62</v>
      </c>
      <c r="H17" s="28" t="s">
        <v>41</v>
      </c>
      <c r="I17" s="43"/>
      <c r="J17" s="43"/>
      <c r="K17" s="43"/>
      <c r="L17" s="43"/>
      <c r="M17" s="29" t="s">
        <v>42</v>
      </c>
      <c r="N17" s="43"/>
      <c r="O17" s="43"/>
      <c r="P17" s="29" t="s">
        <v>42</v>
      </c>
      <c r="Q17" s="43"/>
      <c r="R17" s="43" t="s">
        <v>29</v>
      </c>
      <c r="S17" s="53" t="s">
        <v>43</v>
      </c>
      <c r="T17" s="54">
        <v>4</v>
      </c>
      <c r="U17" s="54">
        <v>0</v>
      </c>
      <c r="V17" s="55">
        <f t="shared" si="0"/>
        <v>600</v>
      </c>
      <c r="W17" s="55">
        <f t="shared" si="1"/>
        <v>0</v>
      </c>
      <c r="X17" s="55">
        <f t="shared" si="2"/>
        <v>600</v>
      </c>
      <c r="Y17" s="55">
        <f t="shared" si="3"/>
        <v>1800</v>
      </c>
      <c r="Z17" s="55"/>
      <c r="AA17" s="25"/>
      <c r="XEW17" s="1"/>
    </row>
    <row r="18" spans="1:27 16377:16377" ht="30" customHeight="1">
      <c r="A18" s="25">
        <v>13</v>
      </c>
      <c r="B18" s="25">
        <v>13</v>
      </c>
      <c r="C18" s="25" t="s">
        <v>63</v>
      </c>
      <c r="D18" s="25" t="s">
        <v>38</v>
      </c>
      <c r="E18" s="26" t="s">
        <v>2864</v>
      </c>
      <c r="F18" s="27" t="s">
        <v>39</v>
      </c>
      <c r="G18" s="28" t="s">
        <v>57</v>
      </c>
      <c r="H18" s="28" t="s">
        <v>51</v>
      </c>
      <c r="I18" s="43"/>
      <c r="J18" s="43"/>
      <c r="K18" s="43"/>
      <c r="L18" s="43"/>
      <c r="M18" s="29" t="s">
        <v>42</v>
      </c>
      <c r="N18" s="43"/>
      <c r="O18" s="43"/>
      <c r="P18" s="29" t="s">
        <v>42</v>
      </c>
      <c r="Q18" s="43"/>
      <c r="R18" s="43" t="s">
        <v>29</v>
      </c>
      <c r="S18" s="53" t="s">
        <v>43</v>
      </c>
      <c r="T18" s="54">
        <v>1</v>
      </c>
      <c r="U18" s="54">
        <v>0</v>
      </c>
      <c r="V18" s="55">
        <f t="shared" si="0"/>
        <v>150</v>
      </c>
      <c r="W18" s="55">
        <f t="shared" si="1"/>
        <v>0</v>
      </c>
      <c r="X18" s="55">
        <f t="shared" si="2"/>
        <v>150</v>
      </c>
      <c r="Y18" s="55">
        <f t="shared" si="3"/>
        <v>450</v>
      </c>
      <c r="Z18" s="55"/>
      <c r="AA18" s="25"/>
      <c r="XEW18" s="1"/>
    </row>
    <row r="19" spans="1:27 16377:16377" ht="30" customHeight="1">
      <c r="A19" s="25">
        <v>14</v>
      </c>
      <c r="B19" s="25">
        <v>14</v>
      </c>
      <c r="C19" s="25" t="s">
        <v>64</v>
      </c>
      <c r="D19" s="25" t="s">
        <v>38</v>
      </c>
      <c r="E19" s="26" t="s">
        <v>2857</v>
      </c>
      <c r="F19" s="27" t="s">
        <v>39</v>
      </c>
      <c r="G19" s="28" t="s">
        <v>65</v>
      </c>
      <c r="H19" s="28" t="s">
        <v>41</v>
      </c>
      <c r="I19" s="43"/>
      <c r="J19" s="43"/>
      <c r="K19" s="43"/>
      <c r="L19" s="43"/>
      <c r="M19" s="29" t="s">
        <v>42</v>
      </c>
      <c r="N19" s="43"/>
      <c r="O19" s="43"/>
      <c r="P19" s="29" t="s">
        <v>42</v>
      </c>
      <c r="Q19" s="43"/>
      <c r="R19" s="43" t="s">
        <v>29</v>
      </c>
      <c r="S19" s="53" t="s">
        <v>43</v>
      </c>
      <c r="T19" s="54">
        <v>1</v>
      </c>
      <c r="U19" s="54">
        <v>0</v>
      </c>
      <c r="V19" s="55">
        <f t="shared" si="0"/>
        <v>150</v>
      </c>
      <c r="W19" s="55">
        <f t="shared" si="1"/>
        <v>0</v>
      </c>
      <c r="X19" s="55">
        <f t="shared" si="2"/>
        <v>150</v>
      </c>
      <c r="Y19" s="55">
        <f t="shared" si="3"/>
        <v>450</v>
      </c>
      <c r="Z19" s="55"/>
      <c r="AA19" s="25"/>
      <c r="XEW19" s="1"/>
    </row>
    <row r="20" spans="1:27 16377:16377" ht="30" customHeight="1">
      <c r="A20" s="25">
        <v>15</v>
      </c>
      <c r="B20" s="25">
        <v>15</v>
      </c>
      <c r="C20" s="25" t="s">
        <v>66</v>
      </c>
      <c r="D20" s="25" t="s">
        <v>38</v>
      </c>
      <c r="E20" s="26" t="s">
        <v>2856</v>
      </c>
      <c r="F20" s="27" t="s">
        <v>39</v>
      </c>
      <c r="G20" s="28" t="s">
        <v>50</v>
      </c>
      <c r="H20" s="28" t="s">
        <v>41</v>
      </c>
      <c r="I20" s="43"/>
      <c r="J20" s="43"/>
      <c r="K20" s="43"/>
      <c r="L20" s="43"/>
      <c r="M20" s="29" t="s">
        <v>42</v>
      </c>
      <c r="N20" s="43"/>
      <c r="O20" s="43"/>
      <c r="P20" s="29" t="s">
        <v>42</v>
      </c>
      <c r="Q20" s="43"/>
      <c r="R20" s="43" t="s">
        <v>29</v>
      </c>
      <c r="S20" s="53" t="s">
        <v>43</v>
      </c>
      <c r="T20" s="54">
        <v>1</v>
      </c>
      <c r="U20" s="54">
        <v>0</v>
      </c>
      <c r="V20" s="55">
        <f t="shared" si="0"/>
        <v>150</v>
      </c>
      <c r="W20" s="55">
        <f t="shared" si="1"/>
        <v>0</v>
      </c>
      <c r="X20" s="55">
        <f t="shared" si="2"/>
        <v>150</v>
      </c>
      <c r="Y20" s="55">
        <f t="shared" si="3"/>
        <v>450</v>
      </c>
      <c r="Z20" s="55"/>
      <c r="AA20" s="25"/>
      <c r="XEW20" s="1"/>
    </row>
    <row r="21" spans="1:27 16377:16377" ht="30" customHeight="1">
      <c r="A21" s="25">
        <v>16</v>
      </c>
      <c r="B21" s="25">
        <v>16</v>
      </c>
      <c r="C21" s="25" t="s">
        <v>67</v>
      </c>
      <c r="D21" s="25" t="s">
        <v>38</v>
      </c>
      <c r="E21" s="26" t="s">
        <v>2865</v>
      </c>
      <c r="F21" s="27" t="s">
        <v>39</v>
      </c>
      <c r="G21" s="28" t="s">
        <v>60</v>
      </c>
      <c r="H21" s="28" t="s">
        <v>41</v>
      </c>
      <c r="I21" s="43"/>
      <c r="J21" s="43"/>
      <c r="K21" s="43"/>
      <c r="L21" s="43"/>
      <c r="M21" s="29" t="s">
        <v>42</v>
      </c>
      <c r="N21" s="43"/>
      <c r="O21" s="43"/>
      <c r="P21" s="29" t="s">
        <v>42</v>
      </c>
      <c r="Q21" s="43"/>
      <c r="R21" s="43" t="s">
        <v>29</v>
      </c>
      <c r="S21" s="53" t="s">
        <v>43</v>
      </c>
      <c r="T21" s="54">
        <v>1</v>
      </c>
      <c r="U21" s="54">
        <v>0</v>
      </c>
      <c r="V21" s="55">
        <f t="shared" si="0"/>
        <v>150</v>
      </c>
      <c r="W21" s="55">
        <f t="shared" si="1"/>
        <v>0</v>
      </c>
      <c r="X21" s="55">
        <f t="shared" si="2"/>
        <v>150</v>
      </c>
      <c r="Y21" s="55">
        <f t="shared" si="3"/>
        <v>450</v>
      </c>
      <c r="Z21" s="55"/>
      <c r="AA21" s="25"/>
      <c r="XEW21" s="1"/>
    </row>
    <row r="22" spans="1:27 16377:16377" ht="30" customHeight="1">
      <c r="A22" s="25">
        <v>17</v>
      </c>
      <c r="B22" s="25">
        <v>17</v>
      </c>
      <c r="C22" s="25" t="s">
        <v>68</v>
      </c>
      <c r="D22" s="25" t="s">
        <v>38</v>
      </c>
      <c r="E22" s="26" t="s">
        <v>2857</v>
      </c>
      <c r="F22" s="27" t="s">
        <v>39</v>
      </c>
      <c r="G22" s="28" t="s">
        <v>69</v>
      </c>
      <c r="H22" s="28" t="s">
        <v>51</v>
      </c>
      <c r="I22" s="43"/>
      <c r="J22" s="43"/>
      <c r="K22" s="43"/>
      <c r="L22" s="43"/>
      <c r="M22" s="29" t="s">
        <v>42</v>
      </c>
      <c r="N22" s="43"/>
      <c r="O22" s="43"/>
      <c r="P22" s="29" t="s">
        <v>42</v>
      </c>
      <c r="Q22" s="43"/>
      <c r="R22" s="43" t="s">
        <v>29</v>
      </c>
      <c r="S22" s="53" t="s">
        <v>43</v>
      </c>
      <c r="T22" s="54">
        <v>1</v>
      </c>
      <c r="U22" s="54">
        <v>0</v>
      </c>
      <c r="V22" s="55">
        <f t="shared" si="0"/>
        <v>150</v>
      </c>
      <c r="W22" s="55">
        <f t="shared" si="1"/>
        <v>0</v>
      </c>
      <c r="X22" s="55">
        <f t="shared" si="2"/>
        <v>150</v>
      </c>
      <c r="Y22" s="55">
        <f t="shared" si="3"/>
        <v>450</v>
      </c>
      <c r="Z22" s="55"/>
      <c r="AA22" s="25"/>
      <c r="XEW22" s="1"/>
    </row>
    <row r="23" spans="1:27 16377:16377" ht="30" customHeight="1">
      <c r="A23" s="25">
        <v>18</v>
      </c>
      <c r="B23" s="25">
        <v>18</v>
      </c>
      <c r="C23" s="29" t="s">
        <v>70</v>
      </c>
      <c r="D23" s="29" t="s">
        <v>38</v>
      </c>
      <c r="E23" s="26" t="s">
        <v>2866</v>
      </c>
      <c r="F23" s="30" t="s">
        <v>39</v>
      </c>
      <c r="G23" s="31" t="s">
        <v>62</v>
      </c>
      <c r="H23" s="31" t="s">
        <v>51</v>
      </c>
      <c r="I23" s="45"/>
      <c r="J23" s="45"/>
      <c r="K23" s="45"/>
      <c r="L23" s="45"/>
      <c r="M23" s="29" t="s">
        <v>42</v>
      </c>
      <c r="N23" s="43"/>
      <c r="O23" s="43"/>
      <c r="P23" s="29" t="s">
        <v>42</v>
      </c>
      <c r="Q23" s="43"/>
      <c r="R23" s="43" t="s">
        <v>29</v>
      </c>
      <c r="S23" s="53" t="s">
        <v>43</v>
      </c>
      <c r="T23" s="56">
        <v>1</v>
      </c>
      <c r="U23" s="56">
        <v>0</v>
      </c>
      <c r="V23" s="55">
        <f t="shared" si="0"/>
        <v>150</v>
      </c>
      <c r="W23" s="55">
        <f t="shared" si="1"/>
        <v>0</v>
      </c>
      <c r="X23" s="55">
        <f t="shared" si="2"/>
        <v>150</v>
      </c>
      <c r="Y23" s="55">
        <f t="shared" si="3"/>
        <v>450</v>
      </c>
      <c r="Z23" s="55"/>
      <c r="AA23" s="25"/>
      <c r="XEW23" s="1"/>
    </row>
    <row r="24" spans="1:27 16377:16377" ht="30" customHeight="1">
      <c r="A24" s="25">
        <v>19</v>
      </c>
      <c r="B24" s="25">
        <v>19</v>
      </c>
      <c r="C24" s="29" t="s">
        <v>71</v>
      </c>
      <c r="D24" s="29" t="s">
        <v>38</v>
      </c>
      <c r="E24" s="26" t="s">
        <v>2867</v>
      </c>
      <c r="F24" s="30" t="s">
        <v>39</v>
      </c>
      <c r="G24" s="31" t="s">
        <v>62</v>
      </c>
      <c r="H24" s="31" t="s">
        <v>51</v>
      </c>
      <c r="I24" s="45"/>
      <c r="J24" s="45"/>
      <c r="K24" s="45"/>
      <c r="L24" s="45"/>
      <c r="M24" s="29" t="s">
        <v>42</v>
      </c>
      <c r="N24" s="43"/>
      <c r="O24" s="43"/>
      <c r="P24" s="29" t="s">
        <v>42</v>
      </c>
      <c r="Q24" s="43"/>
      <c r="R24" s="43" t="s">
        <v>29</v>
      </c>
      <c r="S24" s="53" t="s">
        <v>43</v>
      </c>
      <c r="T24" s="56">
        <v>1</v>
      </c>
      <c r="U24" s="56">
        <v>0</v>
      </c>
      <c r="V24" s="55">
        <f t="shared" si="0"/>
        <v>150</v>
      </c>
      <c r="W24" s="55">
        <f t="shared" si="1"/>
        <v>0</v>
      </c>
      <c r="X24" s="55">
        <f t="shared" si="2"/>
        <v>150</v>
      </c>
      <c r="Y24" s="55">
        <f t="shared" si="3"/>
        <v>450</v>
      </c>
      <c r="Z24" s="55"/>
      <c r="AA24" s="25"/>
      <c r="XEW24" s="1"/>
    </row>
    <row r="25" spans="1:27 16377:16377" ht="30" customHeight="1">
      <c r="A25" s="25">
        <v>20</v>
      </c>
      <c r="B25" s="25">
        <v>20</v>
      </c>
      <c r="C25" s="29" t="s">
        <v>72</v>
      </c>
      <c r="D25" s="29" t="s">
        <v>38</v>
      </c>
      <c r="E25" s="26" t="s">
        <v>2852</v>
      </c>
      <c r="F25" s="30" t="s">
        <v>39</v>
      </c>
      <c r="G25" s="31" t="s">
        <v>73</v>
      </c>
      <c r="H25" s="31" t="s">
        <v>51</v>
      </c>
      <c r="I25" s="45"/>
      <c r="J25" s="45"/>
      <c r="K25" s="45"/>
      <c r="L25" s="45"/>
      <c r="M25" s="29" t="s">
        <v>42</v>
      </c>
      <c r="N25" s="43"/>
      <c r="O25" s="43"/>
      <c r="P25" s="29" t="s">
        <v>42</v>
      </c>
      <c r="Q25" s="43"/>
      <c r="R25" s="43" t="s">
        <v>29</v>
      </c>
      <c r="S25" s="53" t="s">
        <v>43</v>
      </c>
      <c r="T25" s="56">
        <v>1</v>
      </c>
      <c r="U25" s="56">
        <v>0</v>
      </c>
      <c r="V25" s="55">
        <f t="shared" si="0"/>
        <v>150</v>
      </c>
      <c r="W25" s="55">
        <f t="shared" si="1"/>
        <v>0</v>
      </c>
      <c r="X25" s="55">
        <f t="shared" si="2"/>
        <v>150</v>
      </c>
      <c r="Y25" s="55">
        <f t="shared" si="3"/>
        <v>450</v>
      </c>
      <c r="Z25" s="55"/>
      <c r="AA25" s="25"/>
      <c r="XEW25" s="1"/>
    </row>
    <row r="26" spans="1:27 16377:16377" ht="30" customHeight="1">
      <c r="A26" s="25">
        <v>21</v>
      </c>
      <c r="B26" s="25">
        <v>21</v>
      </c>
      <c r="C26" s="29" t="s">
        <v>74</v>
      </c>
      <c r="D26" s="29" t="s">
        <v>38</v>
      </c>
      <c r="E26" s="26" t="s">
        <v>2865</v>
      </c>
      <c r="F26" s="30" t="s">
        <v>39</v>
      </c>
      <c r="G26" s="31" t="s">
        <v>73</v>
      </c>
      <c r="H26" s="31" t="s">
        <v>51</v>
      </c>
      <c r="I26" s="45"/>
      <c r="J26" s="45"/>
      <c r="K26" s="45"/>
      <c r="L26" s="45"/>
      <c r="M26" s="29" t="s">
        <v>42</v>
      </c>
      <c r="N26" s="43"/>
      <c r="O26" s="43"/>
      <c r="P26" s="29" t="s">
        <v>42</v>
      </c>
      <c r="Q26" s="43"/>
      <c r="R26" s="43" t="s">
        <v>29</v>
      </c>
      <c r="S26" s="53" t="s">
        <v>43</v>
      </c>
      <c r="T26" s="56">
        <v>1</v>
      </c>
      <c r="U26" s="56">
        <v>0</v>
      </c>
      <c r="V26" s="55">
        <f t="shared" si="0"/>
        <v>150</v>
      </c>
      <c r="W26" s="55">
        <f t="shared" si="1"/>
        <v>0</v>
      </c>
      <c r="X26" s="55">
        <f t="shared" si="2"/>
        <v>150</v>
      </c>
      <c r="Y26" s="55">
        <f t="shared" si="3"/>
        <v>450</v>
      </c>
      <c r="Z26" s="55"/>
      <c r="AA26" s="25"/>
      <c r="XEW26" s="1"/>
    </row>
    <row r="27" spans="1:27 16377:16377" ht="30" customHeight="1">
      <c r="A27" s="25">
        <v>22</v>
      </c>
      <c r="B27" s="25">
        <v>22</v>
      </c>
      <c r="C27" s="29" t="s">
        <v>75</v>
      </c>
      <c r="D27" s="29" t="s">
        <v>38</v>
      </c>
      <c r="E27" s="26" t="s">
        <v>2857</v>
      </c>
      <c r="F27" s="30" t="s">
        <v>39</v>
      </c>
      <c r="G27" s="31" t="s">
        <v>73</v>
      </c>
      <c r="H27" s="31" t="s">
        <v>51</v>
      </c>
      <c r="I27" s="45"/>
      <c r="J27" s="45"/>
      <c r="K27" s="45"/>
      <c r="L27" s="45"/>
      <c r="M27" s="29" t="s">
        <v>42</v>
      </c>
      <c r="N27" s="43"/>
      <c r="O27" s="43"/>
      <c r="P27" s="29" t="s">
        <v>42</v>
      </c>
      <c r="Q27" s="43"/>
      <c r="R27" s="43" t="s">
        <v>29</v>
      </c>
      <c r="S27" s="53" t="s">
        <v>43</v>
      </c>
      <c r="T27" s="56">
        <v>1</v>
      </c>
      <c r="U27" s="56">
        <v>0</v>
      </c>
      <c r="V27" s="55">
        <f t="shared" si="0"/>
        <v>150</v>
      </c>
      <c r="W27" s="55">
        <f t="shared" si="1"/>
        <v>0</v>
      </c>
      <c r="X27" s="55">
        <f t="shared" si="2"/>
        <v>150</v>
      </c>
      <c r="Y27" s="55">
        <f t="shared" si="3"/>
        <v>450</v>
      </c>
      <c r="Z27" s="55"/>
      <c r="AA27" s="25"/>
      <c r="XEW27" s="1"/>
    </row>
    <row r="28" spans="1:27 16377:16377" ht="30" customHeight="1">
      <c r="A28" s="25">
        <v>23</v>
      </c>
      <c r="B28" s="25">
        <v>23</v>
      </c>
      <c r="C28" s="29" t="s">
        <v>76</v>
      </c>
      <c r="D28" s="29" t="s">
        <v>38</v>
      </c>
      <c r="E28" s="26" t="s">
        <v>2868</v>
      </c>
      <c r="F28" s="30" t="s">
        <v>39</v>
      </c>
      <c r="G28" s="31" t="s">
        <v>77</v>
      </c>
      <c r="H28" s="31" t="s">
        <v>51</v>
      </c>
      <c r="I28" s="45"/>
      <c r="J28" s="45"/>
      <c r="K28" s="45"/>
      <c r="L28" s="45"/>
      <c r="M28" s="29" t="s">
        <v>42</v>
      </c>
      <c r="N28" s="43"/>
      <c r="O28" s="43"/>
      <c r="P28" s="29" t="s">
        <v>42</v>
      </c>
      <c r="Q28" s="43"/>
      <c r="R28" s="43" t="s">
        <v>29</v>
      </c>
      <c r="S28" s="53" t="s">
        <v>43</v>
      </c>
      <c r="T28" s="56">
        <v>1</v>
      </c>
      <c r="U28" s="56">
        <v>0</v>
      </c>
      <c r="V28" s="55">
        <f t="shared" si="0"/>
        <v>150</v>
      </c>
      <c r="W28" s="55">
        <f t="shared" si="1"/>
        <v>0</v>
      </c>
      <c r="X28" s="55">
        <f t="shared" si="2"/>
        <v>150</v>
      </c>
      <c r="Y28" s="55">
        <f t="shared" si="3"/>
        <v>450</v>
      </c>
      <c r="Z28" s="55"/>
      <c r="AA28" s="25"/>
      <c r="XEW28" s="1"/>
    </row>
    <row r="29" spans="1:27 16377:16377" ht="30" customHeight="1">
      <c r="A29" s="25">
        <v>24</v>
      </c>
      <c r="B29" s="25">
        <v>24</v>
      </c>
      <c r="C29" s="29" t="s">
        <v>78</v>
      </c>
      <c r="D29" s="29" t="s">
        <v>38</v>
      </c>
      <c r="E29" s="26" t="s">
        <v>2866</v>
      </c>
      <c r="F29" s="30" t="s">
        <v>39</v>
      </c>
      <c r="G29" s="31" t="s">
        <v>79</v>
      </c>
      <c r="H29" s="31" t="s">
        <v>51</v>
      </c>
      <c r="I29" s="45"/>
      <c r="J29" s="45"/>
      <c r="K29" s="45"/>
      <c r="L29" s="45"/>
      <c r="M29" s="29" t="s">
        <v>42</v>
      </c>
      <c r="N29" s="43"/>
      <c r="O29" s="43"/>
      <c r="P29" s="29" t="s">
        <v>42</v>
      </c>
      <c r="Q29" s="43"/>
      <c r="R29" s="43" t="s">
        <v>29</v>
      </c>
      <c r="S29" s="53" t="s">
        <v>43</v>
      </c>
      <c r="T29" s="56">
        <v>1</v>
      </c>
      <c r="U29" s="56">
        <v>0</v>
      </c>
      <c r="V29" s="55">
        <f t="shared" si="0"/>
        <v>150</v>
      </c>
      <c r="W29" s="55">
        <f t="shared" si="1"/>
        <v>0</v>
      </c>
      <c r="X29" s="55">
        <f t="shared" si="2"/>
        <v>150</v>
      </c>
      <c r="Y29" s="55">
        <f t="shared" si="3"/>
        <v>450</v>
      </c>
      <c r="Z29" s="55"/>
      <c r="AA29" s="25"/>
      <c r="XEW29" s="1"/>
    </row>
    <row r="30" spans="1:27 16377:16377" ht="30" customHeight="1">
      <c r="A30" s="25">
        <v>25</v>
      </c>
      <c r="B30" s="25">
        <v>25</v>
      </c>
      <c r="C30" s="29" t="s">
        <v>80</v>
      </c>
      <c r="D30" s="29" t="s">
        <v>38</v>
      </c>
      <c r="E30" s="26" t="s">
        <v>2865</v>
      </c>
      <c r="F30" s="30" t="s">
        <v>39</v>
      </c>
      <c r="G30" s="31" t="s">
        <v>79</v>
      </c>
      <c r="H30" s="31" t="s">
        <v>51</v>
      </c>
      <c r="I30" s="45"/>
      <c r="J30" s="45"/>
      <c r="K30" s="45"/>
      <c r="L30" s="45"/>
      <c r="M30" s="29" t="s">
        <v>42</v>
      </c>
      <c r="N30" s="43"/>
      <c r="O30" s="43"/>
      <c r="P30" s="29" t="s">
        <v>42</v>
      </c>
      <c r="Q30" s="43"/>
      <c r="R30" s="43" t="s">
        <v>29</v>
      </c>
      <c r="S30" s="53" t="s">
        <v>43</v>
      </c>
      <c r="T30" s="56">
        <v>1</v>
      </c>
      <c r="U30" s="56">
        <v>0</v>
      </c>
      <c r="V30" s="55">
        <f t="shared" si="0"/>
        <v>150</v>
      </c>
      <c r="W30" s="55">
        <f t="shared" si="1"/>
        <v>0</v>
      </c>
      <c r="X30" s="55">
        <f t="shared" si="2"/>
        <v>150</v>
      </c>
      <c r="Y30" s="55">
        <f t="shared" si="3"/>
        <v>450</v>
      </c>
      <c r="Z30" s="55"/>
      <c r="AA30" s="25"/>
      <c r="XEW30" s="1"/>
    </row>
    <row r="31" spans="1:27 16377:16377" ht="30" customHeight="1">
      <c r="A31" s="25">
        <v>26</v>
      </c>
      <c r="B31" s="25">
        <v>26</v>
      </c>
      <c r="C31" s="29" t="s">
        <v>81</v>
      </c>
      <c r="D31" s="29" t="s">
        <v>38</v>
      </c>
      <c r="E31" s="26" t="s">
        <v>2869</v>
      </c>
      <c r="F31" s="30" t="s">
        <v>39</v>
      </c>
      <c r="G31" s="31" t="s">
        <v>65</v>
      </c>
      <c r="H31" s="31" t="s">
        <v>41</v>
      </c>
      <c r="I31" s="45"/>
      <c r="J31" s="45"/>
      <c r="K31" s="45"/>
      <c r="L31" s="45"/>
      <c r="M31" s="29" t="s">
        <v>42</v>
      </c>
      <c r="N31" s="43"/>
      <c r="O31" s="43"/>
      <c r="P31" s="29" t="s">
        <v>42</v>
      </c>
      <c r="Q31" s="43"/>
      <c r="R31" s="43" t="s">
        <v>29</v>
      </c>
      <c r="S31" s="53" t="s">
        <v>43</v>
      </c>
      <c r="T31" s="56">
        <v>1</v>
      </c>
      <c r="U31" s="56">
        <v>0</v>
      </c>
      <c r="V31" s="55">
        <f t="shared" si="0"/>
        <v>150</v>
      </c>
      <c r="W31" s="55">
        <f t="shared" si="1"/>
        <v>0</v>
      </c>
      <c r="X31" s="55">
        <f t="shared" si="2"/>
        <v>150</v>
      </c>
      <c r="Y31" s="55">
        <f t="shared" si="3"/>
        <v>450</v>
      </c>
      <c r="Z31" s="55"/>
      <c r="AA31" s="25"/>
      <c r="XEW31" s="1"/>
    </row>
    <row r="32" spans="1:27 16377:16377" ht="30" customHeight="1">
      <c r="A32" s="25">
        <v>27</v>
      </c>
      <c r="B32" s="25">
        <v>27</v>
      </c>
      <c r="C32" s="29" t="s">
        <v>82</v>
      </c>
      <c r="D32" s="29" t="s">
        <v>38</v>
      </c>
      <c r="E32" s="26" t="s">
        <v>2867</v>
      </c>
      <c r="F32" s="30" t="s">
        <v>39</v>
      </c>
      <c r="G32" s="31" t="s">
        <v>77</v>
      </c>
      <c r="H32" s="31" t="s">
        <v>51</v>
      </c>
      <c r="I32" s="45"/>
      <c r="J32" s="45"/>
      <c r="K32" s="45"/>
      <c r="L32" s="45"/>
      <c r="M32" s="29" t="s">
        <v>42</v>
      </c>
      <c r="N32" s="43"/>
      <c r="O32" s="43"/>
      <c r="P32" s="29" t="s">
        <v>42</v>
      </c>
      <c r="Q32" s="43"/>
      <c r="R32" s="43" t="s">
        <v>29</v>
      </c>
      <c r="S32" s="53" t="s">
        <v>43</v>
      </c>
      <c r="T32" s="56">
        <v>1</v>
      </c>
      <c r="U32" s="56">
        <v>0</v>
      </c>
      <c r="V32" s="55">
        <f t="shared" si="0"/>
        <v>150</v>
      </c>
      <c r="W32" s="55">
        <f t="shared" si="1"/>
        <v>0</v>
      </c>
      <c r="X32" s="55">
        <f t="shared" si="2"/>
        <v>150</v>
      </c>
      <c r="Y32" s="55">
        <f t="shared" si="3"/>
        <v>450</v>
      </c>
      <c r="Z32" s="55"/>
      <c r="AA32" s="25"/>
      <c r="XEW32" s="1"/>
    </row>
    <row r="33" spans="1:27 16377:16377" ht="36" customHeight="1">
      <c r="A33" s="25">
        <v>28</v>
      </c>
      <c r="B33" s="25">
        <v>28</v>
      </c>
      <c r="C33" s="32" t="s">
        <v>83</v>
      </c>
      <c r="D33" s="32" t="s">
        <v>38</v>
      </c>
      <c r="E33" s="26" t="s">
        <v>2861</v>
      </c>
      <c r="F33" s="33" t="s">
        <v>39</v>
      </c>
      <c r="G33" s="34" t="s">
        <v>62</v>
      </c>
      <c r="H33" s="31" t="s">
        <v>41</v>
      </c>
      <c r="I33" s="45"/>
      <c r="J33" s="45"/>
      <c r="K33" s="45"/>
      <c r="L33" s="45"/>
      <c r="M33" s="29" t="s">
        <v>42</v>
      </c>
      <c r="N33" s="43"/>
      <c r="O33" s="43"/>
      <c r="P33" s="29" t="s">
        <v>42</v>
      </c>
      <c r="Q33" s="43"/>
      <c r="R33" s="43" t="s">
        <v>29</v>
      </c>
      <c r="S33" s="53" t="s">
        <v>43</v>
      </c>
      <c r="T33" s="29">
        <v>3</v>
      </c>
      <c r="U33" s="57">
        <v>1</v>
      </c>
      <c r="V33" s="55">
        <f t="shared" si="0"/>
        <v>450</v>
      </c>
      <c r="W33" s="55">
        <f t="shared" si="1"/>
        <v>120</v>
      </c>
      <c r="X33" s="55">
        <f t="shared" si="2"/>
        <v>570</v>
      </c>
      <c r="Y33" s="55">
        <f t="shared" si="3"/>
        <v>1710</v>
      </c>
      <c r="Z33" s="59"/>
      <c r="AA33" s="35"/>
      <c r="XEW33" s="1"/>
    </row>
    <row r="34" spans="1:27 16377:16377" ht="30" customHeight="1">
      <c r="A34" s="25">
        <v>29</v>
      </c>
      <c r="B34" s="25">
        <v>29</v>
      </c>
      <c r="C34" s="35" t="s">
        <v>84</v>
      </c>
      <c r="D34" s="35" t="s">
        <v>38</v>
      </c>
      <c r="E34" s="26" t="s">
        <v>2864</v>
      </c>
      <c r="F34" s="36" t="s">
        <v>39</v>
      </c>
      <c r="G34" s="37" t="s">
        <v>62</v>
      </c>
      <c r="H34" s="31" t="s">
        <v>51</v>
      </c>
      <c r="I34" s="45"/>
      <c r="J34" s="45"/>
      <c r="K34" s="45"/>
      <c r="L34" s="45"/>
      <c r="M34" s="29" t="s">
        <v>42</v>
      </c>
      <c r="N34" s="43"/>
      <c r="O34" s="43"/>
      <c r="P34" s="29" t="s">
        <v>42</v>
      </c>
      <c r="Q34" s="43"/>
      <c r="R34" s="43" t="s">
        <v>29</v>
      </c>
      <c r="S34" s="53" t="s">
        <v>43</v>
      </c>
      <c r="T34" s="38">
        <v>1</v>
      </c>
      <c r="U34" s="39"/>
      <c r="V34" s="55">
        <f t="shared" si="0"/>
        <v>150</v>
      </c>
      <c r="W34" s="55">
        <f t="shared" si="1"/>
        <v>0</v>
      </c>
      <c r="X34" s="55">
        <f t="shared" si="2"/>
        <v>150</v>
      </c>
      <c r="Y34" s="55">
        <f t="shared" si="3"/>
        <v>450</v>
      </c>
      <c r="Z34" s="55"/>
      <c r="AA34" s="39"/>
      <c r="XEW34" s="1"/>
    </row>
    <row r="35" spans="1:27 16377:16377" ht="30" customHeight="1">
      <c r="A35" s="25">
        <v>30</v>
      </c>
      <c r="B35" s="25">
        <v>30</v>
      </c>
      <c r="C35" s="38" t="s">
        <v>85</v>
      </c>
      <c r="D35" s="39" t="s">
        <v>38</v>
      </c>
      <c r="E35" s="26" t="s">
        <v>2867</v>
      </c>
      <c r="F35" s="36" t="s">
        <v>39</v>
      </c>
      <c r="G35" s="40" t="s">
        <v>73</v>
      </c>
      <c r="H35" s="31" t="s">
        <v>51</v>
      </c>
      <c r="I35" s="45"/>
      <c r="J35" s="45"/>
      <c r="K35" s="45"/>
      <c r="L35" s="45"/>
      <c r="M35" s="29" t="s">
        <v>42</v>
      </c>
      <c r="N35" s="43"/>
      <c r="O35" s="43"/>
      <c r="P35" s="29" t="s">
        <v>42</v>
      </c>
      <c r="Q35" s="43"/>
      <c r="R35" s="43" t="s">
        <v>29</v>
      </c>
      <c r="S35" s="53" t="s">
        <v>43</v>
      </c>
      <c r="T35" s="38">
        <v>1</v>
      </c>
      <c r="U35" s="39"/>
      <c r="V35" s="55">
        <f t="shared" si="0"/>
        <v>150</v>
      </c>
      <c r="W35" s="55">
        <f t="shared" si="1"/>
        <v>0</v>
      </c>
      <c r="X35" s="55">
        <f t="shared" si="2"/>
        <v>150</v>
      </c>
      <c r="Y35" s="55">
        <f t="shared" si="3"/>
        <v>450</v>
      </c>
      <c r="Z35" s="55"/>
      <c r="AA35" s="39"/>
      <c r="XEW35" s="1"/>
    </row>
    <row r="36" spans="1:27 16377:16377" ht="30" customHeight="1">
      <c r="A36" s="25">
        <v>31</v>
      </c>
      <c r="B36" s="25">
        <v>31</v>
      </c>
      <c r="C36" s="39" t="s">
        <v>86</v>
      </c>
      <c r="D36" s="39" t="s">
        <v>38</v>
      </c>
      <c r="E36" s="26" t="s">
        <v>2865</v>
      </c>
      <c r="F36" s="36" t="s">
        <v>39</v>
      </c>
      <c r="G36" s="40" t="s">
        <v>87</v>
      </c>
      <c r="H36" s="31" t="s">
        <v>51</v>
      </c>
      <c r="I36" s="45"/>
      <c r="J36" s="45"/>
      <c r="K36" s="45"/>
      <c r="L36" s="45"/>
      <c r="M36" s="29" t="s">
        <v>42</v>
      </c>
      <c r="N36" s="43"/>
      <c r="O36" s="43"/>
      <c r="P36" s="29" t="s">
        <v>42</v>
      </c>
      <c r="Q36" s="43"/>
      <c r="R36" s="43" t="s">
        <v>29</v>
      </c>
      <c r="S36" s="53" t="s">
        <v>43</v>
      </c>
      <c r="T36" s="38">
        <v>1</v>
      </c>
      <c r="U36" s="39"/>
      <c r="V36" s="55">
        <f t="shared" si="0"/>
        <v>150</v>
      </c>
      <c r="W36" s="55">
        <f t="shared" si="1"/>
        <v>0</v>
      </c>
      <c r="X36" s="55">
        <f t="shared" si="2"/>
        <v>150</v>
      </c>
      <c r="Y36" s="55">
        <f t="shared" si="3"/>
        <v>450</v>
      </c>
      <c r="Z36" s="55"/>
      <c r="AA36" s="39"/>
      <c r="XEW36" s="1"/>
    </row>
    <row r="37" spans="1:27 16377:16377" ht="44.1" customHeight="1">
      <c r="A37" s="25">
        <v>32</v>
      </c>
      <c r="B37" s="25">
        <v>32</v>
      </c>
      <c r="C37" s="32" t="s">
        <v>88</v>
      </c>
      <c r="D37" s="32" t="s">
        <v>38</v>
      </c>
      <c r="E37" s="26" t="s">
        <v>2870</v>
      </c>
      <c r="F37" s="33" t="s">
        <v>39</v>
      </c>
      <c r="G37" s="34" t="s">
        <v>55</v>
      </c>
      <c r="H37" s="31" t="s">
        <v>51</v>
      </c>
      <c r="I37" s="45"/>
      <c r="J37" s="45"/>
      <c r="K37" s="45"/>
      <c r="L37" s="45"/>
      <c r="M37" s="29" t="s">
        <v>42</v>
      </c>
      <c r="N37" s="43"/>
      <c r="O37" s="43"/>
      <c r="P37" s="29" t="s">
        <v>42</v>
      </c>
      <c r="Q37" s="45"/>
      <c r="R37" s="43" t="s">
        <v>29</v>
      </c>
      <c r="S37" s="57" t="s">
        <v>43</v>
      </c>
      <c r="T37" s="29">
        <v>2</v>
      </c>
      <c r="U37" s="58"/>
      <c r="V37" s="55">
        <f>150*T37</f>
        <v>300</v>
      </c>
      <c r="W37" s="55">
        <f>120*U37</f>
        <v>0</v>
      </c>
      <c r="X37" s="55">
        <f t="shared" si="2"/>
        <v>300</v>
      </c>
      <c r="Y37" s="55">
        <v>1500</v>
      </c>
      <c r="Z37" s="60">
        <v>44105</v>
      </c>
      <c r="AA37" s="60">
        <v>44137</v>
      </c>
    </row>
    <row r="38" spans="1:27 16377:16377" ht="44.1" customHeight="1">
      <c r="A38" s="25">
        <v>33</v>
      </c>
      <c r="B38" s="25">
        <v>33</v>
      </c>
      <c r="C38" s="32" t="s">
        <v>89</v>
      </c>
      <c r="D38" s="32" t="s">
        <v>38</v>
      </c>
      <c r="E38" s="26" t="s">
        <v>2868</v>
      </c>
      <c r="F38" s="33" t="s">
        <v>39</v>
      </c>
      <c r="G38" s="34" t="s">
        <v>65</v>
      </c>
      <c r="H38" s="31" t="s">
        <v>51</v>
      </c>
      <c r="I38" s="45"/>
      <c r="J38" s="45"/>
      <c r="K38" s="45"/>
      <c r="L38" s="45"/>
      <c r="M38" s="29" t="s">
        <v>42</v>
      </c>
      <c r="N38" s="43"/>
      <c r="O38" s="43"/>
      <c r="P38" s="29" t="s">
        <v>42</v>
      </c>
      <c r="Q38" s="45"/>
      <c r="R38" s="43" t="s">
        <v>29</v>
      </c>
      <c r="S38" s="32" t="s">
        <v>43</v>
      </c>
      <c r="T38" s="29">
        <v>2</v>
      </c>
      <c r="U38" s="58"/>
      <c r="V38" s="55">
        <f>150*T38</f>
        <v>300</v>
      </c>
      <c r="W38" s="55">
        <f>120*U38</f>
        <v>0</v>
      </c>
      <c r="X38" s="55">
        <f t="shared" si="2"/>
        <v>300</v>
      </c>
      <c r="Y38" s="55">
        <v>1200</v>
      </c>
      <c r="Z38" s="60">
        <v>44147</v>
      </c>
      <c r="AA38" s="60">
        <v>44177</v>
      </c>
    </row>
    <row r="39" spans="1:27 16377:16377" ht="30" customHeight="1">
      <c r="A39" s="25">
        <v>34</v>
      </c>
      <c r="B39" s="25">
        <v>1</v>
      </c>
      <c r="C39" s="25" t="s">
        <v>90</v>
      </c>
      <c r="D39" s="25" t="s">
        <v>38</v>
      </c>
      <c r="E39" s="26" t="s">
        <v>2861</v>
      </c>
      <c r="F39" s="41" t="s">
        <v>91</v>
      </c>
      <c r="G39" s="28" t="s">
        <v>92</v>
      </c>
      <c r="H39" s="28" t="s">
        <v>41</v>
      </c>
      <c r="I39" s="43"/>
      <c r="J39" s="43"/>
      <c r="K39" s="43"/>
      <c r="L39" s="43"/>
      <c r="M39" s="29" t="s">
        <v>42</v>
      </c>
      <c r="N39" s="43"/>
      <c r="O39" s="43"/>
      <c r="P39" s="29" t="s">
        <v>42</v>
      </c>
      <c r="Q39" s="43"/>
      <c r="R39" s="43" t="s">
        <v>29</v>
      </c>
      <c r="S39" s="53" t="s">
        <v>43</v>
      </c>
      <c r="T39" s="54">
        <v>3</v>
      </c>
      <c r="U39" s="54">
        <v>0</v>
      </c>
      <c r="V39" s="55">
        <f t="shared" ref="V39:V102" si="4">T39*150</f>
        <v>450</v>
      </c>
      <c r="W39" s="55">
        <f t="shared" ref="W39:W102" si="5">U39*120</f>
        <v>0</v>
      </c>
      <c r="X39" s="55">
        <f t="shared" ref="X39:X102" si="6">V39+W39</f>
        <v>450</v>
      </c>
      <c r="Y39" s="55">
        <f t="shared" ref="Y39:Y102" si="7">X39*3</f>
        <v>1350</v>
      </c>
      <c r="Z39" s="55"/>
      <c r="AA39" s="25"/>
      <c r="XEW39" s="1"/>
    </row>
    <row r="40" spans="1:27 16377:16377" ht="30" customHeight="1">
      <c r="A40" s="25">
        <v>35</v>
      </c>
      <c r="B40" s="25">
        <v>2</v>
      </c>
      <c r="C40" s="25" t="s">
        <v>93</v>
      </c>
      <c r="D40" s="25" t="s">
        <v>38</v>
      </c>
      <c r="E40" s="26" t="s">
        <v>2866</v>
      </c>
      <c r="F40" s="41" t="s">
        <v>91</v>
      </c>
      <c r="G40" s="28" t="s">
        <v>92</v>
      </c>
      <c r="H40" s="28" t="s">
        <v>41</v>
      </c>
      <c r="I40" s="43"/>
      <c r="J40" s="43"/>
      <c r="K40" s="43"/>
      <c r="L40" s="43"/>
      <c r="M40" s="29" t="s">
        <v>42</v>
      </c>
      <c r="N40" s="43"/>
      <c r="O40" s="43"/>
      <c r="P40" s="29" t="s">
        <v>42</v>
      </c>
      <c r="Q40" s="43"/>
      <c r="R40" s="43" t="s">
        <v>29</v>
      </c>
      <c r="S40" s="53" t="s">
        <v>43</v>
      </c>
      <c r="T40" s="54">
        <v>2</v>
      </c>
      <c r="U40" s="54">
        <v>0</v>
      </c>
      <c r="V40" s="55">
        <f t="shared" si="4"/>
        <v>300</v>
      </c>
      <c r="W40" s="55">
        <f t="shared" si="5"/>
        <v>0</v>
      </c>
      <c r="X40" s="55">
        <f t="shared" si="6"/>
        <v>300</v>
      </c>
      <c r="Y40" s="55">
        <f t="shared" si="7"/>
        <v>900</v>
      </c>
      <c r="Z40" s="55"/>
      <c r="AA40" s="25"/>
      <c r="XEW40" s="1"/>
    </row>
    <row r="41" spans="1:27 16377:16377" ht="30" customHeight="1">
      <c r="A41" s="25">
        <v>36</v>
      </c>
      <c r="B41" s="25">
        <v>3</v>
      </c>
      <c r="C41" s="25" t="s">
        <v>94</v>
      </c>
      <c r="D41" s="25" t="s">
        <v>45</v>
      </c>
      <c r="E41" s="26" t="s">
        <v>2871</v>
      </c>
      <c r="F41" s="41" t="s">
        <v>91</v>
      </c>
      <c r="G41" s="28" t="s">
        <v>92</v>
      </c>
      <c r="H41" s="28" t="s">
        <v>41</v>
      </c>
      <c r="I41" s="46"/>
      <c r="J41" s="46"/>
      <c r="K41" s="46"/>
      <c r="L41" s="46"/>
      <c r="M41" s="29" t="s">
        <v>42</v>
      </c>
      <c r="N41" s="43"/>
      <c r="O41" s="43"/>
      <c r="P41" s="29" t="s">
        <v>42</v>
      </c>
      <c r="Q41" s="43"/>
      <c r="R41" s="43" t="s">
        <v>29</v>
      </c>
      <c r="S41" s="53" t="s">
        <v>43</v>
      </c>
      <c r="T41" s="54">
        <v>1</v>
      </c>
      <c r="U41" s="54">
        <v>0</v>
      </c>
      <c r="V41" s="55">
        <f t="shared" si="4"/>
        <v>150</v>
      </c>
      <c r="W41" s="55">
        <f t="shared" si="5"/>
        <v>0</v>
      </c>
      <c r="X41" s="55">
        <f t="shared" si="6"/>
        <v>150</v>
      </c>
      <c r="Y41" s="55">
        <f t="shared" si="7"/>
        <v>450</v>
      </c>
      <c r="Z41" s="55"/>
      <c r="AA41" s="25"/>
      <c r="XEW41" s="1"/>
    </row>
    <row r="42" spans="1:27 16377:16377" ht="30" customHeight="1">
      <c r="A42" s="25">
        <v>37</v>
      </c>
      <c r="B42" s="25">
        <v>4</v>
      </c>
      <c r="C42" s="25" t="s">
        <v>95</v>
      </c>
      <c r="D42" s="25" t="s">
        <v>38</v>
      </c>
      <c r="E42" s="26" t="s">
        <v>2855</v>
      </c>
      <c r="F42" s="41" t="s">
        <v>91</v>
      </c>
      <c r="G42" s="28" t="s">
        <v>92</v>
      </c>
      <c r="H42" s="28" t="s">
        <v>41</v>
      </c>
      <c r="I42" s="46"/>
      <c r="J42" s="46"/>
      <c r="K42" s="46"/>
      <c r="L42" s="46"/>
      <c r="M42" s="29" t="s">
        <v>42</v>
      </c>
      <c r="N42" s="43"/>
      <c r="O42" s="43"/>
      <c r="P42" s="29" t="s">
        <v>42</v>
      </c>
      <c r="Q42" s="43"/>
      <c r="R42" s="43" t="s">
        <v>29</v>
      </c>
      <c r="S42" s="53" t="s">
        <v>43</v>
      </c>
      <c r="T42" s="54">
        <v>2</v>
      </c>
      <c r="U42" s="54">
        <v>0</v>
      </c>
      <c r="V42" s="55">
        <f t="shared" si="4"/>
        <v>300</v>
      </c>
      <c r="W42" s="55">
        <f t="shared" si="5"/>
        <v>0</v>
      </c>
      <c r="X42" s="55">
        <f t="shared" si="6"/>
        <v>300</v>
      </c>
      <c r="Y42" s="55">
        <f t="shared" si="7"/>
        <v>900</v>
      </c>
      <c r="Z42" s="55"/>
      <c r="AA42" s="25"/>
      <c r="XEW42" s="1"/>
    </row>
    <row r="43" spans="1:27 16377:16377" ht="30" customHeight="1">
      <c r="A43" s="25">
        <v>38</v>
      </c>
      <c r="B43" s="25">
        <v>5</v>
      </c>
      <c r="C43" s="25" t="s">
        <v>96</v>
      </c>
      <c r="D43" s="25" t="s">
        <v>45</v>
      </c>
      <c r="E43" s="26" t="s">
        <v>2857</v>
      </c>
      <c r="F43" s="41" t="s">
        <v>91</v>
      </c>
      <c r="G43" s="28" t="s">
        <v>92</v>
      </c>
      <c r="H43" s="28" t="s">
        <v>51</v>
      </c>
      <c r="I43" s="46"/>
      <c r="J43" s="46"/>
      <c r="K43" s="46"/>
      <c r="L43" s="46"/>
      <c r="M43" s="29" t="s">
        <v>42</v>
      </c>
      <c r="N43" s="43"/>
      <c r="O43" s="43"/>
      <c r="P43" s="29" t="s">
        <v>42</v>
      </c>
      <c r="Q43" s="43"/>
      <c r="R43" s="43" t="s">
        <v>29</v>
      </c>
      <c r="S43" s="53" t="s">
        <v>43</v>
      </c>
      <c r="T43" s="54">
        <v>1</v>
      </c>
      <c r="U43" s="54">
        <v>0</v>
      </c>
      <c r="V43" s="55">
        <f t="shared" si="4"/>
        <v>150</v>
      </c>
      <c r="W43" s="55">
        <f t="shared" si="5"/>
        <v>0</v>
      </c>
      <c r="X43" s="55">
        <f t="shared" si="6"/>
        <v>150</v>
      </c>
      <c r="Y43" s="55">
        <f t="shared" si="7"/>
        <v>450</v>
      </c>
      <c r="Z43" s="55"/>
      <c r="AA43" s="25"/>
      <c r="XEW43" s="1"/>
    </row>
    <row r="44" spans="1:27 16377:16377" s="2" customFormat="1" ht="30" customHeight="1">
      <c r="A44" s="25">
        <v>39</v>
      </c>
      <c r="B44" s="25">
        <v>6</v>
      </c>
      <c r="C44" s="25" t="s">
        <v>97</v>
      </c>
      <c r="D44" s="25" t="s">
        <v>38</v>
      </c>
      <c r="E44" s="26" t="s">
        <v>2865</v>
      </c>
      <c r="F44" s="41" t="s">
        <v>91</v>
      </c>
      <c r="G44" s="28" t="s">
        <v>91</v>
      </c>
      <c r="H44" s="28" t="s">
        <v>51</v>
      </c>
      <c r="I44" s="47"/>
      <c r="J44" s="46"/>
      <c r="K44" s="46"/>
      <c r="L44" s="46"/>
      <c r="M44" s="29" t="s">
        <v>42</v>
      </c>
      <c r="N44" s="43"/>
      <c r="O44" s="43"/>
      <c r="P44" s="29" t="s">
        <v>42</v>
      </c>
      <c r="Q44" s="43"/>
      <c r="R44" s="43" t="s">
        <v>29</v>
      </c>
      <c r="S44" s="53" t="s">
        <v>43</v>
      </c>
      <c r="T44" s="54">
        <v>1</v>
      </c>
      <c r="U44" s="54">
        <v>0</v>
      </c>
      <c r="V44" s="55">
        <f t="shared" si="4"/>
        <v>150</v>
      </c>
      <c r="W44" s="55">
        <f t="shared" si="5"/>
        <v>0</v>
      </c>
      <c r="X44" s="55">
        <f t="shared" si="6"/>
        <v>150</v>
      </c>
      <c r="Y44" s="55">
        <f t="shared" si="7"/>
        <v>450</v>
      </c>
      <c r="Z44" s="55"/>
      <c r="AA44" s="25"/>
    </row>
    <row r="45" spans="1:27 16377:16377" s="3" customFormat="1" ht="30" customHeight="1">
      <c r="A45" s="25">
        <v>40</v>
      </c>
      <c r="B45" s="25">
        <v>7</v>
      </c>
      <c r="C45" s="25" t="s">
        <v>98</v>
      </c>
      <c r="D45" s="25" t="s">
        <v>38</v>
      </c>
      <c r="E45" s="26" t="s">
        <v>2869</v>
      </c>
      <c r="F45" s="41" t="s">
        <v>91</v>
      </c>
      <c r="G45" s="28" t="s">
        <v>92</v>
      </c>
      <c r="H45" s="28" t="s">
        <v>51</v>
      </c>
      <c r="I45" s="47"/>
      <c r="J45" s="46"/>
      <c r="K45" s="46"/>
      <c r="L45" s="46"/>
      <c r="M45" s="29" t="s">
        <v>42</v>
      </c>
      <c r="N45" s="43"/>
      <c r="O45" s="43"/>
      <c r="P45" s="29" t="s">
        <v>42</v>
      </c>
      <c r="Q45" s="43"/>
      <c r="R45" s="43" t="s">
        <v>29</v>
      </c>
      <c r="S45" s="53" t="s">
        <v>43</v>
      </c>
      <c r="T45" s="54">
        <v>1</v>
      </c>
      <c r="U45" s="54">
        <v>0</v>
      </c>
      <c r="V45" s="55">
        <f t="shared" si="4"/>
        <v>150</v>
      </c>
      <c r="W45" s="55">
        <f t="shared" si="5"/>
        <v>0</v>
      </c>
      <c r="X45" s="55">
        <f t="shared" si="6"/>
        <v>150</v>
      </c>
      <c r="Y45" s="55">
        <f t="shared" si="7"/>
        <v>450</v>
      </c>
      <c r="Z45" s="55"/>
      <c r="AA45" s="25"/>
    </row>
    <row r="46" spans="1:27 16377:16377" s="4" customFormat="1" ht="30" customHeight="1">
      <c r="A46" s="25">
        <v>41</v>
      </c>
      <c r="B46" s="25">
        <v>8</v>
      </c>
      <c r="C46" s="25" t="s">
        <v>99</v>
      </c>
      <c r="D46" s="25" t="s">
        <v>38</v>
      </c>
      <c r="E46" s="26" t="s">
        <v>2865</v>
      </c>
      <c r="F46" s="41" t="s">
        <v>91</v>
      </c>
      <c r="G46" s="28" t="s">
        <v>92</v>
      </c>
      <c r="H46" s="28" t="s">
        <v>51</v>
      </c>
      <c r="I46" s="48"/>
      <c r="J46" s="46"/>
      <c r="K46" s="46"/>
      <c r="L46" s="46"/>
      <c r="M46" s="29" t="s">
        <v>42</v>
      </c>
      <c r="N46" s="43"/>
      <c r="O46" s="43"/>
      <c r="P46" s="29" t="s">
        <v>42</v>
      </c>
      <c r="Q46" s="43"/>
      <c r="R46" s="43" t="s">
        <v>29</v>
      </c>
      <c r="S46" s="53" t="s">
        <v>43</v>
      </c>
      <c r="T46" s="54">
        <v>1</v>
      </c>
      <c r="U46" s="54">
        <v>0</v>
      </c>
      <c r="V46" s="55">
        <f t="shared" si="4"/>
        <v>150</v>
      </c>
      <c r="W46" s="55">
        <f t="shared" si="5"/>
        <v>0</v>
      </c>
      <c r="X46" s="55">
        <f t="shared" si="6"/>
        <v>150</v>
      </c>
      <c r="Y46" s="55">
        <f t="shared" si="7"/>
        <v>450</v>
      </c>
      <c r="Z46" s="55"/>
      <c r="AA46" s="25"/>
    </row>
    <row r="47" spans="1:27 16377:16377" s="4" customFormat="1" ht="30" customHeight="1">
      <c r="A47" s="25">
        <v>42</v>
      </c>
      <c r="B47" s="25">
        <v>9</v>
      </c>
      <c r="C47" s="25" t="s">
        <v>100</v>
      </c>
      <c r="D47" s="25" t="s">
        <v>38</v>
      </c>
      <c r="E47" s="26" t="s">
        <v>2856</v>
      </c>
      <c r="F47" s="41" t="s">
        <v>91</v>
      </c>
      <c r="G47" s="28" t="s">
        <v>101</v>
      </c>
      <c r="H47" s="28" t="s">
        <v>51</v>
      </c>
      <c r="I47" s="43"/>
      <c r="J47" s="43"/>
      <c r="K47" s="43"/>
      <c r="L47" s="43"/>
      <c r="M47" s="29" t="s">
        <v>42</v>
      </c>
      <c r="N47" s="43"/>
      <c r="O47" s="43"/>
      <c r="P47" s="29" t="s">
        <v>42</v>
      </c>
      <c r="Q47" s="43"/>
      <c r="R47" s="43" t="s">
        <v>29</v>
      </c>
      <c r="S47" s="53" t="s">
        <v>43</v>
      </c>
      <c r="T47" s="54">
        <v>1</v>
      </c>
      <c r="U47" s="54">
        <v>0</v>
      </c>
      <c r="V47" s="55">
        <f t="shared" si="4"/>
        <v>150</v>
      </c>
      <c r="W47" s="55">
        <f t="shared" si="5"/>
        <v>0</v>
      </c>
      <c r="X47" s="55">
        <f t="shared" si="6"/>
        <v>150</v>
      </c>
      <c r="Y47" s="55">
        <f t="shared" si="7"/>
        <v>450</v>
      </c>
      <c r="Z47" s="55"/>
      <c r="AA47" s="25"/>
    </row>
    <row r="48" spans="1:27 16377:16377" s="5" customFormat="1" ht="30" customHeight="1">
      <c r="A48" s="25">
        <v>43</v>
      </c>
      <c r="B48" s="25">
        <v>10</v>
      </c>
      <c r="C48" s="25" t="s">
        <v>102</v>
      </c>
      <c r="D48" s="25" t="s">
        <v>38</v>
      </c>
      <c r="E48" s="26" t="s">
        <v>2866</v>
      </c>
      <c r="F48" s="41" t="s">
        <v>91</v>
      </c>
      <c r="G48" s="28" t="s">
        <v>103</v>
      </c>
      <c r="H48" s="28" t="s">
        <v>51</v>
      </c>
      <c r="I48" s="43"/>
      <c r="J48" s="43"/>
      <c r="K48" s="43"/>
      <c r="L48" s="43"/>
      <c r="M48" s="29" t="s">
        <v>42</v>
      </c>
      <c r="N48" s="43"/>
      <c r="O48" s="43"/>
      <c r="P48" s="29" t="s">
        <v>42</v>
      </c>
      <c r="Q48" s="43"/>
      <c r="R48" s="43" t="s">
        <v>29</v>
      </c>
      <c r="S48" s="53" t="s">
        <v>43</v>
      </c>
      <c r="T48" s="54">
        <v>1</v>
      </c>
      <c r="U48" s="54">
        <v>0</v>
      </c>
      <c r="V48" s="55">
        <f t="shared" si="4"/>
        <v>150</v>
      </c>
      <c r="W48" s="55">
        <f t="shared" si="5"/>
        <v>0</v>
      </c>
      <c r="X48" s="55">
        <f t="shared" si="6"/>
        <v>150</v>
      </c>
      <c r="Y48" s="55">
        <f t="shared" si="7"/>
        <v>450</v>
      </c>
      <c r="Z48" s="55"/>
      <c r="AA48" s="25"/>
    </row>
    <row r="49" spans="1:27 16377:16377" s="3" customFormat="1" ht="30" customHeight="1">
      <c r="A49" s="25">
        <v>44</v>
      </c>
      <c r="B49" s="25">
        <v>11</v>
      </c>
      <c r="C49" s="25" t="s">
        <v>104</v>
      </c>
      <c r="D49" s="25" t="s">
        <v>38</v>
      </c>
      <c r="E49" s="26" t="s">
        <v>2872</v>
      </c>
      <c r="F49" s="41" t="s">
        <v>91</v>
      </c>
      <c r="G49" s="28" t="s">
        <v>105</v>
      </c>
      <c r="H49" s="28" t="s">
        <v>51</v>
      </c>
      <c r="I49" s="43"/>
      <c r="J49" s="43"/>
      <c r="K49" s="43"/>
      <c r="L49" s="43"/>
      <c r="M49" s="29" t="s">
        <v>42</v>
      </c>
      <c r="N49" s="43"/>
      <c r="O49" s="43"/>
      <c r="P49" s="29" t="s">
        <v>42</v>
      </c>
      <c r="Q49" s="43"/>
      <c r="R49" s="43" t="s">
        <v>29</v>
      </c>
      <c r="S49" s="53" t="s">
        <v>43</v>
      </c>
      <c r="T49" s="54">
        <v>1</v>
      </c>
      <c r="U49" s="54">
        <v>0</v>
      </c>
      <c r="V49" s="55">
        <f t="shared" si="4"/>
        <v>150</v>
      </c>
      <c r="W49" s="55">
        <f t="shared" si="5"/>
        <v>0</v>
      </c>
      <c r="X49" s="55">
        <f t="shared" si="6"/>
        <v>150</v>
      </c>
      <c r="Y49" s="55">
        <f t="shared" si="7"/>
        <v>450</v>
      </c>
      <c r="Z49" s="55"/>
      <c r="AA49" s="25"/>
    </row>
    <row r="50" spans="1:27 16377:16377" ht="30" customHeight="1">
      <c r="A50" s="25">
        <v>45</v>
      </c>
      <c r="B50" s="25">
        <v>12</v>
      </c>
      <c r="C50" s="25" t="s">
        <v>106</v>
      </c>
      <c r="D50" s="25" t="s">
        <v>38</v>
      </c>
      <c r="E50" s="26" t="s">
        <v>2852</v>
      </c>
      <c r="F50" s="41" t="s">
        <v>91</v>
      </c>
      <c r="G50" s="28" t="s">
        <v>107</v>
      </c>
      <c r="H50" s="28" t="s">
        <v>51</v>
      </c>
      <c r="I50" s="43"/>
      <c r="J50" s="43"/>
      <c r="K50" s="43"/>
      <c r="L50" s="43"/>
      <c r="M50" s="29" t="s">
        <v>42</v>
      </c>
      <c r="N50" s="43"/>
      <c r="O50" s="43"/>
      <c r="P50" s="29" t="s">
        <v>42</v>
      </c>
      <c r="Q50" s="43"/>
      <c r="R50" s="43" t="s">
        <v>29</v>
      </c>
      <c r="S50" s="53" t="s">
        <v>43</v>
      </c>
      <c r="T50" s="54">
        <v>1</v>
      </c>
      <c r="U50" s="54">
        <v>0</v>
      </c>
      <c r="V50" s="55">
        <f t="shared" si="4"/>
        <v>150</v>
      </c>
      <c r="W50" s="55">
        <f t="shared" si="5"/>
        <v>0</v>
      </c>
      <c r="X50" s="55">
        <f t="shared" si="6"/>
        <v>150</v>
      </c>
      <c r="Y50" s="55">
        <f t="shared" si="7"/>
        <v>450</v>
      </c>
      <c r="Z50" s="55"/>
      <c r="AA50" s="25"/>
      <c r="XEW50" s="1"/>
    </row>
    <row r="51" spans="1:27 16377:16377" ht="30" customHeight="1">
      <c r="A51" s="25">
        <v>46</v>
      </c>
      <c r="B51" s="25">
        <v>13</v>
      </c>
      <c r="C51" s="25" t="s">
        <v>108</v>
      </c>
      <c r="D51" s="25" t="s">
        <v>38</v>
      </c>
      <c r="E51" s="26" t="s">
        <v>2869</v>
      </c>
      <c r="F51" s="41" t="s">
        <v>91</v>
      </c>
      <c r="G51" s="28" t="s">
        <v>109</v>
      </c>
      <c r="H51" s="28" t="s">
        <v>51</v>
      </c>
      <c r="I51" s="43"/>
      <c r="J51" s="43"/>
      <c r="K51" s="43"/>
      <c r="L51" s="43"/>
      <c r="M51" s="29" t="s">
        <v>42</v>
      </c>
      <c r="N51" s="43"/>
      <c r="O51" s="43"/>
      <c r="P51" s="29" t="s">
        <v>42</v>
      </c>
      <c r="Q51" s="43"/>
      <c r="R51" s="43" t="s">
        <v>29</v>
      </c>
      <c r="S51" s="53" t="s">
        <v>43</v>
      </c>
      <c r="T51" s="54">
        <v>1</v>
      </c>
      <c r="U51" s="54">
        <v>0</v>
      </c>
      <c r="V51" s="55">
        <f t="shared" si="4"/>
        <v>150</v>
      </c>
      <c r="W51" s="55">
        <f t="shared" si="5"/>
        <v>0</v>
      </c>
      <c r="X51" s="55">
        <f t="shared" si="6"/>
        <v>150</v>
      </c>
      <c r="Y51" s="55">
        <f t="shared" si="7"/>
        <v>450</v>
      </c>
      <c r="Z51" s="55"/>
      <c r="AA51" s="25"/>
      <c r="XEW51" s="1"/>
    </row>
    <row r="52" spans="1:27 16377:16377" ht="30" customHeight="1">
      <c r="A52" s="25">
        <v>47</v>
      </c>
      <c r="B52" s="25">
        <v>14</v>
      </c>
      <c r="C52" s="25" t="s">
        <v>110</v>
      </c>
      <c r="D52" s="25" t="s">
        <v>38</v>
      </c>
      <c r="E52" s="26" t="s">
        <v>2873</v>
      </c>
      <c r="F52" s="41" t="s">
        <v>91</v>
      </c>
      <c r="G52" s="28" t="s">
        <v>111</v>
      </c>
      <c r="H52" s="28" t="s">
        <v>51</v>
      </c>
      <c r="I52" s="43"/>
      <c r="J52" s="43"/>
      <c r="K52" s="43"/>
      <c r="L52" s="43"/>
      <c r="M52" s="29" t="s">
        <v>42</v>
      </c>
      <c r="N52" s="43"/>
      <c r="O52" s="43"/>
      <c r="P52" s="29" t="s">
        <v>42</v>
      </c>
      <c r="Q52" s="43"/>
      <c r="R52" s="43" t="s">
        <v>29</v>
      </c>
      <c r="S52" s="53" t="s">
        <v>43</v>
      </c>
      <c r="T52" s="54">
        <v>1</v>
      </c>
      <c r="U52" s="54">
        <v>0</v>
      </c>
      <c r="V52" s="55">
        <f t="shared" si="4"/>
        <v>150</v>
      </c>
      <c r="W52" s="55">
        <f t="shared" si="5"/>
        <v>0</v>
      </c>
      <c r="X52" s="55">
        <f t="shared" si="6"/>
        <v>150</v>
      </c>
      <c r="Y52" s="55">
        <f t="shared" si="7"/>
        <v>450</v>
      </c>
      <c r="Z52" s="55"/>
      <c r="AA52" s="25"/>
      <c r="XEW52" s="1"/>
    </row>
    <row r="53" spans="1:27 16377:16377" ht="30" customHeight="1">
      <c r="A53" s="25">
        <v>48</v>
      </c>
      <c r="B53" s="25">
        <v>15</v>
      </c>
      <c r="C53" s="25" t="s">
        <v>112</v>
      </c>
      <c r="D53" s="25" t="s">
        <v>45</v>
      </c>
      <c r="E53" s="26" t="s">
        <v>2874</v>
      </c>
      <c r="F53" s="41" t="s">
        <v>91</v>
      </c>
      <c r="G53" s="28" t="s">
        <v>113</v>
      </c>
      <c r="H53" s="28" t="s">
        <v>41</v>
      </c>
      <c r="I53" s="43"/>
      <c r="J53" s="43"/>
      <c r="K53" s="43"/>
      <c r="L53" s="43"/>
      <c r="M53" s="29" t="s">
        <v>42</v>
      </c>
      <c r="N53" s="43"/>
      <c r="O53" s="43"/>
      <c r="P53" s="29" t="s">
        <v>42</v>
      </c>
      <c r="Q53" s="43"/>
      <c r="R53" s="43" t="s">
        <v>29</v>
      </c>
      <c r="S53" s="53" t="s">
        <v>43</v>
      </c>
      <c r="T53" s="54">
        <v>1</v>
      </c>
      <c r="U53" s="54">
        <v>1</v>
      </c>
      <c r="V53" s="55">
        <f t="shared" si="4"/>
        <v>150</v>
      </c>
      <c r="W53" s="55">
        <f t="shared" si="5"/>
        <v>120</v>
      </c>
      <c r="X53" s="55">
        <f t="shared" si="6"/>
        <v>270</v>
      </c>
      <c r="Y53" s="55">
        <f t="shared" si="7"/>
        <v>810</v>
      </c>
      <c r="Z53" s="55"/>
      <c r="AA53" s="25"/>
      <c r="XEW53" s="1"/>
    </row>
    <row r="54" spans="1:27 16377:16377" ht="30" customHeight="1">
      <c r="A54" s="25">
        <v>49</v>
      </c>
      <c r="B54" s="25">
        <v>16</v>
      </c>
      <c r="C54" s="25" t="s">
        <v>114</v>
      </c>
      <c r="D54" s="25" t="s">
        <v>38</v>
      </c>
      <c r="E54" s="26" t="s">
        <v>2875</v>
      </c>
      <c r="F54" s="41" t="s">
        <v>91</v>
      </c>
      <c r="G54" s="28" t="s">
        <v>115</v>
      </c>
      <c r="H54" s="28" t="s">
        <v>51</v>
      </c>
      <c r="I54" s="43"/>
      <c r="J54" s="43"/>
      <c r="K54" s="43"/>
      <c r="L54" s="43"/>
      <c r="M54" s="29" t="s">
        <v>42</v>
      </c>
      <c r="N54" s="43"/>
      <c r="O54" s="43"/>
      <c r="P54" s="29" t="s">
        <v>42</v>
      </c>
      <c r="Q54" s="43"/>
      <c r="R54" s="43" t="s">
        <v>29</v>
      </c>
      <c r="S54" s="53" t="s">
        <v>43</v>
      </c>
      <c r="T54" s="54">
        <v>2</v>
      </c>
      <c r="U54" s="54">
        <v>0</v>
      </c>
      <c r="V54" s="55">
        <f t="shared" si="4"/>
        <v>300</v>
      </c>
      <c r="W54" s="55">
        <f t="shared" si="5"/>
        <v>0</v>
      </c>
      <c r="X54" s="55">
        <f t="shared" si="6"/>
        <v>300</v>
      </c>
      <c r="Y54" s="55">
        <f t="shared" si="7"/>
        <v>900</v>
      </c>
      <c r="Z54" s="55"/>
      <c r="AA54" s="25"/>
      <c r="XEW54" s="1"/>
    </row>
    <row r="55" spans="1:27 16377:16377" ht="30" customHeight="1">
      <c r="A55" s="25">
        <v>50</v>
      </c>
      <c r="B55" s="25">
        <v>17</v>
      </c>
      <c r="C55" s="25" t="s">
        <v>116</v>
      </c>
      <c r="D55" s="25" t="s">
        <v>38</v>
      </c>
      <c r="E55" s="26" t="s">
        <v>2866</v>
      </c>
      <c r="F55" s="41" t="s">
        <v>91</v>
      </c>
      <c r="G55" s="28" t="s">
        <v>117</v>
      </c>
      <c r="H55" s="28" t="s">
        <v>51</v>
      </c>
      <c r="I55" s="43"/>
      <c r="J55" s="43"/>
      <c r="K55" s="43"/>
      <c r="L55" s="43"/>
      <c r="M55" s="29" t="s">
        <v>42</v>
      </c>
      <c r="N55" s="43"/>
      <c r="O55" s="43"/>
      <c r="P55" s="29" t="s">
        <v>42</v>
      </c>
      <c r="Q55" s="43"/>
      <c r="R55" s="43" t="s">
        <v>29</v>
      </c>
      <c r="S55" s="53" t="s">
        <v>43</v>
      </c>
      <c r="T55" s="54">
        <v>1</v>
      </c>
      <c r="U55" s="54">
        <v>0</v>
      </c>
      <c r="V55" s="55">
        <f t="shared" si="4"/>
        <v>150</v>
      </c>
      <c r="W55" s="55">
        <f t="shared" si="5"/>
        <v>0</v>
      </c>
      <c r="X55" s="55">
        <f t="shared" si="6"/>
        <v>150</v>
      </c>
      <c r="Y55" s="55">
        <f t="shared" si="7"/>
        <v>450</v>
      </c>
      <c r="Z55" s="55"/>
      <c r="AA55" s="25"/>
      <c r="XEW55" s="1"/>
    </row>
    <row r="56" spans="1:27 16377:16377" ht="30" customHeight="1">
      <c r="A56" s="25">
        <v>51</v>
      </c>
      <c r="B56" s="25">
        <v>18</v>
      </c>
      <c r="C56" s="25" t="s">
        <v>118</v>
      </c>
      <c r="D56" s="25" t="s">
        <v>38</v>
      </c>
      <c r="E56" s="26" t="s">
        <v>2856</v>
      </c>
      <c r="F56" s="41" t="s">
        <v>91</v>
      </c>
      <c r="G56" s="28" t="s">
        <v>119</v>
      </c>
      <c r="H56" s="28" t="s">
        <v>51</v>
      </c>
      <c r="I56" s="43"/>
      <c r="J56" s="43"/>
      <c r="K56" s="43"/>
      <c r="L56" s="43"/>
      <c r="M56" s="29" t="s">
        <v>42</v>
      </c>
      <c r="N56" s="43"/>
      <c r="O56" s="43"/>
      <c r="P56" s="29" t="s">
        <v>42</v>
      </c>
      <c r="Q56" s="43"/>
      <c r="R56" s="43" t="s">
        <v>29</v>
      </c>
      <c r="S56" s="53" t="s">
        <v>43</v>
      </c>
      <c r="T56" s="54">
        <v>1</v>
      </c>
      <c r="U56" s="54">
        <v>0</v>
      </c>
      <c r="V56" s="55">
        <f t="shared" si="4"/>
        <v>150</v>
      </c>
      <c r="W56" s="55">
        <f t="shared" si="5"/>
        <v>0</v>
      </c>
      <c r="X56" s="55">
        <f t="shared" si="6"/>
        <v>150</v>
      </c>
      <c r="Y56" s="55">
        <f t="shared" si="7"/>
        <v>450</v>
      </c>
      <c r="Z56" s="55"/>
      <c r="AA56" s="25"/>
      <c r="XEW56" s="1"/>
    </row>
    <row r="57" spans="1:27 16377:16377" ht="30" customHeight="1">
      <c r="A57" s="25">
        <v>52</v>
      </c>
      <c r="B57" s="25">
        <v>19</v>
      </c>
      <c r="C57" s="25" t="s">
        <v>120</v>
      </c>
      <c r="D57" s="25" t="s">
        <v>38</v>
      </c>
      <c r="E57" s="26" t="s">
        <v>2867</v>
      </c>
      <c r="F57" s="41" t="s">
        <v>91</v>
      </c>
      <c r="G57" s="28" t="s">
        <v>121</v>
      </c>
      <c r="H57" s="28" t="s">
        <v>51</v>
      </c>
      <c r="I57" s="43"/>
      <c r="J57" s="43"/>
      <c r="K57" s="43"/>
      <c r="L57" s="43"/>
      <c r="M57" s="29" t="s">
        <v>42</v>
      </c>
      <c r="N57" s="43"/>
      <c r="O57" s="43"/>
      <c r="P57" s="29" t="s">
        <v>42</v>
      </c>
      <c r="Q57" s="43"/>
      <c r="R57" s="43" t="s">
        <v>29</v>
      </c>
      <c r="S57" s="53" t="s">
        <v>43</v>
      </c>
      <c r="T57" s="54">
        <v>1</v>
      </c>
      <c r="U57" s="54">
        <v>0</v>
      </c>
      <c r="V57" s="55">
        <f t="shared" si="4"/>
        <v>150</v>
      </c>
      <c r="W57" s="55">
        <f t="shared" si="5"/>
        <v>0</v>
      </c>
      <c r="X57" s="55">
        <f t="shared" si="6"/>
        <v>150</v>
      </c>
      <c r="Y57" s="55">
        <f t="shared" si="7"/>
        <v>450</v>
      </c>
      <c r="Z57" s="55"/>
      <c r="AA57" s="25"/>
      <c r="XEW57" s="1"/>
    </row>
    <row r="58" spans="1:27 16377:16377" ht="30" customHeight="1">
      <c r="A58" s="25">
        <v>53</v>
      </c>
      <c r="B58" s="25">
        <v>20</v>
      </c>
      <c r="C58" s="25" t="s">
        <v>122</v>
      </c>
      <c r="D58" s="25" t="s">
        <v>38</v>
      </c>
      <c r="E58" s="26" t="s">
        <v>2866</v>
      </c>
      <c r="F58" s="41" t="s">
        <v>91</v>
      </c>
      <c r="G58" s="28" t="s">
        <v>123</v>
      </c>
      <c r="H58" s="28" t="s">
        <v>51</v>
      </c>
      <c r="I58" s="43"/>
      <c r="J58" s="43"/>
      <c r="K58" s="43"/>
      <c r="L58" s="43"/>
      <c r="M58" s="29" t="s">
        <v>42</v>
      </c>
      <c r="N58" s="43"/>
      <c r="O58" s="43"/>
      <c r="P58" s="29" t="s">
        <v>42</v>
      </c>
      <c r="Q58" s="43"/>
      <c r="R58" s="43" t="s">
        <v>29</v>
      </c>
      <c r="S58" s="53" t="s">
        <v>43</v>
      </c>
      <c r="T58" s="54">
        <v>1</v>
      </c>
      <c r="U58" s="54">
        <v>0</v>
      </c>
      <c r="V58" s="55">
        <f t="shared" si="4"/>
        <v>150</v>
      </c>
      <c r="W58" s="55">
        <f t="shared" si="5"/>
        <v>0</v>
      </c>
      <c r="X58" s="55">
        <f t="shared" si="6"/>
        <v>150</v>
      </c>
      <c r="Y58" s="55">
        <f t="shared" si="7"/>
        <v>450</v>
      </c>
      <c r="Z58" s="55"/>
      <c r="AA58" s="25"/>
      <c r="XEW58" s="1"/>
    </row>
    <row r="59" spans="1:27 16377:16377" ht="30" customHeight="1">
      <c r="A59" s="25">
        <v>54</v>
      </c>
      <c r="B59" s="25">
        <v>21</v>
      </c>
      <c r="C59" s="25" t="s">
        <v>124</v>
      </c>
      <c r="D59" s="25" t="s">
        <v>38</v>
      </c>
      <c r="E59" s="26" t="s">
        <v>2876</v>
      </c>
      <c r="F59" s="41" t="s">
        <v>91</v>
      </c>
      <c r="G59" s="28" t="s">
        <v>125</v>
      </c>
      <c r="H59" s="28" t="s">
        <v>41</v>
      </c>
      <c r="I59" s="43"/>
      <c r="J59" s="43"/>
      <c r="K59" s="43"/>
      <c r="L59" s="43"/>
      <c r="M59" s="29" t="s">
        <v>42</v>
      </c>
      <c r="N59" s="43"/>
      <c r="O59" s="43"/>
      <c r="P59" s="29" t="s">
        <v>42</v>
      </c>
      <c r="Q59" s="43"/>
      <c r="R59" s="43" t="s">
        <v>29</v>
      </c>
      <c r="S59" s="53" t="s">
        <v>43</v>
      </c>
      <c r="T59" s="54">
        <v>1</v>
      </c>
      <c r="U59" s="54">
        <v>0</v>
      </c>
      <c r="V59" s="55">
        <f t="shared" si="4"/>
        <v>150</v>
      </c>
      <c r="W59" s="55">
        <f t="shared" si="5"/>
        <v>0</v>
      </c>
      <c r="X59" s="55">
        <f t="shared" si="6"/>
        <v>150</v>
      </c>
      <c r="Y59" s="55">
        <f t="shared" si="7"/>
        <v>450</v>
      </c>
      <c r="Z59" s="55"/>
      <c r="AA59" s="25"/>
      <c r="XEW59" s="1"/>
    </row>
    <row r="60" spans="1:27 16377:16377" ht="30" customHeight="1">
      <c r="A60" s="25">
        <v>55</v>
      </c>
      <c r="B60" s="25">
        <v>22</v>
      </c>
      <c r="C60" s="25" t="s">
        <v>126</v>
      </c>
      <c r="D60" s="25" t="s">
        <v>38</v>
      </c>
      <c r="E60" s="26" t="s">
        <v>2864</v>
      </c>
      <c r="F60" s="41" t="s">
        <v>91</v>
      </c>
      <c r="G60" s="28" t="s">
        <v>127</v>
      </c>
      <c r="H60" s="28" t="s">
        <v>41</v>
      </c>
      <c r="I60" s="43"/>
      <c r="J60" s="43"/>
      <c r="K60" s="43"/>
      <c r="L60" s="43"/>
      <c r="M60" s="29" t="s">
        <v>42</v>
      </c>
      <c r="N60" s="43"/>
      <c r="O60" s="43"/>
      <c r="P60" s="29" t="s">
        <v>42</v>
      </c>
      <c r="Q60" s="43"/>
      <c r="R60" s="43" t="s">
        <v>29</v>
      </c>
      <c r="S60" s="53" t="s">
        <v>43</v>
      </c>
      <c r="T60" s="54">
        <v>1</v>
      </c>
      <c r="U60" s="54">
        <v>0</v>
      </c>
      <c r="V60" s="55">
        <f t="shared" si="4"/>
        <v>150</v>
      </c>
      <c r="W60" s="55">
        <f t="shared" si="5"/>
        <v>0</v>
      </c>
      <c r="X60" s="55">
        <f t="shared" si="6"/>
        <v>150</v>
      </c>
      <c r="Y60" s="55">
        <f t="shared" si="7"/>
        <v>450</v>
      </c>
      <c r="Z60" s="55"/>
      <c r="AA60" s="25"/>
      <c r="XEW60" s="1"/>
    </row>
    <row r="61" spans="1:27 16377:16377" ht="30" customHeight="1">
      <c r="A61" s="25">
        <v>56</v>
      </c>
      <c r="B61" s="25">
        <v>23</v>
      </c>
      <c r="C61" s="25" t="s">
        <v>128</v>
      </c>
      <c r="D61" s="25" t="s">
        <v>38</v>
      </c>
      <c r="E61" s="26" t="s">
        <v>2864</v>
      </c>
      <c r="F61" s="41" t="s">
        <v>91</v>
      </c>
      <c r="G61" s="28" t="s">
        <v>129</v>
      </c>
      <c r="H61" s="28" t="s">
        <v>51</v>
      </c>
      <c r="I61" s="43"/>
      <c r="J61" s="43"/>
      <c r="K61" s="43"/>
      <c r="L61" s="43"/>
      <c r="M61" s="29" t="s">
        <v>42</v>
      </c>
      <c r="N61" s="43"/>
      <c r="O61" s="43"/>
      <c r="P61" s="29" t="s">
        <v>42</v>
      </c>
      <c r="Q61" s="43"/>
      <c r="R61" s="43" t="s">
        <v>29</v>
      </c>
      <c r="S61" s="53" t="s">
        <v>43</v>
      </c>
      <c r="T61" s="54">
        <v>1</v>
      </c>
      <c r="U61" s="54">
        <v>0</v>
      </c>
      <c r="V61" s="55">
        <f t="shared" si="4"/>
        <v>150</v>
      </c>
      <c r="W61" s="55">
        <f t="shared" si="5"/>
        <v>0</v>
      </c>
      <c r="X61" s="55">
        <f t="shared" si="6"/>
        <v>150</v>
      </c>
      <c r="Y61" s="55">
        <f t="shared" si="7"/>
        <v>450</v>
      </c>
      <c r="Z61" s="55"/>
      <c r="AA61" s="25"/>
      <c r="XEW61" s="1"/>
    </row>
    <row r="62" spans="1:27 16377:16377" ht="30" customHeight="1">
      <c r="A62" s="25">
        <v>57</v>
      </c>
      <c r="B62" s="25">
        <v>24</v>
      </c>
      <c r="C62" s="25" t="s">
        <v>130</v>
      </c>
      <c r="D62" s="25" t="s">
        <v>38</v>
      </c>
      <c r="E62" s="26" t="s">
        <v>2877</v>
      </c>
      <c r="F62" s="41" t="s">
        <v>91</v>
      </c>
      <c r="G62" s="28" t="s">
        <v>131</v>
      </c>
      <c r="H62" s="28" t="s">
        <v>41</v>
      </c>
      <c r="I62" s="43"/>
      <c r="J62" s="43"/>
      <c r="K62" s="43"/>
      <c r="L62" s="43"/>
      <c r="M62" s="29" t="s">
        <v>42</v>
      </c>
      <c r="N62" s="43"/>
      <c r="O62" s="43"/>
      <c r="P62" s="29" t="s">
        <v>42</v>
      </c>
      <c r="Q62" s="43"/>
      <c r="R62" s="43" t="s">
        <v>29</v>
      </c>
      <c r="S62" s="53" t="s">
        <v>43</v>
      </c>
      <c r="T62" s="54">
        <v>1</v>
      </c>
      <c r="U62" s="54">
        <v>0</v>
      </c>
      <c r="V62" s="55">
        <f t="shared" si="4"/>
        <v>150</v>
      </c>
      <c r="W62" s="55">
        <f t="shared" si="5"/>
        <v>0</v>
      </c>
      <c r="X62" s="55">
        <f t="shared" si="6"/>
        <v>150</v>
      </c>
      <c r="Y62" s="55">
        <f t="shared" si="7"/>
        <v>450</v>
      </c>
      <c r="Z62" s="55"/>
      <c r="AA62" s="25"/>
      <c r="XEW62" s="1"/>
    </row>
    <row r="63" spans="1:27 16377:16377" ht="30" customHeight="1">
      <c r="A63" s="25">
        <v>58</v>
      </c>
      <c r="B63" s="25">
        <v>25</v>
      </c>
      <c r="C63" s="25" t="s">
        <v>132</v>
      </c>
      <c r="D63" s="25" t="s">
        <v>38</v>
      </c>
      <c r="E63" s="26" t="s">
        <v>2878</v>
      </c>
      <c r="F63" s="41" t="s">
        <v>91</v>
      </c>
      <c r="G63" s="28" t="s">
        <v>133</v>
      </c>
      <c r="H63" s="28" t="s">
        <v>41</v>
      </c>
      <c r="I63" s="43"/>
      <c r="J63" s="43"/>
      <c r="K63" s="43"/>
      <c r="L63" s="43"/>
      <c r="M63" s="29" t="s">
        <v>42</v>
      </c>
      <c r="N63" s="43"/>
      <c r="O63" s="43"/>
      <c r="P63" s="29" t="s">
        <v>42</v>
      </c>
      <c r="Q63" s="43"/>
      <c r="R63" s="43" t="s">
        <v>29</v>
      </c>
      <c r="S63" s="53" t="s">
        <v>43</v>
      </c>
      <c r="T63" s="54">
        <v>1</v>
      </c>
      <c r="U63" s="54">
        <v>0</v>
      </c>
      <c r="V63" s="55">
        <f t="shared" si="4"/>
        <v>150</v>
      </c>
      <c r="W63" s="55">
        <f t="shared" si="5"/>
        <v>0</v>
      </c>
      <c r="X63" s="55">
        <f t="shared" si="6"/>
        <v>150</v>
      </c>
      <c r="Y63" s="55">
        <f t="shared" si="7"/>
        <v>450</v>
      </c>
      <c r="Z63" s="55"/>
      <c r="AA63" s="25"/>
      <c r="XEW63" s="1"/>
    </row>
    <row r="64" spans="1:27 16377:16377" ht="30" customHeight="1">
      <c r="A64" s="25">
        <v>59</v>
      </c>
      <c r="B64" s="25">
        <v>26</v>
      </c>
      <c r="C64" s="25" t="s">
        <v>134</v>
      </c>
      <c r="D64" s="25" t="s">
        <v>38</v>
      </c>
      <c r="E64" s="26" t="s">
        <v>2857</v>
      </c>
      <c r="F64" s="41" t="s">
        <v>91</v>
      </c>
      <c r="G64" s="28" t="s">
        <v>135</v>
      </c>
      <c r="H64" s="28" t="s">
        <v>41</v>
      </c>
      <c r="I64" s="43"/>
      <c r="J64" s="43"/>
      <c r="K64" s="43"/>
      <c r="L64" s="43"/>
      <c r="M64" s="29" t="s">
        <v>42</v>
      </c>
      <c r="N64" s="43"/>
      <c r="O64" s="43"/>
      <c r="P64" s="29" t="s">
        <v>42</v>
      </c>
      <c r="Q64" s="43"/>
      <c r="R64" s="43" t="s">
        <v>29</v>
      </c>
      <c r="S64" s="53" t="s">
        <v>43</v>
      </c>
      <c r="T64" s="54">
        <v>1</v>
      </c>
      <c r="U64" s="54">
        <v>0</v>
      </c>
      <c r="V64" s="55">
        <f t="shared" si="4"/>
        <v>150</v>
      </c>
      <c r="W64" s="55">
        <f t="shared" si="5"/>
        <v>0</v>
      </c>
      <c r="X64" s="55">
        <f t="shared" si="6"/>
        <v>150</v>
      </c>
      <c r="Y64" s="55">
        <f t="shared" si="7"/>
        <v>450</v>
      </c>
      <c r="Z64" s="55"/>
      <c r="AA64" s="25"/>
      <c r="XEW64" s="1"/>
    </row>
    <row r="65" spans="1:27 16377:16377" ht="30" customHeight="1">
      <c r="A65" s="25">
        <v>60</v>
      </c>
      <c r="B65" s="25">
        <v>27</v>
      </c>
      <c r="C65" s="25" t="s">
        <v>136</v>
      </c>
      <c r="D65" s="25" t="s">
        <v>38</v>
      </c>
      <c r="E65" s="26" t="s">
        <v>2855</v>
      </c>
      <c r="F65" s="41" t="s">
        <v>91</v>
      </c>
      <c r="G65" s="28" t="s">
        <v>137</v>
      </c>
      <c r="H65" s="28" t="s">
        <v>41</v>
      </c>
      <c r="I65" s="43"/>
      <c r="J65" s="43"/>
      <c r="K65" s="43"/>
      <c r="L65" s="43"/>
      <c r="M65" s="29" t="s">
        <v>42</v>
      </c>
      <c r="N65" s="43"/>
      <c r="O65" s="43"/>
      <c r="P65" s="29" t="s">
        <v>42</v>
      </c>
      <c r="Q65" s="43"/>
      <c r="R65" s="43" t="s">
        <v>29</v>
      </c>
      <c r="S65" s="53" t="s">
        <v>43</v>
      </c>
      <c r="T65" s="54">
        <v>2</v>
      </c>
      <c r="U65" s="54">
        <v>0</v>
      </c>
      <c r="V65" s="55">
        <f t="shared" si="4"/>
        <v>300</v>
      </c>
      <c r="W65" s="55">
        <f t="shared" si="5"/>
        <v>0</v>
      </c>
      <c r="X65" s="55">
        <f t="shared" si="6"/>
        <v>300</v>
      </c>
      <c r="Y65" s="55">
        <f t="shared" si="7"/>
        <v>900</v>
      </c>
      <c r="Z65" s="55"/>
      <c r="AA65" s="25"/>
      <c r="XEW65" s="1"/>
    </row>
    <row r="66" spans="1:27 16377:16377" ht="30" customHeight="1">
      <c r="A66" s="25">
        <v>61</v>
      </c>
      <c r="B66" s="25">
        <v>28</v>
      </c>
      <c r="C66" s="25" t="s">
        <v>138</v>
      </c>
      <c r="D66" s="25" t="s">
        <v>38</v>
      </c>
      <c r="E66" s="26" t="s">
        <v>2866</v>
      </c>
      <c r="F66" s="41" t="s">
        <v>91</v>
      </c>
      <c r="G66" s="28" t="s">
        <v>139</v>
      </c>
      <c r="H66" s="28" t="s">
        <v>41</v>
      </c>
      <c r="I66" s="43"/>
      <c r="J66" s="43"/>
      <c r="K66" s="43"/>
      <c r="L66" s="43"/>
      <c r="M66" s="29" t="s">
        <v>42</v>
      </c>
      <c r="N66" s="43"/>
      <c r="O66" s="43"/>
      <c r="P66" s="29" t="s">
        <v>42</v>
      </c>
      <c r="Q66" s="43"/>
      <c r="R66" s="43" t="s">
        <v>29</v>
      </c>
      <c r="S66" s="53" t="s">
        <v>43</v>
      </c>
      <c r="T66" s="54">
        <v>1</v>
      </c>
      <c r="U66" s="54">
        <v>0</v>
      </c>
      <c r="V66" s="55">
        <f t="shared" si="4"/>
        <v>150</v>
      </c>
      <c r="W66" s="55">
        <f t="shared" si="5"/>
        <v>0</v>
      </c>
      <c r="X66" s="55">
        <f t="shared" si="6"/>
        <v>150</v>
      </c>
      <c r="Y66" s="55">
        <f t="shared" si="7"/>
        <v>450</v>
      </c>
      <c r="Z66" s="55"/>
      <c r="AA66" s="25"/>
      <c r="XEW66" s="1"/>
    </row>
    <row r="67" spans="1:27 16377:16377" ht="30" customHeight="1">
      <c r="A67" s="25">
        <v>62</v>
      </c>
      <c r="B67" s="25">
        <v>29</v>
      </c>
      <c r="C67" s="25" t="s">
        <v>140</v>
      </c>
      <c r="D67" s="25" t="s">
        <v>38</v>
      </c>
      <c r="E67" s="26" t="s">
        <v>2869</v>
      </c>
      <c r="F67" s="41" t="s">
        <v>91</v>
      </c>
      <c r="G67" s="28" t="s">
        <v>141</v>
      </c>
      <c r="H67" s="28" t="s">
        <v>51</v>
      </c>
      <c r="I67" s="43"/>
      <c r="J67" s="43"/>
      <c r="K67" s="43"/>
      <c r="L67" s="43"/>
      <c r="M67" s="29" t="s">
        <v>42</v>
      </c>
      <c r="N67" s="43"/>
      <c r="O67" s="43"/>
      <c r="P67" s="29" t="s">
        <v>42</v>
      </c>
      <c r="Q67" s="43"/>
      <c r="R67" s="43" t="s">
        <v>29</v>
      </c>
      <c r="S67" s="53" t="s">
        <v>43</v>
      </c>
      <c r="T67" s="54">
        <v>1</v>
      </c>
      <c r="U67" s="54">
        <v>0</v>
      </c>
      <c r="V67" s="55">
        <f t="shared" si="4"/>
        <v>150</v>
      </c>
      <c r="W67" s="55">
        <f t="shared" si="5"/>
        <v>0</v>
      </c>
      <c r="X67" s="55">
        <f t="shared" si="6"/>
        <v>150</v>
      </c>
      <c r="Y67" s="55">
        <f t="shared" si="7"/>
        <v>450</v>
      </c>
      <c r="Z67" s="55"/>
      <c r="AA67" s="25"/>
      <c r="XEW67" s="1"/>
    </row>
    <row r="68" spans="1:27 16377:16377" ht="30" customHeight="1">
      <c r="A68" s="25">
        <v>63</v>
      </c>
      <c r="B68" s="25">
        <v>30</v>
      </c>
      <c r="C68" s="25" t="s">
        <v>142</v>
      </c>
      <c r="D68" s="25" t="s">
        <v>38</v>
      </c>
      <c r="E68" s="26" t="s">
        <v>2879</v>
      </c>
      <c r="F68" s="41" t="s">
        <v>91</v>
      </c>
      <c r="G68" s="28" t="s">
        <v>143</v>
      </c>
      <c r="H68" s="28" t="s">
        <v>41</v>
      </c>
      <c r="I68" s="43"/>
      <c r="J68" s="43"/>
      <c r="K68" s="43"/>
      <c r="L68" s="43"/>
      <c r="M68" s="29" t="s">
        <v>42</v>
      </c>
      <c r="N68" s="43"/>
      <c r="O68" s="43"/>
      <c r="P68" s="29" t="s">
        <v>42</v>
      </c>
      <c r="Q68" s="43"/>
      <c r="R68" s="43" t="s">
        <v>29</v>
      </c>
      <c r="S68" s="53" t="s">
        <v>43</v>
      </c>
      <c r="T68" s="54">
        <v>1</v>
      </c>
      <c r="U68" s="54">
        <v>0</v>
      </c>
      <c r="V68" s="55">
        <f t="shared" si="4"/>
        <v>150</v>
      </c>
      <c r="W68" s="55">
        <f t="shared" si="5"/>
        <v>0</v>
      </c>
      <c r="X68" s="55">
        <f t="shared" si="6"/>
        <v>150</v>
      </c>
      <c r="Y68" s="55">
        <f t="shared" si="7"/>
        <v>450</v>
      </c>
      <c r="Z68" s="55"/>
      <c r="AA68" s="25"/>
      <c r="XEW68" s="1"/>
    </row>
    <row r="69" spans="1:27 16377:16377" ht="30" customHeight="1">
      <c r="A69" s="25">
        <v>64</v>
      </c>
      <c r="B69" s="25">
        <v>31</v>
      </c>
      <c r="C69" s="25" t="s">
        <v>144</v>
      </c>
      <c r="D69" s="25" t="s">
        <v>45</v>
      </c>
      <c r="E69" s="26" t="s">
        <v>2854</v>
      </c>
      <c r="F69" s="41" t="s">
        <v>91</v>
      </c>
      <c r="G69" s="28" t="s">
        <v>145</v>
      </c>
      <c r="H69" s="28" t="s">
        <v>41</v>
      </c>
      <c r="I69" s="43"/>
      <c r="J69" s="43"/>
      <c r="K69" s="43"/>
      <c r="L69" s="43"/>
      <c r="M69" s="29" t="s">
        <v>42</v>
      </c>
      <c r="N69" s="43"/>
      <c r="O69" s="43"/>
      <c r="P69" s="29" t="s">
        <v>42</v>
      </c>
      <c r="Q69" s="43"/>
      <c r="R69" s="43" t="s">
        <v>29</v>
      </c>
      <c r="S69" s="53" t="s">
        <v>43</v>
      </c>
      <c r="T69" s="54">
        <v>2</v>
      </c>
      <c r="U69" s="54">
        <v>0</v>
      </c>
      <c r="V69" s="55">
        <f t="shared" si="4"/>
        <v>300</v>
      </c>
      <c r="W69" s="55">
        <f t="shared" si="5"/>
        <v>0</v>
      </c>
      <c r="X69" s="55">
        <f t="shared" si="6"/>
        <v>300</v>
      </c>
      <c r="Y69" s="55">
        <f t="shared" si="7"/>
        <v>900</v>
      </c>
      <c r="Z69" s="55"/>
      <c r="AA69" s="25"/>
      <c r="XEW69" s="1"/>
    </row>
    <row r="70" spans="1:27 16377:16377" ht="30" customHeight="1">
      <c r="A70" s="25">
        <v>65</v>
      </c>
      <c r="B70" s="25">
        <v>32</v>
      </c>
      <c r="C70" s="25" t="s">
        <v>146</v>
      </c>
      <c r="D70" s="25" t="s">
        <v>38</v>
      </c>
      <c r="E70" s="26" t="s">
        <v>2880</v>
      </c>
      <c r="F70" s="41" t="s">
        <v>91</v>
      </c>
      <c r="G70" s="28" t="s">
        <v>147</v>
      </c>
      <c r="H70" s="28" t="s">
        <v>51</v>
      </c>
      <c r="I70" s="43"/>
      <c r="J70" s="43"/>
      <c r="K70" s="43"/>
      <c r="L70" s="43"/>
      <c r="M70" s="29" t="s">
        <v>42</v>
      </c>
      <c r="N70" s="43"/>
      <c r="O70" s="43"/>
      <c r="P70" s="29" t="s">
        <v>42</v>
      </c>
      <c r="Q70" s="43"/>
      <c r="R70" s="43" t="s">
        <v>29</v>
      </c>
      <c r="S70" s="53" t="s">
        <v>43</v>
      </c>
      <c r="T70" s="54">
        <v>1</v>
      </c>
      <c r="U70" s="54">
        <v>0</v>
      </c>
      <c r="V70" s="55">
        <f t="shared" si="4"/>
        <v>150</v>
      </c>
      <c r="W70" s="55">
        <f t="shared" si="5"/>
        <v>0</v>
      </c>
      <c r="X70" s="55">
        <f t="shared" si="6"/>
        <v>150</v>
      </c>
      <c r="Y70" s="55">
        <f t="shared" si="7"/>
        <v>450</v>
      </c>
      <c r="Z70" s="55"/>
      <c r="AA70" s="25"/>
      <c r="XEW70" s="1"/>
    </row>
    <row r="71" spans="1:27 16377:16377" ht="30" customHeight="1">
      <c r="A71" s="25">
        <v>66</v>
      </c>
      <c r="B71" s="25">
        <v>33</v>
      </c>
      <c r="C71" s="25" t="s">
        <v>148</v>
      </c>
      <c r="D71" s="25" t="s">
        <v>38</v>
      </c>
      <c r="E71" s="26" t="s">
        <v>2855</v>
      </c>
      <c r="F71" s="41" t="s">
        <v>91</v>
      </c>
      <c r="G71" s="28" t="s">
        <v>149</v>
      </c>
      <c r="H71" s="28" t="s">
        <v>41</v>
      </c>
      <c r="I71" s="43"/>
      <c r="J71" s="43"/>
      <c r="K71" s="43"/>
      <c r="L71" s="43"/>
      <c r="M71" s="29" t="s">
        <v>42</v>
      </c>
      <c r="N71" s="43"/>
      <c r="O71" s="43"/>
      <c r="P71" s="29" t="s">
        <v>42</v>
      </c>
      <c r="Q71" s="43"/>
      <c r="R71" s="43" t="s">
        <v>29</v>
      </c>
      <c r="S71" s="53" t="s">
        <v>43</v>
      </c>
      <c r="T71" s="54">
        <v>1</v>
      </c>
      <c r="U71" s="54">
        <v>1</v>
      </c>
      <c r="V71" s="55">
        <f t="shared" si="4"/>
        <v>150</v>
      </c>
      <c r="W71" s="55">
        <f t="shared" si="5"/>
        <v>120</v>
      </c>
      <c r="X71" s="55">
        <f t="shared" si="6"/>
        <v>270</v>
      </c>
      <c r="Y71" s="55">
        <f t="shared" si="7"/>
        <v>810</v>
      </c>
      <c r="Z71" s="55"/>
      <c r="AA71" s="25"/>
      <c r="XEW71" s="1"/>
    </row>
    <row r="72" spans="1:27 16377:16377" ht="30" customHeight="1">
      <c r="A72" s="25">
        <v>67</v>
      </c>
      <c r="B72" s="25">
        <v>34</v>
      </c>
      <c r="C72" s="25" t="s">
        <v>150</v>
      </c>
      <c r="D72" s="25" t="s">
        <v>38</v>
      </c>
      <c r="E72" s="26" t="s">
        <v>2864</v>
      </c>
      <c r="F72" s="41" t="s">
        <v>91</v>
      </c>
      <c r="G72" s="28" t="s">
        <v>151</v>
      </c>
      <c r="H72" s="28" t="s">
        <v>41</v>
      </c>
      <c r="I72" s="43"/>
      <c r="J72" s="43"/>
      <c r="K72" s="43"/>
      <c r="L72" s="43"/>
      <c r="M72" s="29" t="s">
        <v>42</v>
      </c>
      <c r="N72" s="43"/>
      <c r="O72" s="43"/>
      <c r="P72" s="29" t="s">
        <v>42</v>
      </c>
      <c r="Q72" s="43"/>
      <c r="R72" s="43" t="s">
        <v>29</v>
      </c>
      <c r="S72" s="53" t="s">
        <v>43</v>
      </c>
      <c r="T72" s="54">
        <v>1</v>
      </c>
      <c r="U72" s="54">
        <v>1</v>
      </c>
      <c r="V72" s="55">
        <f t="shared" si="4"/>
        <v>150</v>
      </c>
      <c r="W72" s="55">
        <f t="shared" si="5"/>
        <v>120</v>
      </c>
      <c r="X72" s="55">
        <f t="shared" si="6"/>
        <v>270</v>
      </c>
      <c r="Y72" s="55">
        <f t="shared" si="7"/>
        <v>810</v>
      </c>
      <c r="Z72" s="55"/>
      <c r="AA72" s="25"/>
      <c r="XEW72" s="1"/>
    </row>
    <row r="73" spans="1:27 16377:16377" ht="30" customHeight="1">
      <c r="A73" s="25">
        <v>68</v>
      </c>
      <c r="B73" s="25">
        <v>35</v>
      </c>
      <c r="C73" s="25" t="s">
        <v>152</v>
      </c>
      <c r="D73" s="25" t="s">
        <v>38</v>
      </c>
      <c r="E73" s="26" t="s">
        <v>2862</v>
      </c>
      <c r="F73" s="41" t="s">
        <v>91</v>
      </c>
      <c r="G73" s="28" t="s">
        <v>153</v>
      </c>
      <c r="H73" s="28" t="s">
        <v>51</v>
      </c>
      <c r="I73" s="43"/>
      <c r="J73" s="43"/>
      <c r="K73" s="43"/>
      <c r="L73" s="43"/>
      <c r="M73" s="29" t="s">
        <v>42</v>
      </c>
      <c r="N73" s="43"/>
      <c r="O73" s="43"/>
      <c r="P73" s="29" t="s">
        <v>42</v>
      </c>
      <c r="Q73" s="43"/>
      <c r="R73" s="43" t="s">
        <v>29</v>
      </c>
      <c r="S73" s="53" t="s">
        <v>43</v>
      </c>
      <c r="T73" s="54">
        <v>1</v>
      </c>
      <c r="U73" s="54">
        <v>0</v>
      </c>
      <c r="V73" s="55">
        <f t="shared" si="4"/>
        <v>150</v>
      </c>
      <c r="W73" s="55">
        <f t="shared" si="5"/>
        <v>0</v>
      </c>
      <c r="X73" s="55">
        <f t="shared" si="6"/>
        <v>150</v>
      </c>
      <c r="Y73" s="55">
        <f t="shared" si="7"/>
        <v>450</v>
      </c>
      <c r="Z73" s="55"/>
      <c r="AA73" s="25"/>
      <c r="XEW73" s="1"/>
    </row>
    <row r="74" spans="1:27 16377:16377" ht="30" customHeight="1">
      <c r="A74" s="25">
        <v>69</v>
      </c>
      <c r="B74" s="25">
        <v>36</v>
      </c>
      <c r="C74" s="25" t="s">
        <v>154</v>
      </c>
      <c r="D74" s="25" t="s">
        <v>38</v>
      </c>
      <c r="E74" s="26" t="s">
        <v>2861</v>
      </c>
      <c r="F74" s="41" t="s">
        <v>91</v>
      </c>
      <c r="G74" s="28" t="s">
        <v>153</v>
      </c>
      <c r="H74" s="28" t="s">
        <v>51</v>
      </c>
      <c r="I74" s="43"/>
      <c r="J74" s="43"/>
      <c r="K74" s="43"/>
      <c r="L74" s="43"/>
      <c r="M74" s="29" t="s">
        <v>42</v>
      </c>
      <c r="N74" s="43"/>
      <c r="O74" s="43"/>
      <c r="P74" s="29" t="s">
        <v>42</v>
      </c>
      <c r="Q74" s="43"/>
      <c r="R74" s="43" t="s">
        <v>29</v>
      </c>
      <c r="S74" s="53" t="s">
        <v>43</v>
      </c>
      <c r="T74" s="54">
        <v>1</v>
      </c>
      <c r="U74" s="54">
        <v>0</v>
      </c>
      <c r="V74" s="55">
        <f t="shared" si="4"/>
        <v>150</v>
      </c>
      <c r="W74" s="55">
        <f t="shared" si="5"/>
        <v>0</v>
      </c>
      <c r="X74" s="55">
        <f t="shared" si="6"/>
        <v>150</v>
      </c>
      <c r="Y74" s="55">
        <f t="shared" si="7"/>
        <v>450</v>
      </c>
      <c r="Z74" s="55"/>
      <c r="AA74" s="25"/>
      <c r="XEW74" s="1"/>
    </row>
    <row r="75" spans="1:27 16377:16377" ht="30" customHeight="1">
      <c r="A75" s="25">
        <v>70</v>
      </c>
      <c r="B75" s="25">
        <v>37</v>
      </c>
      <c r="C75" s="25" t="s">
        <v>155</v>
      </c>
      <c r="D75" s="25" t="s">
        <v>38</v>
      </c>
      <c r="E75" s="26" t="s">
        <v>2864</v>
      </c>
      <c r="F75" s="41" t="s">
        <v>91</v>
      </c>
      <c r="G75" s="28" t="s">
        <v>153</v>
      </c>
      <c r="H75" s="28" t="s">
        <v>51</v>
      </c>
      <c r="I75" s="43"/>
      <c r="J75" s="43"/>
      <c r="K75" s="43"/>
      <c r="L75" s="43"/>
      <c r="M75" s="29" t="s">
        <v>42</v>
      </c>
      <c r="N75" s="43"/>
      <c r="O75" s="43"/>
      <c r="P75" s="29" t="s">
        <v>42</v>
      </c>
      <c r="Q75" s="43"/>
      <c r="R75" s="43" t="s">
        <v>29</v>
      </c>
      <c r="S75" s="53" t="s">
        <v>43</v>
      </c>
      <c r="T75" s="54">
        <v>1</v>
      </c>
      <c r="U75" s="54">
        <v>0</v>
      </c>
      <c r="V75" s="55">
        <f t="shared" si="4"/>
        <v>150</v>
      </c>
      <c r="W75" s="55">
        <f t="shared" si="5"/>
        <v>0</v>
      </c>
      <c r="X75" s="55">
        <f t="shared" si="6"/>
        <v>150</v>
      </c>
      <c r="Y75" s="55">
        <f t="shared" si="7"/>
        <v>450</v>
      </c>
      <c r="Z75" s="55"/>
      <c r="AA75" s="25"/>
      <c r="XEW75" s="1"/>
    </row>
    <row r="76" spans="1:27 16377:16377" ht="30" customHeight="1">
      <c r="A76" s="25">
        <v>71</v>
      </c>
      <c r="B76" s="25">
        <v>38</v>
      </c>
      <c r="C76" s="25" t="s">
        <v>156</v>
      </c>
      <c r="D76" s="25" t="s">
        <v>38</v>
      </c>
      <c r="E76" s="26" t="s">
        <v>2856</v>
      </c>
      <c r="F76" s="41" t="s">
        <v>91</v>
      </c>
      <c r="G76" s="28" t="s">
        <v>153</v>
      </c>
      <c r="H76" s="28" t="s">
        <v>51</v>
      </c>
      <c r="I76" s="47"/>
      <c r="J76" s="47"/>
      <c r="K76" s="47"/>
      <c r="L76" s="47"/>
      <c r="M76" s="29" t="s">
        <v>42</v>
      </c>
      <c r="N76" s="43"/>
      <c r="O76" s="43"/>
      <c r="P76" s="29" t="s">
        <v>42</v>
      </c>
      <c r="Q76" s="43"/>
      <c r="R76" s="43" t="s">
        <v>29</v>
      </c>
      <c r="S76" s="53" t="s">
        <v>43</v>
      </c>
      <c r="T76" s="54">
        <v>1</v>
      </c>
      <c r="U76" s="54">
        <v>0</v>
      </c>
      <c r="V76" s="55">
        <f t="shared" si="4"/>
        <v>150</v>
      </c>
      <c r="W76" s="55">
        <f t="shared" si="5"/>
        <v>0</v>
      </c>
      <c r="X76" s="55">
        <f t="shared" si="6"/>
        <v>150</v>
      </c>
      <c r="Y76" s="55">
        <f t="shared" si="7"/>
        <v>450</v>
      </c>
      <c r="Z76" s="55"/>
      <c r="AA76" s="25"/>
      <c r="XEW76" s="1"/>
    </row>
    <row r="77" spans="1:27 16377:16377" ht="30" customHeight="1">
      <c r="A77" s="25">
        <v>72</v>
      </c>
      <c r="B77" s="25">
        <v>39</v>
      </c>
      <c r="C77" s="25" t="s">
        <v>157</v>
      </c>
      <c r="D77" s="25" t="s">
        <v>38</v>
      </c>
      <c r="E77" s="26" t="s">
        <v>2855</v>
      </c>
      <c r="F77" s="41" t="s">
        <v>91</v>
      </c>
      <c r="G77" s="28" t="s">
        <v>141</v>
      </c>
      <c r="H77" s="28" t="s">
        <v>51</v>
      </c>
      <c r="I77" s="47"/>
      <c r="J77" s="47"/>
      <c r="K77" s="47"/>
      <c r="L77" s="47"/>
      <c r="M77" s="29" t="s">
        <v>42</v>
      </c>
      <c r="N77" s="43"/>
      <c r="O77" s="43"/>
      <c r="P77" s="29" t="s">
        <v>42</v>
      </c>
      <c r="Q77" s="43"/>
      <c r="R77" s="43" t="s">
        <v>29</v>
      </c>
      <c r="S77" s="53" t="s">
        <v>43</v>
      </c>
      <c r="T77" s="54">
        <v>1</v>
      </c>
      <c r="U77" s="54">
        <v>0</v>
      </c>
      <c r="V77" s="55">
        <f t="shared" si="4"/>
        <v>150</v>
      </c>
      <c r="W77" s="55">
        <f t="shared" si="5"/>
        <v>0</v>
      </c>
      <c r="X77" s="55">
        <f t="shared" si="6"/>
        <v>150</v>
      </c>
      <c r="Y77" s="55">
        <f t="shared" si="7"/>
        <v>450</v>
      </c>
      <c r="Z77" s="55"/>
      <c r="AA77" s="25"/>
      <c r="XEW77" s="1"/>
    </row>
    <row r="78" spans="1:27 16377:16377" ht="30" customHeight="1">
      <c r="A78" s="25">
        <v>73</v>
      </c>
      <c r="B78" s="25">
        <v>40</v>
      </c>
      <c r="C78" s="25" t="s">
        <v>158</v>
      </c>
      <c r="D78" s="25" t="s">
        <v>38</v>
      </c>
      <c r="E78" s="26" t="s">
        <v>2881</v>
      </c>
      <c r="F78" s="41" t="s">
        <v>91</v>
      </c>
      <c r="G78" s="28" t="s">
        <v>159</v>
      </c>
      <c r="H78" s="28" t="s">
        <v>51</v>
      </c>
      <c r="I78" s="47"/>
      <c r="J78" s="47"/>
      <c r="K78" s="47"/>
      <c r="L78" s="47"/>
      <c r="M78" s="29" t="s">
        <v>42</v>
      </c>
      <c r="N78" s="43"/>
      <c r="O78" s="43"/>
      <c r="P78" s="29" t="s">
        <v>42</v>
      </c>
      <c r="Q78" s="43"/>
      <c r="R78" s="43" t="s">
        <v>29</v>
      </c>
      <c r="S78" s="53" t="s">
        <v>43</v>
      </c>
      <c r="T78" s="54">
        <v>1</v>
      </c>
      <c r="U78" s="54">
        <v>0</v>
      </c>
      <c r="V78" s="55">
        <f t="shared" si="4"/>
        <v>150</v>
      </c>
      <c r="W78" s="55">
        <f t="shared" si="5"/>
        <v>0</v>
      </c>
      <c r="X78" s="55">
        <f t="shared" si="6"/>
        <v>150</v>
      </c>
      <c r="Y78" s="55">
        <f t="shared" si="7"/>
        <v>450</v>
      </c>
      <c r="Z78" s="55"/>
      <c r="AA78" s="25"/>
      <c r="XEW78" s="1"/>
    </row>
    <row r="79" spans="1:27 16377:16377" s="3" customFormat="1" ht="30" customHeight="1">
      <c r="A79" s="25">
        <v>74</v>
      </c>
      <c r="B79" s="25">
        <v>41</v>
      </c>
      <c r="C79" s="25" t="s">
        <v>160</v>
      </c>
      <c r="D79" s="25" t="s">
        <v>38</v>
      </c>
      <c r="E79" s="26" t="s">
        <v>2864</v>
      </c>
      <c r="F79" s="41" t="s">
        <v>91</v>
      </c>
      <c r="G79" s="28" t="s">
        <v>161</v>
      </c>
      <c r="H79" s="28" t="s">
        <v>51</v>
      </c>
      <c r="I79" s="47"/>
      <c r="J79" s="47"/>
      <c r="K79" s="47"/>
      <c r="L79" s="47"/>
      <c r="M79" s="29" t="s">
        <v>42</v>
      </c>
      <c r="N79" s="43"/>
      <c r="O79" s="43"/>
      <c r="P79" s="29" t="s">
        <v>42</v>
      </c>
      <c r="Q79" s="43"/>
      <c r="R79" s="43" t="s">
        <v>29</v>
      </c>
      <c r="S79" s="53" t="s">
        <v>43</v>
      </c>
      <c r="T79" s="54">
        <v>1</v>
      </c>
      <c r="U79" s="54">
        <v>0</v>
      </c>
      <c r="V79" s="55">
        <f t="shared" si="4"/>
        <v>150</v>
      </c>
      <c r="W79" s="55">
        <f t="shared" si="5"/>
        <v>0</v>
      </c>
      <c r="X79" s="55">
        <f t="shared" si="6"/>
        <v>150</v>
      </c>
      <c r="Y79" s="55">
        <f t="shared" si="7"/>
        <v>450</v>
      </c>
      <c r="Z79" s="55"/>
      <c r="AA79" s="25"/>
    </row>
    <row r="80" spans="1:27 16377:16377" ht="30" customHeight="1">
      <c r="A80" s="25">
        <v>75</v>
      </c>
      <c r="B80" s="25">
        <v>42</v>
      </c>
      <c r="C80" s="25" t="s">
        <v>162</v>
      </c>
      <c r="D80" s="25" t="s">
        <v>45</v>
      </c>
      <c r="E80" s="26" t="s">
        <v>2882</v>
      </c>
      <c r="F80" s="41" t="s">
        <v>91</v>
      </c>
      <c r="G80" s="28" t="s">
        <v>163</v>
      </c>
      <c r="H80" s="25" t="s">
        <v>41</v>
      </c>
      <c r="I80" s="25"/>
      <c r="J80" s="47"/>
      <c r="K80" s="47"/>
      <c r="L80" s="47"/>
      <c r="M80" s="29" t="s">
        <v>42</v>
      </c>
      <c r="N80" s="43"/>
      <c r="O80" s="43"/>
      <c r="P80" s="29" t="s">
        <v>42</v>
      </c>
      <c r="Q80" s="43"/>
      <c r="R80" s="43" t="s">
        <v>29</v>
      </c>
      <c r="S80" s="53" t="s">
        <v>43</v>
      </c>
      <c r="T80" s="54">
        <v>2</v>
      </c>
      <c r="U80" s="54">
        <v>1</v>
      </c>
      <c r="V80" s="55">
        <f t="shared" si="4"/>
        <v>300</v>
      </c>
      <c r="W80" s="55">
        <f t="shared" si="5"/>
        <v>120</v>
      </c>
      <c r="X80" s="55">
        <f t="shared" si="6"/>
        <v>420</v>
      </c>
      <c r="Y80" s="55">
        <f t="shared" si="7"/>
        <v>1260</v>
      </c>
      <c r="Z80" s="55"/>
      <c r="AA80" s="25"/>
      <c r="XEW80" s="1"/>
    </row>
    <row r="81" spans="1:27 16377:16377" ht="30" customHeight="1">
      <c r="A81" s="25">
        <v>76</v>
      </c>
      <c r="B81" s="25">
        <v>43</v>
      </c>
      <c r="C81" s="25" t="s">
        <v>164</v>
      </c>
      <c r="D81" s="25" t="s">
        <v>38</v>
      </c>
      <c r="E81" s="26" t="s">
        <v>2857</v>
      </c>
      <c r="F81" s="41" t="s">
        <v>91</v>
      </c>
      <c r="G81" s="28" t="s">
        <v>165</v>
      </c>
      <c r="H81" s="28" t="s">
        <v>51</v>
      </c>
      <c r="I81" s="43"/>
      <c r="J81" s="43"/>
      <c r="K81" s="43"/>
      <c r="L81" s="43"/>
      <c r="M81" s="29" t="s">
        <v>42</v>
      </c>
      <c r="N81" s="43"/>
      <c r="O81" s="43"/>
      <c r="P81" s="29" t="s">
        <v>42</v>
      </c>
      <c r="Q81" s="43"/>
      <c r="R81" s="43" t="s">
        <v>29</v>
      </c>
      <c r="S81" s="53" t="s">
        <v>43</v>
      </c>
      <c r="T81" s="54">
        <v>1</v>
      </c>
      <c r="U81" s="54">
        <v>0</v>
      </c>
      <c r="V81" s="55">
        <f t="shared" si="4"/>
        <v>150</v>
      </c>
      <c r="W81" s="55">
        <f t="shared" si="5"/>
        <v>0</v>
      </c>
      <c r="X81" s="55">
        <f t="shared" si="6"/>
        <v>150</v>
      </c>
      <c r="Y81" s="55">
        <f t="shared" si="7"/>
        <v>450</v>
      </c>
      <c r="Z81" s="55"/>
      <c r="AA81" s="25"/>
      <c r="XEW81" s="1"/>
    </row>
    <row r="82" spans="1:27 16377:16377" ht="30" customHeight="1">
      <c r="A82" s="25">
        <v>77</v>
      </c>
      <c r="B82" s="25">
        <v>44</v>
      </c>
      <c r="C82" s="25" t="s">
        <v>166</v>
      </c>
      <c r="D82" s="25" t="s">
        <v>38</v>
      </c>
      <c r="E82" s="26" t="s">
        <v>2865</v>
      </c>
      <c r="F82" s="41" t="s">
        <v>91</v>
      </c>
      <c r="G82" s="28" t="s">
        <v>167</v>
      </c>
      <c r="H82" s="28" t="s">
        <v>51</v>
      </c>
      <c r="I82" s="46"/>
      <c r="J82" s="46"/>
      <c r="K82" s="46"/>
      <c r="L82" s="46"/>
      <c r="M82" s="29" t="s">
        <v>42</v>
      </c>
      <c r="N82" s="43"/>
      <c r="O82" s="43"/>
      <c r="P82" s="29" t="s">
        <v>42</v>
      </c>
      <c r="Q82" s="43"/>
      <c r="R82" s="43" t="s">
        <v>29</v>
      </c>
      <c r="S82" s="53" t="s">
        <v>43</v>
      </c>
      <c r="T82" s="54">
        <v>1</v>
      </c>
      <c r="U82" s="54">
        <v>0</v>
      </c>
      <c r="V82" s="55">
        <f t="shared" si="4"/>
        <v>150</v>
      </c>
      <c r="W82" s="55">
        <f t="shared" si="5"/>
        <v>0</v>
      </c>
      <c r="X82" s="55">
        <f t="shared" si="6"/>
        <v>150</v>
      </c>
      <c r="Y82" s="55">
        <f t="shared" si="7"/>
        <v>450</v>
      </c>
      <c r="Z82" s="55"/>
      <c r="AA82" s="25"/>
      <c r="XEW82" s="1"/>
    </row>
    <row r="83" spans="1:27 16377:16377" ht="30" customHeight="1">
      <c r="A83" s="25">
        <v>78</v>
      </c>
      <c r="B83" s="25">
        <v>45</v>
      </c>
      <c r="C83" s="25" t="s">
        <v>168</v>
      </c>
      <c r="D83" s="25" t="s">
        <v>38</v>
      </c>
      <c r="E83" s="26" t="s">
        <v>2875</v>
      </c>
      <c r="F83" s="41" t="s">
        <v>91</v>
      </c>
      <c r="G83" s="28" t="s">
        <v>169</v>
      </c>
      <c r="H83" s="28" t="s">
        <v>51</v>
      </c>
      <c r="I83" s="46"/>
      <c r="J83" s="46"/>
      <c r="K83" s="46"/>
      <c r="L83" s="46"/>
      <c r="M83" s="29" t="s">
        <v>42</v>
      </c>
      <c r="N83" s="43"/>
      <c r="O83" s="43"/>
      <c r="P83" s="29" t="s">
        <v>42</v>
      </c>
      <c r="Q83" s="43"/>
      <c r="R83" s="43" t="s">
        <v>29</v>
      </c>
      <c r="S83" s="53" t="s">
        <v>43</v>
      </c>
      <c r="T83" s="54">
        <v>1</v>
      </c>
      <c r="U83" s="54">
        <v>0</v>
      </c>
      <c r="V83" s="55">
        <f t="shared" si="4"/>
        <v>150</v>
      </c>
      <c r="W83" s="55">
        <f t="shared" si="5"/>
        <v>0</v>
      </c>
      <c r="X83" s="55">
        <f t="shared" si="6"/>
        <v>150</v>
      </c>
      <c r="Y83" s="55">
        <f t="shared" si="7"/>
        <v>450</v>
      </c>
      <c r="Z83" s="55"/>
      <c r="AA83" s="25"/>
      <c r="XEW83" s="1"/>
    </row>
    <row r="84" spans="1:27 16377:16377" ht="30" customHeight="1">
      <c r="A84" s="25">
        <v>79</v>
      </c>
      <c r="B84" s="25">
        <v>46</v>
      </c>
      <c r="C84" s="25" t="s">
        <v>170</v>
      </c>
      <c r="D84" s="25" t="s">
        <v>38</v>
      </c>
      <c r="E84" s="26" t="s">
        <v>2866</v>
      </c>
      <c r="F84" s="41" t="s">
        <v>91</v>
      </c>
      <c r="G84" s="28" t="s">
        <v>171</v>
      </c>
      <c r="H84" s="28" t="s">
        <v>51</v>
      </c>
      <c r="I84" s="46"/>
      <c r="J84" s="46"/>
      <c r="K84" s="46"/>
      <c r="L84" s="46"/>
      <c r="M84" s="29" t="s">
        <v>42</v>
      </c>
      <c r="N84" s="43"/>
      <c r="O84" s="43"/>
      <c r="P84" s="29" t="s">
        <v>42</v>
      </c>
      <c r="Q84" s="43"/>
      <c r="R84" s="43" t="s">
        <v>29</v>
      </c>
      <c r="S84" s="53" t="s">
        <v>43</v>
      </c>
      <c r="T84" s="54">
        <v>1</v>
      </c>
      <c r="U84" s="54">
        <v>0</v>
      </c>
      <c r="V84" s="55">
        <f t="shared" si="4"/>
        <v>150</v>
      </c>
      <c r="W84" s="55">
        <f t="shared" si="5"/>
        <v>0</v>
      </c>
      <c r="X84" s="55">
        <f t="shared" si="6"/>
        <v>150</v>
      </c>
      <c r="Y84" s="55">
        <f t="shared" si="7"/>
        <v>450</v>
      </c>
      <c r="Z84" s="55"/>
      <c r="AA84" s="25"/>
      <c r="XEW84" s="1"/>
    </row>
    <row r="85" spans="1:27 16377:16377" s="4" customFormat="1" ht="30" customHeight="1">
      <c r="A85" s="25">
        <v>80</v>
      </c>
      <c r="B85" s="25">
        <v>47</v>
      </c>
      <c r="C85" s="25" t="s">
        <v>172</v>
      </c>
      <c r="D85" s="25" t="s">
        <v>38</v>
      </c>
      <c r="E85" s="26" t="s">
        <v>2856</v>
      </c>
      <c r="F85" s="41" t="s">
        <v>91</v>
      </c>
      <c r="G85" s="28" t="s">
        <v>173</v>
      </c>
      <c r="H85" s="28" t="s">
        <v>174</v>
      </c>
      <c r="I85" s="46"/>
      <c r="J85" s="46"/>
      <c r="K85" s="46"/>
      <c r="L85" s="46"/>
      <c r="M85" s="29" t="s">
        <v>42</v>
      </c>
      <c r="N85" s="43"/>
      <c r="O85" s="43"/>
      <c r="P85" s="29" t="s">
        <v>42</v>
      </c>
      <c r="Q85" s="43"/>
      <c r="R85" s="43" t="s">
        <v>29</v>
      </c>
      <c r="S85" s="53" t="s">
        <v>43</v>
      </c>
      <c r="T85" s="54">
        <v>0</v>
      </c>
      <c r="U85" s="54">
        <v>1</v>
      </c>
      <c r="V85" s="55">
        <f t="shared" si="4"/>
        <v>0</v>
      </c>
      <c r="W85" s="55">
        <f t="shared" si="5"/>
        <v>120</v>
      </c>
      <c r="X85" s="55">
        <f t="shared" si="6"/>
        <v>120</v>
      </c>
      <c r="Y85" s="55">
        <f t="shared" si="7"/>
        <v>360</v>
      </c>
      <c r="Z85" s="55"/>
      <c r="AA85" s="25"/>
    </row>
    <row r="86" spans="1:27 16377:16377" s="4" customFormat="1" ht="30" customHeight="1">
      <c r="A86" s="25">
        <v>81</v>
      </c>
      <c r="B86" s="25">
        <v>48</v>
      </c>
      <c r="C86" s="25" t="s">
        <v>175</v>
      </c>
      <c r="D86" s="25" t="s">
        <v>38</v>
      </c>
      <c r="E86" s="26" t="s">
        <v>2875</v>
      </c>
      <c r="F86" s="41" t="s">
        <v>91</v>
      </c>
      <c r="G86" s="28" t="s">
        <v>176</v>
      </c>
      <c r="H86" s="28" t="s">
        <v>51</v>
      </c>
      <c r="I86" s="46"/>
      <c r="J86" s="46"/>
      <c r="K86" s="46"/>
      <c r="L86" s="46"/>
      <c r="M86" s="29" t="s">
        <v>42</v>
      </c>
      <c r="N86" s="43"/>
      <c r="O86" s="43"/>
      <c r="P86" s="29" t="s">
        <v>42</v>
      </c>
      <c r="Q86" s="43"/>
      <c r="R86" s="43" t="s">
        <v>29</v>
      </c>
      <c r="S86" s="53" t="s">
        <v>43</v>
      </c>
      <c r="T86" s="54">
        <v>1</v>
      </c>
      <c r="U86" s="54">
        <v>0</v>
      </c>
      <c r="V86" s="55">
        <f t="shared" si="4"/>
        <v>150</v>
      </c>
      <c r="W86" s="55">
        <f t="shared" si="5"/>
        <v>0</v>
      </c>
      <c r="X86" s="55">
        <f t="shared" si="6"/>
        <v>150</v>
      </c>
      <c r="Y86" s="55">
        <f t="shared" si="7"/>
        <v>450</v>
      </c>
      <c r="Z86" s="55"/>
      <c r="AA86" s="25"/>
    </row>
    <row r="87" spans="1:27 16377:16377" s="5" customFormat="1" ht="30" customHeight="1">
      <c r="A87" s="25">
        <v>82</v>
      </c>
      <c r="B87" s="25">
        <v>49</v>
      </c>
      <c r="C87" s="25" t="s">
        <v>177</v>
      </c>
      <c r="D87" s="25" t="s">
        <v>38</v>
      </c>
      <c r="E87" s="26" t="s">
        <v>2872</v>
      </c>
      <c r="F87" s="41" t="s">
        <v>91</v>
      </c>
      <c r="G87" s="28" t="s">
        <v>178</v>
      </c>
      <c r="H87" s="28" t="s">
        <v>51</v>
      </c>
      <c r="I87" s="46"/>
      <c r="J87" s="46"/>
      <c r="K87" s="46"/>
      <c r="L87" s="46"/>
      <c r="M87" s="29" t="s">
        <v>42</v>
      </c>
      <c r="N87" s="43"/>
      <c r="O87" s="43"/>
      <c r="P87" s="29" t="s">
        <v>42</v>
      </c>
      <c r="Q87" s="43"/>
      <c r="R87" s="43" t="s">
        <v>29</v>
      </c>
      <c r="S87" s="53" t="s">
        <v>43</v>
      </c>
      <c r="T87" s="54">
        <v>1</v>
      </c>
      <c r="U87" s="54">
        <v>0</v>
      </c>
      <c r="V87" s="55">
        <f t="shared" si="4"/>
        <v>150</v>
      </c>
      <c r="W87" s="55">
        <f t="shared" si="5"/>
        <v>0</v>
      </c>
      <c r="X87" s="55">
        <f t="shared" si="6"/>
        <v>150</v>
      </c>
      <c r="Y87" s="55">
        <f t="shared" si="7"/>
        <v>450</v>
      </c>
      <c r="Z87" s="55"/>
      <c r="AA87" s="25"/>
    </row>
    <row r="88" spans="1:27 16377:16377" s="5" customFormat="1" ht="30" customHeight="1">
      <c r="A88" s="25">
        <v>83</v>
      </c>
      <c r="B88" s="25">
        <v>50</v>
      </c>
      <c r="C88" s="25" t="s">
        <v>179</v>
      </c>
      <c r="D88" s="25" t="s">
        <v>38</v>
      </c>
      <c r="E88" s="26" t="s">
        <v>2875</v>
      </c>
      <c r="F88" s="41" t="s">
        <v>91</v>
      </c>
      <c r="G88" s="28" t="s">
        <v>180</v>
      </c>
      <c r="H88" s="28" t="s">
        <v>51</v>
      </c>
      <c r="I88" s="46"/>
      <c r="J88" s="46"/>
      <c r="K88" s="46"/>
      <c r="L88" s="46"/>
      <c r="M88" s="29" t="s">
        <v>42</v>
      </c>
      <c r="N88" s="43"/>
      <c r="O88" s="43"/>
      <c r="P88" s="29" t="s">
        <v>42</v>
      </c>
      <c r="Q88" s="43"/>
      <c r="R88" s="43" t="s">
        <v>29</v>
      </c>
      <c r="S88" s="53" t="s">
        <v>43</v>
      </c>
      <c r="T88" s="54">
        <v>1</v>
      </c>
      <c r="U88" s="54">
        <v>0</v>
      </c>
      <c r="V88" s="55">
        <f t="shared" si="4"/>
        <v>150</v>
      </c>
      <c r="W88" s="55">
        <f t="shared" si="5"/>
        <v>0</v>
      </c>
      <c r="X88" s="55">
        <f t="shared" si="6"/>
        <v>150</v>
      </c>
      <c r="Y88" s="55">
        <f t="shared" si="7"/>
        <v>450</v>
      </c>
      <c r="Z88" s="55"/>
      <c r="AA88" s="25"/>
    </row>
    <row r="89" spans="1:27 16377:16377" s="4" customFormat="1" ht="30" customHeight="1">
      <c r="A89" s="25">
        <v>84</v>
      </c>
      <c r="B89" s="25">
        <v>51</v>
      </c>
      <c r="C89" s="25" t="s">
        <v>181</v>
      </c>
      <c r="D89" s="25" t="s">
        <v>38</v>
      </c>
      <c r="E89" s="26" t="s">
        <v>2872</v>
      </c>
      <c r="F89" s="41" t="s">
        <v>91</v>
      </c>
      <c r="G89" s="28" t="s">
        <v>180</v>
      </c>
      <c r="H89" s="28" t="s">
        <v>51</v>
      </c>
      <c r="I89" s="46"/>
      <c r="J89" s="46"/>
      <c r="K89" s="46"/>
      <c r="L89" s="46"/>
      <c r="M89" s="29" t="s">
        <v>42</v>
      </c>
      <c r="N89" s="43"/>
      <c r="O89" s="43"/>
      <c r="P89" s="29" t="s">
        <v>42</v>
      </c>
      <c r="Q89" s="43"/>
      <c r="R89" s="43" t="s">
        <v>29</v>
      </c>
      <c r="S89" s="53" t="s">
        <v>43</v>
      </c>
      <c r="T89" s="54">
        <v>1</v>
      </c>
      <c r="U89" s="54">
        <v>0</v>
      </c>
      <c r="V89" s="55">
        <f t="shared" si="4"/>
        <v>150</v>
      </c>
      <c r="W89" s="55">
        <f t="shared" si="5"/>
        <v>0</v>
      </c>
      <c r="X89" s="55">
        <f t="shared" si="6"/>
        <v>150</v>
      </c>
      <c r="Y89" s="55">
        <f t="shared" si="7"/>
        <v>450</v>
      </c>
      <c r="Z89" s="55"/>
      <c r="AA89" s="25"/>
    </row>
    <row r="90" spans="1:27 16377:16377" s="4" customFormat="1" ht="30" customHeight="1">
      <c r="A90" s="25">
        <v>85</v>
      </c>
      <c r="B90" s="25">
        <v>52</v>
      </c>
      <c r="C90" s="25" t="s">
        <v>182</v>
      </c>
      <c r="D90" s="25" t="s">
        <v>38</v>
      </c>
      <c r="E90" s="26" t="s">
        <v>2866</v>
      </c>
      <c r="F90" s="41" t="s">
        <v>91</v>
      </c>
      <c r="G90" s="28" t="s">
        <v>183</v>
      </c>
      <c r="H90" s="28" t="s">
        <v>51</v>
      </c>
      <c r="I90" s="46"/>
      <c r="J90" s="46"/>
      <c r="K90" s="46"/>
      <c r="L90" s="46"/>
      <c r="M90" s="29" t="s">
        <v>42</v>
      </c>
      <c r="N90" s="43"/>
      <c r="O90" s="43"/>
      <c r="P90" s="29" t="s">
        <v>42</v>
      </c>
      <c r="Q90" s="43"/>
      <c r="R90" s="43" t="s">
        <v>29</v>
      </c>
      <c r="S90" s="53" t="s">
        <v>43</v>
      </c>
      <c r="T90" s="54">
        <v>1</v>
      </c>
      <c r="U90" s="54">
        <v>0</v>
      </c>
      <c r="V90" s="55">
        <f t="shared" si="4"/>
        <v>150</v>
      </c>
      <c r="W90" s="55">
        <f t="shared" si="5"/>
        <v>0</v>
      </c>
      <c r="X90" s="55">
        <f t="shared" si="6"/>
        <v>150</v>
      </c>
      <c r="Y90" s="55">
        <f t="shared" si="7"/>
        <v>450</v>
      </c>
      <c r="Z90" s="55"/>
      <c r="AA90" s="25"/>
    </row>
    <row r="91" spans="1:27 16377:16377" s="4" customFormat="1" ht="30" customHeight="1">
      <c r="A91" s="25">
        <v>86</v>
      </c>
      <c r="B91" s="25">
        <v>53</v>
      </c>
      <c r="C91" s="25" t="s">
        <v>184</v>
      </c>
      <c r="D91" s="25" t="s">
        <v>38</v>
      </c>
      <c r="E91" s="26" t="s">
        <v>2866</v>
      </c>
      <c r="F91" s="41" t="s">
        <v>91</v>
      </c>
      <c r="G91" s="28" t="s">
        <v>185</v>
      </c>
      <c r="H91" s="28" t="s">
        <v>51</v>
      </c>
      <c r="I91" s="47"/>
      <c r="J91" s="46"/>
      <c r="K91" s="46"/>
      <c r="L91" s="46"/>
      <c r="M91" s="29" t="s">
        <v>42</v>
      </c>
      <c r="N91" s="43"/>
      <c r="O91" s="43"/>
      <c r="P91" s="29" t="s">
        <v>42</v>
      </c>
      <c r="Q91" s="43"/>
      <c r="R91" s="43" t="s">
        <v>29</v>
      </c>
      <c r="S91" s="53" t="s">
        <v>43</v>
      </c>
      <c r="T91" s="54">
        <v>1</v>
      </c>
      <c r="U91" s="54">
        <v>0</v>
      </c>
      <c r="V91" s="55">
        <f t="shared" si="4"/>
        <v>150</v>
      </c>
      <c r="W91" s="55">
        <f t="shared" si="5"/>
        <v>0</v>
      </c>
      <c r="X91" s="55">
        <f t="shared" si="6"/>
        <v>150</v>
      </c>
      <c r="Y91" s="55">
        <f t="shared" si="7"/>
        <v>450</v>
      </c>
      <c r="Z91" s="55"/>
      <c r="AA91" s="25"/>
    </row>
    <row r="92" spans="1:27 16377:16377" s="4" customFormat="1" ht="30" customHeight="1">
      <c r="A92" s="25">
        <v>87</v>
      </c>
      <c r="B92" s="25">
        <v>54</v>
      </c>
      <c r="C92" s="25" t="s">
        <v>186</v>
      </c>
      <c r="D92" s="25" t="s">
        <v>38</v>
      </c>
      <c r="E92" s="26" t="s">
        <v>2865</v>
      </c>
      <c r="F92" s="41" t="s">
        <v>91</v>
      </c>
      <c r="G92" s="28" t="s">
        <v>187</v>
      </c>
      <c r="H92" s="28" t="s">
        <v>51</v>
      </c>
      <c r="I92" s="47"/>
      <c r="J92" s="46"/>
      <c r="K92" s="46"/>
      <c r="L92" s="46"/>
      <c r="M92" s="29" t="s">
        <v>42</v>
      </c>
      <c r="N92" s="43"/>
      <c r="O92" s="43"/>
      <c r="P92" s="29" t="s">
        <v>42</v>
      </c>
      <c r="Q92" s="43"/>
      <c r="R92" s="43" t="s">
        <v>29</v>
      </c>
      <c r="S92" s="53" t="s">
        <v>43</v>
      </c>
      <c r="T92" s="54">
        <v>1</v>
      </c>
      <c r="U92" s="54">
        <v>0</v>
      </c>
      <c r="V92" s="55">
        <f t="shared" si="4"/>
        <v>150</v>
      </c>
      <c r="W92" s="55">
        <f t="shared" si="5"/>
        <v>0</v>
      </c>
      <c r="X92" s="55">
        <f t="shared" si="6"/>
        <v>150</v>
      </c>
      <c r="Y92" s="55">
        <f t="shared" si="7"/>
        <v>450</v>
      </c>
      <c r="Z92" s="55"/>
      <c r="AA92" s="25"/>
    </row>
    <row r="93" spans="1:27 16377:16377" s="4" customFormat="1" ht="30" customHeight="1">
      <c r="A93" s="25">
        <v>88</v>
      </c>
      <c r="B93" s="25">
        <v>55</v>
      </c>
      <c r="C93" s="25" t="s">
        <v>188</v>
      </c>
      <c r="D93" s="25" t="s">
        <v>38</v>
      </c>
      <c r="E93" s="26" t="s">
        <v>2872</v>
      </c>
      <c r="F93" s="41" t="s">
        <v>91</v>
      </c>
      <c r="G93" s="28" t="s">
        <v>127</v>
      </c>
      <c r="H93" s="28" t="s">
        <v>51</v>
      </c>
      <c r="I93" s="47"/>
      <c r="J93" s="46"/>
      <c r="K93" s="46"/>
      <c r="L93" s="46"/>
      <c r="M93" s="29" t="s">
        <v>42</v>
      </c>
      <c r="N93" s="43"/>
      <c r="O93" s="43"/>
      <c r="P93" s="29" t="s">
        <v>42</v>
      </c>
      <c r="Q93" s="43"/>
      <c r="R93" s="43" t="s">
        <v>29</v>
      </c>
      <c r="S93" s="53" t="s">
        <v>43</v>
      </c>
      <c r="T93" s="54">
        <v>1</v>
      </c>
      <c r="U93" s="54">
        <v>0</v>
      </c>
      <c r="V93" s="55">
        <f t="shared" si="4"/>
        <v>150</v>
      </c>
      <c r="W93" s="55">
        <f t="shared" si="5"/>
        <v>0</v>
      </c>
      <c r="X93" s="55">
        <f t="shared" si="6"/>
        <v>150</v>
      </c>
      <c r="Y93" s="55">
        <f t="shared" si="7"/>
        <v>450</v>
      </c>
      <c r="Z93" s="55"/>
      <c r="AA93" s="25"/>
    </row>
    <row r="94" spans="1:27 16377:16377" s="6" customFormat="1" ht="30" customHeight="1">
      <c r="A94" s="25">
        <v>89</v>
      </c>
      <c r="B94" s="25">
        <v>56</v>
      </c>
      <c r="C94" s="25" t="s">
        <v>189</v>
      </c>
      <c r="D94" s="25" t="s">
        <v>38</v>
      </c>
      <c r="E94" s="26" t="s">
        <v>2864</v>
      </c>
      <c r="F94" s="41" t="s">
        <v>91</v>
      </c>
      <c r="G94" s="28" t="s">
        <v>190</v>
      </c>
      <c r="H94" s="28" t="s">
        <v>51</v>
      </c>
      <c r="I94" s="47"/>
      <c r="J94" s="46"/>
      <c r="K94" s="46"/>
      <c r="L94" s="46"/>
      <c r="M94" s="29" t="s">
        <v>42</v>
      </c>
      <c r="N94" s="43"/>
      <c r="O94" s="43"/>
      <c r="P94" s="29" t="s">
        <v>42</v>
      </c>
      <c r="Q94" s="43"/>
      <c r="R94" s="43" t="s">
        <v>29</v>
      </c>
      <c r="S94" s="53" t="s">
        <v>43</v>
      </c>
      <c r="T94" s="54">
        <v>1</v>
      </c>
      <c r="U94" s="54">
        <v>0</v>
      </c>
      <c r="V94" s="55">
        <f t="shared" si="4"/>
        <v>150</v>
      </c>
      <c r="W94" s="55">
        <f t="shared" si="5"/>
        <v>0</v>
      </c>
      <c r="X94" s="55">
        <f t="shared" si="6"/>
        <v>150</v>
      </c>
      <c r="Y94" s="55">
        <f t="shared" si="7"/>
        <v>450</v>
      </c>
      <c r="Z94" s="55"/>
      <c r="AA94" s="25"/>
    </row>
    <row r="95" spans="1:27 16377:16377" s="4" customFormat="1" ht="30" customHeight="1">
      <c r="A95" s="25">
        <v>90</v>
      </c>
      <c r="B95" s="25">
        <v>57</v>
      </c>
      <c r="C95" s="25" t="s">
        <v>191</v>
      </c>
      <c r="D95" s="25" t="s">
        <v>38</v>
      </c>
      <c r="E95" s="26" t="s">
        <v>2857</v>
      </c>
      <c r="F95" s="41" t="s">
        <v>91</v>
      </c>
      <c r="G95" s="28" t="s">
        <v>192</v>
      </c>
      <c r="H95" s="28" t="s">
        <v>51</v>
      </c>
      <c r="I95" s="47"/>
      <c r="J95" s="46"/>
      <c r="K95" s="46"/>
      <c r="L95" s="46"/>
      <c r="M95" s="29" t="s">
        <v>42</v>
      </c>
      <c r="N95" s="43"/>
      <c r="O95" s="43"/>
      <c r="P95" s="29" t="s">
        <v>42</v>
      </c>
      <c r="Q95" s="43"/>
      <c r="R95" s="43" t="s">
        <v>29</v>
      </c>
      <c r="S95" s="53" t="s">
        <v>43</v>
      </c>
      <c r="T95" s="54">
        <v>1</v>
      </c>
      <c r="U95" s="54">
        <v>0</v>
      </c>
      <c r="V95" s="55">
        <f t="shared" si="4"/>
        <v>150</v>
      </c>
      <c r="W95" s="55">
        <f t="shared" si="5"/>
        <v>0</v>
      </c>
      <c r="X95" s="55">
        <f t="shared" si="6"/>
        <v>150</v>
      </c>
      <c r="Y95" s="55">
        <f t="shared" si="7"/>
        <v>450</v>
      </c>
      <c r="Z95" s="55"/>
      <c r="AA95" s="25"/>
    </row>
    <row r="96" spans="1:27 16377:16377" s="4" customFormat="1" ht="30" customHeight="1">
      <c r="A96" s="25">
        <v>91</v>
      </c>
      <c r="B96" s="25">
        <v>58</v>
      </c>
      <c r="C96" s="25" t="s">
        <v>193</v>
      </c>
      <c r="D96" s="25" t="s">
        <v>38</v>
      </c>
      <c r="E96" s="26" t="s">
        <v>2864</v>
      </c>
      <c r="F96" s="41" t="s">
        <v>91</v>
      </c>
      <c r="G96" s="28" t="s">
        <v>194</v>
      </c>
      <c r="H96" s="28" t="s">
        <v>51</v>
      </c>
      <c r="I96" s="47"/>
      <c r="J96" s="46"/>
      <c r="K96" s="46"/>
      <c r="L96" s="46"/>
      <c r="M96" s="29" t="s">
        <v>42</v>
      </c>
      <c r="N96" s="43"/>
      <c r="O96" s="43"/>
      <c r="P96" s="29" t="s">
        <v>42</v>
      </c>
      <c r="Q96" s="43"/>
      <c r="R96" s="43" t="s">
        <v>29</v>
      </c>
      <c r="S96" s="53" t="s">
        <v>43</v>
      </c>
      <c r="T96" s="54">
        <v>1</v>
      </c>
      <c r="U96" s="54">
        <v>0</v>
      </c>
      <c r="V96" s="55">
        <f t="shared" si="4"/>
        <v>150</v>
      </c>
      <c r="W96" s="55">
        <f t="shared" si="5"/>
        <v>0</v>
      </c>
      <c r="X96" s="55">
        <f t="shared" si="6"/>
        <v>150</v>
      </c>
      <c r="Y96" s="55">
        <f t="shared" si="7"/>
        <v>450</v>
      </c>
      <c r="Z96" s="55"/>
      <c r="AA96" s="25"/>
    </row>
    <row r="97" spans="1:27" s="7" customFormat="1" ht="30" customHeight="1">
      <c r="A97" s="25">
        <v>92</v>
      </c>
      <c r="B97" s="25">
        <v>59</v>
      </c>
      <c r="C97" s="25" t="s">
        <v>195</v>
      </c>
      <c r="D97" s="25" t="s">
        <v>38</v>
      </c>
      <c r="E97" s="26" t="s">
        <v>2883</v>
      </c>
      <c r="F97" s="41" t="s">
        <v>91</v>
      </c>
      <c r="G97" s="28" t="s">
        <v>192</v>
      </c>
      <c r="H97" s="28" t="s">
        <v>51</v>
      </c>
      <c r="I97" s="47"/>
      <c r="J97" s="46"/>
      <c r="K97" s="46"/>
      <c r="L97" s="46"/>
      <c r="M97" s="29" t="s">
        <v>42</v>
      </c>
      <c r="N97" s="43"/>
      <c r="O97" s="43"/>
      <c r="P97" s="29" t="s">
        <v>42</v>
      </c>
      <c r="Q97" s="43"/>
      <c r="R97" s="43" t="s">
        <v>29</v>
      </c>
      <c r="S97" s="53" t="s">
        <v>43</v>
      </c>
      <c r="T97" s="54">
        <v>1</v>
      </c>
      <c r="U97" s="54">
        <v>0</v>
      </c>
      <c r="V97" s="55">
        <f t="shared" si="4"/>
        <v>150</v>
      </c>
      <c r="W97" s="55">
        <f t="shared" si="5"/>
        <v>0</v>
      </c>
      <c r="X97" s="55">
        <f t="shared" si="6"/>
        <v>150</v>
      </c>
      <c r="Y97" s="55">
        <f t="shared" si="7"/>
        <v>450</v>
      </c>
      <c r="Z97" s="55"/>
      <c r="AA97" s="25"/>
    </row>
    <row r="98" spans="1:27" s="7" customFormat="1" ht="30" customHeight="1">
      <c r="A98" s="25">
        <v>93</v>
      </c>
      <c r="B98" s="25">
        <v>60</v>
      </c>
      <c r="C98" s="25" t="s">
        <v>196</v>
      </c>
      <c r="D98" s="25" t="s">
        <v>38</v>
      </c>
      <c r="E98" s="26" t="s">
        <v>2869</v>
      </c>
      <c r="F98" s="41" t="s">
        <v>91</v>
      </c>
      <c r="G98" s="28" t="s">
        <v>194</v>
      </c>
      <c r="H98" s="28" t="s">
        <v>51</v>
      </c>
      <c r="I98" s="47"/>
      <c r="J98" s="46"/>
      <c r="K98" s="46"/>
      <c r="L98" s="46"/>
      <c r="M98" s="29" t="s">
        <v>42</v>
      </c>
      <c r="N98" s="43"/>
      <c r="O98" s="43"/>
      <c r="P98" s="29" t="s">
        <v>42</v>
      </c>
      <c r="Q98" s="43"/>
      <c r="R98" s="43" t="s">
        <v>29</v>
      </c>
      <c r="S98" s="53" t="s">
        <v>43</v>
      </c>
      <c r="T98" s="54">
        <v>1</v>
      </c>
      <c r="U98" s="54">
        <v>0</v>
      </c>
      <c r="V98" s="55">
        <f t="shared" si="4"/>
        <v>150</v>
      </c>
      <c r="W98" s="55">
        <f t="shared" si="5"/>
        <v>0</v>
      </c>
      <c r="X98" s="55">
        <f t="shared" si="6"/>
        <v>150</v>
      </c>
      <c r="Y98" s="55">
        <f t="shared" si="7"/>
        <v>450</v>
      </c>
      <c r="Z98" s="55"/>
      <c r="AA98" s="25"/>
    </row>
    <row r="99" spans="1:27" s="7" customFormat="1" ht="30" customHeight="1">
      <c r="A99" s="25">
        <v>94</v>
      </c>
      <c r="B99" s="25">
        <v>61</v>
      </c>
      <c r="C99" s="25" t="s">
        <v>197</v>
      </c>
      <c r="D99" s="25" t="s">
        <v>38</v>
      </c>
      <c r="E99" s="26" t="s">
        <v>2857</v>
      </c>
      <c r="F99" s="41" t="s">
        <v>91</v>
      </c>
      <c r="G99" s="28" t="s">
        <v>194</v>
      </c>
      <c r="H99" s="28" t="s">
        <v>51</v>
      </c>
      <c r="I99" s="47"/>
      <c r="J99" s="46"/>
      <c r="K99" s="46"/>
      <c r="L99" s="46"/>
      <c r="M99" s="29" t="s">
        <v>42</v>
      </c>
      <c r="N99" s="43"/>
      <c r="O99" s="43"/>
      <c r="P99" s="29" t="s">
        <v>42</v>
      </c>
      <c r="Q99" s="43"/>
      <c r="R99" s="43" t="s">
        <v>29</v>
      </c>
      <c r="S99" s="53" t="s">
        <v>43</v>
      </c>
      <c r="T99" s="54">
        <v>1</v>
      </c>
      <c r="U99" s="54">
        <v>0</v>
      </c>
      <c r="V99" s="55">
        <f t="shared" si="4"/>
        <v>150</v>
      </c>
      <c r="W99" s="55">
        <f t="shared" si="5"/>
        <v>0</v>
      </c>
      <c r="X99" s="55">
        <f t="shared" si="6"/>
        <v>150</v>
      </c>
      <c r="Y99" s="55">
        <f t="shared" si="7"/>
        <v>450</v>
      </c>
      <c r="Z99" s="55"/>
      <c r="AA99" s="25"/>
    </row>
    <row r="100" spans="1:27" s="7" customFormat="1" ht="30" customHeight="1">
      <c r="A100" s="25">
        <v>95</v>
      </c>
      <c r="B100" s="25">
        <v>62</v>
      </c>
      <c r="C100" s="25" t="s">
        <v>198</v>
      </c>
      <c r="D100" s="25" t="s">
        <v>38</v>
      </c>
      <c r="E100" s="26" t="s">
        <v>2869</v>
      </c>
      <c r="F100" s="41" t="s">
        <v>91</v>
      </c>
      <c r="G100" s="28" t="s">
        <v>194</v>
      </c>
      <c r="H100" s="28" t="s">
        <v>51</v>
      </c>
      <c r="I100" s="47"/>
      <c r="J100" s="46"/>
      <c r="K100" s="46"/>
      <c r="L100" s="46"/>
      <c r="M100" s="29" t="s">
        <v>42</v>
      </c>
      <c r="N100" s="43"/>
      <c r="O100" s="43"/>
      <c r="P100" s="29" t="s">
        <v>42</v>
      </c>
      <c r="Q100" s="43"/>
      <c r="R100" s="43" t="s">
        <v>29</v>
      </c>
      <c r="S100" s="53" t="s">
        <v>43</v>
      </c>
      <c r="T100" s="54">
        <v>1</v>
      </c>
      <c r="U100" s="54">
        <v>0</v>
      </c>
      <c r="V100" s="55">
        <f t="shared" si="4"/>
        <v>150</v>
      </c>
      <c r="W100" s="55">
        <f t="shared" si="5"/>
        <v>0</v>
      </c>
      <c r="X100" s="55">
        <f t="shared" si="6"/>
        <v>150</v>
      </c>
      <c r="Y100" s="55">
        <f t="shared" si="7"/>
        <v>450</v>
      </c>
      <c r="Z100" s="55"/>
      <c r="AA100" s="25"/>
    </row>
    <row r="101" spans="1:27" s="7" customFormat="1" ht="30" customHeight="1">
      <c r="A101" s="25">
        <v>96</v>
      </c>
      <c r="B101" s="25">
        <v>63</v>
      </c>
      <c r="C101" s="25" t="s">
        <v>199</v>
      </c>
      <c r="D101" s="25" t="s">
        <v>38</v>
      </c>
      <c r="E101" s="26" t="s">
        <v>2857</v>
      </c>
      <c r="F101" s="41" t="s">
        <v>91</v>
      </c>
      <c r="G101" s="28" t="s">
        <v>200</v>
      </c>
      <c r="H101" s="28" t="s">
        <v>51</v>
      </c>
      <c r="I101" s="47"/>
      <c r="J101" s="46"/>
      <c r="K101" s="46"/>
      <c r="L101" s="46"/>
      <c r="M101" s="29" t="s">
        <v>42</v>
      </c>
      <c r="N101" s="43"/>
      <c r="O101" s="43"/>
      <c r="P101" s="29" t="s">
        <v>42</v>
      </c>
      <c r="Q101" s="43"/>
      <c r="R101" s="43" t="s">
        <v>29</v>
      </c>
      <c r="S101" s="53" t="s">
        <v>43</v>
      </c>
      <c r="T101" s="54">
        <v>1</v>
      </c>
      <c r="U101" s="54">
        <v>0</v>
      </c>
      <c r="V101" s="55">
        <f t="shared" si="4"/>
        <v>150</v>
      </c>
      <c r="W101" s="55">
        <f t="shared" si="5"/>
        <v>0</v>
      </c>
      <c r="X101" s="55">
        <f t="shared" si="6"/>
        <v>150</v>
      </c>
      <c r="Y101" s="55">
        <f t="shared" si="7"/>
        <v>450</v>
      </c>
      <c r="Z101" s="55"/>
      <c r="AA101" s="25"/>
    </row>
    <row r="102" spans="1:27" s="7" customFormat="1" ht="30" customHeight="1">
      <c r="A102" s="25">
        <v>97</v>
      </c>
      <c r="B102" s="25">
        <v>64</v>
      </c>
      <c r="C102" s="25" t="s">
        <v>201</v>
      </c>
      <c r="D102" s="25" t="s">
        <v>38</v>
      </c>
      <c r="E102" s="26" t="s">
        <v>2866</v>
      </c>
      <c r="F102" s="41" t="s">
        <v>91</v>
      </c>
      <c r="G102" s="28" t="s">
        <v>202</v>
      </c>
      <c r="H102" s="28" t="s">
        <v>51</v>
      </c>
      <c r="I102" s="47"/>
      <c r="J102" s="46"/>
      <c r="K102" s="46"/>
      <c r="L102" s="46"/>
      <c r="M102" s="29" t="s">
        <v>42</v>
      </c>
      <c r="N102" s="43"/>
      <c r="O102" s="43"/>
      <c r="P102" s="29" t="s">
        <v>42</v>
      </c>
      <c r="Q102" s="43"/>
      <c r="R102" s="43" t="s">
        <v>29</v>
      </c>
      <c r="S102" s="53" t="s">
        <v>43</v>
      </c>
      <c r="T102" s="54">
        <v>1</v>
      </c>
      <c r="U102" s="54">
        <v>0</v>
      </c>
      <c r="V102" s="55">
        <f t="shared" si="4"/>
        <v>150</v>
      </c>
      <c r="W102" s="55">
        <f t="shared" si="5"/>
        <v>0</v>
      </c>
      <c r="X102" s="55">
        <f t="shared" si="6"/>
        <v>150</v>
      </c>
      <c r="Y102" s="55">
        <f t="shared" si="7"/>
        <v>450</v>
      </c>
      <c r="Z102" s="55"/>
      <c r="AA102" s="25"/>
    </row>
    <row r="103" spans="1:27" s="7" customFormat="1" ht="30" customHeight="1">
      <c r="A103" s="25">
        <v>98</v>
      </c>
      <c r="B103" s="25">
        <v>65</v>
      </c>
      <c r="C103" s="25" t="s">
        <v>203</v>
      </c>
      <c r="D103" s="25" t="s">
        <v>38</v>
      </c>
      <c r="E103" s="26" t="s">
        <v>2855</v>
      </c>
      <c r="F103" s="41" t="s">
        <v>91</v>
      </c>
      <c r="G103" s="28" t="s">
        <v>204</v>
      </c>
      <c r="H103" s="28" t="s">
        <v>51</v>
      </c>
      <c r="I103" s="47"/>
      <c r="J103" s="46"/>
      <c r="K103" s="46"/>
      <c r="L103" s="46"/>
      <c r="M103" s="29" t="s">
        <v>42</v>
      </c>
      <c r="N103" s="43"/>
      <c r="O103" s="43"/>
      <c r="P103" s="29" t="s">
        <v>42</v>
      </c>
      <c r="Q103" s="43"/>
      <c r="R103" s="43" t="s">
        <v>29</v>
      </c>
      <c r="S103" s="53" t="s">
        <v>43</v>
      </c>
      <c r="T103" s="54">
        <v>1</v>
      </c>
      <c r="U103" s="54">
        <v>0</v>
      </c>
      <c r="V103" s="55">
        <f t="shared" ref="V103:V166" si="8">T103*150</f>
        <v>150</v>
      </c>
      <c r="W103" s="55">
        <f t="shared" ref="W103:W166" si="9">U103*120</f>
        <v>0</v>
      </c>
      <c r="X103" s="55">
        <f t="shared" ref="X103:X166" si="10">V103+W103</f>
        <v>150</v>
      </c>
      <c r="Y103" s="55">
        <f t="shared" ref="Y103:Y166" si="11">X103*3</f>
        <v>450</v>
      </c>
      <c r="Z103" s="55"/>
      <c r="AA103" s="25"/>
    </row>
    <row r="104" spans="1:27" s="7" customFormat="1" ht="30" customHeight="1">
      <c r="A104" s="25">
        <v>99</v>
      </c>
      <c r="B104" s="25">
        <v>66</v>
      </c>
      <c r="C104" s="25" t="s">
        <v>205</v>
      </c>
      <c r="D104" s="25" t="s">
        <v>38</v>
      </c>
      <c r="E104" s="26" t="s">
        <v>2876</v>
      </c>
      <c r="F104" s="41" t="s">
        <v>91</v>
      </c>
      <c r="G104" s="28" t="s">
        <v>194</v>
      </c>
      <c r="H104" s="28" t="s">
        <v>51</v>
      </c>
      <c r="I104" s="47"/>
      <c r="J104" s="45"/>
      <c r="K104" s="45"/>
      <c r="L104" s="45"/>
      <c r="M104" s="29" t="s">
        <v>42</v>
      </c>
      <c r="N104" s="43"/>
      <c r="O104" s="43"/>
      <c r="P104" s="29" t="s">
        <v>42</v>
      </c>
      <c r="Q104" s="43"/>
      <c r="R104" s="43" t="s">
        <v>29</v>
      </c>
      <c r="S104" s="53" t="s">
        <v>43</v>
      </c>
      <c r="T104" s="54">
        <v>1</v>
      </c>
      <c r="U104" s="54">
        <v>0</v>
      </c>
      <c r="V104" s="55">
        <f t="shared" si="8"/>
        <v>150</v>
      </c>
      <c r="W104" s="55">
        <f t="shared" si="9"/>
        <v>0</v>
      </c>
      <c r="X104" s="55">
        <f t="shared" si="10"/>
        <v>150</v>
      </c>
      <c r="Y104" s="55">
        <f t="shared" si="11"/>
        <v>450</v>
      </c>
      <c r="Z104" s="55"/>
      <c r="AA104" s="25"/>
    </row>
    <row r="105" spans="1:27" s="7" customFormat="1" ht="30" customHeight="1">
      <c r="A105" s="25">
        <v>100</v>
      </c>
      <c r="B105" s="25">
        <v>67</v>
      </c>
      <c r="C105" s="25" t="s">
        <v>206</v>
      </c>
      <c r="D105" s="25" t="s">
        <v>38</v>
      </c>
      <c r="E105" s="26" t="s">
        <v>2864</v>
      </c>
      <c r="F105" s="41" t="s">
        <v>91</v>
      </c>
      <c r="G105" s="28" t="s">
        <v>194</v>
      </c>
      <c r="H105" s="28" t="s">
        <v>51</v>
      </c>
      <c r="I105" s="47"/>
      <c r="J105" s="45"/>
      <c r="K105" s="45"/>
      <c r="L105" s="45"/>
      <c r="M105" s="29" t="s">
        <v>42</v>
      </c>
      <c r="N105" s="43"/>
      <c r="O105" s="43"/>
      <c r="P105" s="29" t="s">
        <v>42</v>
      </c>
      <c r="Q105" s="43"/>
      <c r="R105" s="43" t="s">
        <v>29</v>
      </c>
      <c r="S105" s="53" t="s">
        <v>43</v>
      </c>
      <c r="T105" s="54">
        <v>1</v>
      </c>
      <c r="U105" s="54">
        <v>0</v>
      </c>
      <c r="V105" s="55">
        <f t="shared" si="8"/>
        <v>150</v>
      </c>
      <c r="W105" s="55">
        <f t="shared" si="9"/>
        <v>0</v>
      </c>
      <c r="X105" s="55">
        <f t="shared" si="10"/>
        <v>150</v>
      </c>
      <c r="Y105" s="55">
        <f t="shared" si="11"/>
        <v>450</v>
      </c>
      <c r="Z105" s="55"/>
      <c r="AA105" s="25"/>
    </row>
    <row r="106" spans="1:27" s="7" customFormat="1" ht="30" customHeight="1">
      <c r="A106" s="25">
        <v>101</v>
      </c>
      <c r="B106" s="25">
        <v>68</v>
      </c>
      <c r="C106" s="25" t="s">
        <v>207</v>
      </c>
      <c r="D106" s="25" t="s">
        <v>38</v>
      </c>
      <c r="E106" s="26" t="s">
        <v>2872</v>
      </c>
      <c r="F106" s="41" t="s">
        <v>91</v>
      </c>
      <c r="G106" s="28" t="s">
        <v>208</v>
      </c>
      <c r="H106" s="28" t="s">
        <v>41</v>
      </c>
      <c r="I106" s="47"/>
      <c r="J106" s="45"/>
      <c r="K106" s="45"/>
      <c r="L106" s="45"/>
      <c r="M106" s="29" t="s">
        <v>42</v>
      </c>
      <c r="N106" s="43"/>
      <c r="O106" s="43"/>
      <c r="P106" s="29" t="s">
        <v>42</v>
      </c>
      <c r="Q106" s="43"/>
      <c r="R106" s="43" t="s">
        <v>29</v>
      </c>
      <c r="S106" s="53" t="s">
        <v>43</v>
      </c>
      <c r="T106" s="54">
        <v>1</v>
      </c>
      <c r="U106" s="54">
        <v>0</v>
      </c>
      <c r="V106" s="55">
        <f t="shared" si="8"/>
        <v>150</v>
      </c>
      <c r="W106" s="55">
        <f t="shared" si="9"/>
        <v>0</v>
      </c>
      <c r="X106" s="55">
        <f t="shared" si="10"/>
        <v>150</v>
      </c>
      <c r="Y106" s="55">
        <f t="shared" si="11"/>
        <v>450</v>
      </c>
      <c r="Z106" s="55"/>
      <c r="AA106" s="25"/>
    </row>
    <row r="107" spans="1:27" s="7" customFormat="1" ht="30" customHeight="1">
      <c r="A107" s="25">
        <v>102</v>
      </c>
      <c r="B107" s="25">
        <v>69</v>
      </c>
      <c r="C107" s="25" t="s">
        <v>209</v>
      </c>
      <c r="D107" s="25" t="s">
        <v>38</v>
      </c>
      <c r="E107" s="26" t="s">
        <v>2865</v>
      </c>
      <c r="F107" s="41" t="s">
        <v>91</v>
      </c>
      <c r="G107" s="28" t="s">
        <v>210</v>
      </c>
      <c r="H107" s="28" t="s">
        <v>41</v>
      </c>
      <c r="I107" s="47"/>
      <c r="J107" s="45"/>
      <c r="K107" s="45"/>
      <c r="L107" s="45"/>
      <c r="M107" s="29" t="s">
        <v>42</v>
      </c>
      <c r="N107" s="43"/>
      <c r="O107" s="43"/>
      <c r="P107" s="29" t="s">
        <v>42</v>
      </c>
      <c r="Q107" s="43"/>
      <c r="R107" s="43" t="s">
        <v>29</v>
      </c>
      <c r="S107" s="53" t="s">
        <v>43</v>
      </c>
      <c r="T107" s="54">
        <v>1</v>
      </c>
      <c r="U107" s="54">
        <v>1</v>
      </c>
      <c r="V107" s="55">
        <f t="shared" si="8"/>
        <v>150</v>
      </c>
      <c r="W107" s="55">
        <f t="shared" si="9"/>
        <v>120</v>
      </c>
      <c r="X107" s="55">
        <f t="shared" si="10"/>
        <v>270</v>
      </c>
      <c r="Y107" s="55">
        <f t="shared" si="11"/>
        <v>810</v>
      </c>
      <c r="Z107" s="55"/>
      <c r="AA107" s="25"/>
    </row>
    <row r="108" spans="1:27" s="7" customFormat="1" ht="30" customHeight="1">
      <c r="A108" s="25">
        <v>103</v>
      </c>
      <c r="B108" s="25">
        <v>70</v>
      </c>
      <c r="C108" s="25" t="s">
        <v>211</v>
      </c>
      <c r="D108" s="25" t="s">
        <v>38</v>
      </c>
      <c r="E108" s="26" t="s">
        <v>2869</v>
      </c>
      <c r="F108" s="41" t="s">
        <v>91</v>
      </c>
      <c r="G108" s="28" t="s">
        <v>212</v>
      </c>
      <c r="H108" s="28" t="s">
        <v>51</v>
      </c>
      <c r="I108" s="47"/>
      <c r="J108" s="45"/>
      <c r="K108" s="45"/>
      <c r="L108" s="45"/>
      <c r="M108" s="29" t="s">
        <v>42</v>
      </c>
      <c r="N108" s="43"/>
      <c r="O108" s="43"/>
      <c r="P108" s="29" t="s">
        <v>42</v>
      </c>
      <c r="Q108" s="43"/>
      <c r="R108" s="43" t="s">
        <v>29</v>
      </c>
      <c r="S108" s="53" t="s">
        <v>43</v>
      </c>
      <c r="T108" s="54">
        <v>1</v>
      </c>
      <c r="U108" s="54">
        <v>0</v>
      </c>
      <c r="V108" s="55">
        <f t="shared" si="8"/>
        <v>150</v>
      </c>
      <c r="W108" s="55">
        <f t="shared" si="9"/>
        <v>0</v>
      </c>
      <c r="X108" s="55">
        <f t="shared" si="10"/>
        <v>150</v>
      </c>
      <c r="Y108" s="55">
        <f t="shared" si="11"/>
        <v>450</v>
      </c>
      <c r="Z108" s="55"/>
      <c r="AA108" s="25"/>
    </row>
    <row r="109" spans="1:27" s="7" customFormat="1" ht="30" customHeight="1">
      <c r="A109" s="25">
        <v>104</v>
      </c>
      <c r="B109" s="25">
        <v>71</v>
      </c>
      <c r="C109" s="25" t="s">
        <v>213</v>
      </c>
      <c r="D109" s="25" t="s">
        <v>38</v>
      </c>
      <c r="E109" s="26" t="s">
        <v>2856</v>
      </c>
      <c r="F109" s="41" t="s">
        <v>91</v>
      </c>
      <c r="G109" s="28" t="s">
        <v>200</v>
      </c>
      <c r="H109" s="28" t="s">
        <v>51</v>
      </c>
      <c r="I109" s="47"/>
      <c r="J109" s="45"/>
      <c r="K109" s="45"/>
      <c r="L109" s="45"/>
      <c r="M109" s="29" t="s">
        <v>42</v>
      </c>
      <c r="N109" s="43"/>
      <c r="O109" s="43"/>
      <c r="P109" s="29" t="s">
        <v>42</v>
      </c>
      <c r="Q109" s="43"/>
      <c r="R109" s="43" t="s">
        <v>29</v>
      </c>
      <c r="S109" s="53" t="s">
        <v>43</v>
      </c>
      <c r="T109" s="54">
        <v>1</v>
      </c>
      <c r="U109" s="54">
        <v>0</v>
      </c>
      <c r="V109" s="55">
        <f t="shared" si="8"/>
        <v>150</v>
      </c>
      <c r="W109" s="55">
        <f t="shared" si="9"/>
        <v>0</v>
      </c>
      <c r="X109" s="55">
        <f t="shared" si="10"/>
        <v>150</v>
      </c>
      <c r="Y109" s="55">
        <f t="shared" si="11"/>
        <v>450</v>
      </c>
      <c r="Z109" s="55"/>
      <c r="AA109" s="25"/>
    </row>
    <row r="110" spans="1:27" s="7" customFormat="1" ht="30" customHeight="1">
      <c r="A110" s="25">
        <v>105</v>
      </c>
      <c r="B110" s="25">
        <v>72</v>
      </c>
      <c r="C110" s="25" t="s">
        <v>214</v>
      </c>
      <c r="D110" s="25" t="s">
        <v>38</v>
      </c>
      <c r="E110" s="26" t="s">
        <v>2853</v>
      </c>
      <c r="F110" s="41" t="s">
        <v>91</v>
      </c>
      <c r="G110" s="28" t="s">
        <v>215</v>
      </c>
      <c r="H110" s="28" t="s">
        <v>51</v>
      </c>
      <c r="I110" s="47"/>
      <c r="J110" s="46"/>
      <c r="K110" s="46"/>
      <c r="L110" s="46"/>
      <c r="M110" s="29" t="s">
        <v>42</v>
      </c>
      <c r="N110" s="43"/>
      <c r="O110" s="43"/>
      <c r="P110" s="29" t="s">
        <v>42</v>
      </c>
      <c r="Q110" s="43"/>
      <c r="R110" s="43" t="s">
        <v>29</v>
      </c>
      <c r="S110" s="53" t="s">
        <v>43</v>
      </c>
      <c r="T110" s="54">
        <v>1</v>
      </c>
      <c r="U110" s="54">
        <v>0</v>
      </c>
      <c r="V110" s="55">
        <f t="shared" si="8"/>
        <v>150</v>
      </c>
      <c r="W110" s="55">
        <f t="shared" si="9"/>
        <v>0</v>
      </c>
      <c r="X110" s="55">
        <f t="shared" si="10"/>
        <v>150</v>
      </c>
      <c r="Y110" s="55">
        <f t="shared" si="11"/>
        <v>450</v>
      </c>
      <c r="Z110" s="55"/>
      <c r="AA110" s="25"/>
    </row>
    <row r="111" spans="1:27" s="7" customFormat="1" ht="30" customHeight="1">
      <c r="A111" s="25">
        <v>106</v>
      </c>
      <c r="B111" s="25">
        <v>73</v>
      </c>
      <c r="C111" s="25" t="s">
        <v>216</v>
      </c>
      <c r="D111" s="25" t="s">
        <v>38</v>
      </c>
      <c r="E111" s="26" t="s">
        <v>2864</v>
      </c>
      <c r="F111" s="41" t="s">
        <v>91</v>
      </c>
      <c r="G111" s="28" t="s">
        <v>192</v>
      </c>
      <c r="H111" s="28" t="s">
        <v>51</v>
      </c>
      <c r="I111" s="47"/>
      <c r="J111" s="46"/>
      <c r="K111" s="46"/>
      <c r="L111" s="46"/>
      <c r="M111" s="29" t="s">
        <v>42</v>
      </c>
      <c r="N111" s="43"/>
      <c r="O111" s="43"/>
      <c r="P111" s="29" t="s">
        <v>42</v>
      </c>
      <c r="Q111" s="43"/>
      <c r="R111" s="43" t="s">
        <v>29</v>
      </c>
      <c r="S111" s="53" t="s">
        <v>43</v>
      </c>
      <c r="T111" s="54">
        <v>1</v>
      </c>
      <c r="U111" s="54">
        <v>0</v>
      </c>
      <c r="V111" s="55">
        <f t="shared" si="8"/>
        <v>150</v>
      </c>
      <c r="W111" s="55">
        <f t="shared" si="9"/>
        <v>0</v>
      </c>
      <c r="X111" s="55">
        <f t="shared" si="10"/>
        <v>150</v>
      </c>
      <c r="Y111" s="55">
        <f t="shared" si="11"/>
        <v>450</v>
      </c>
      <c r="Z111" s="55"/>
      <c r="AA111" s="25"/>
    </row>
    <row r="112" spans="1:27" s="7" customFormat="1" ht="30" customHeight="1">
      <c r="A112" s="25">
        <v>107</v>
      </c>
      <c r="B112" s="25">
        <v>74</v>
      </c>
      <c r="C112" s="25" t="s">
        <v>217</v>
      </c>
      <c r="D112" s="25" t="s">
        <v>38</v>
      </c>
      <c r="E112" s="26" t="s">
        <v>2857</v>
      </c>
      <c r="F112" s="41" t="s">
        <v>91</v>
      </c>
      <c r="G112" s="28" t="s">
        <v>218</v>
      </c>
      <c r="H112" s="28" t="s">
        <v>51</v>
      </c>
      <c r="I112" s="47"/>
      <c r="J112" s="46"/>
      <c r="K112" s="46"/>
      <c r="L112" s="46"/>
      <c r="M112" s="29" t="s">
        <v>42</v>
      </c>
      <c r="N112" s="43"/>
      <c r="O112" s="43"/>
      <c r="P112" s="29" t="s">
        <v>42</v>
      </c>
      <c r="Q112" s="43"/>
      <c r="R112" s="43" t="s">
        <v>29</v>
      </c>
      <c r="S112" s="53" t="s">
        <v>43</v>
      </c>
      <c r="T112" s="54">
        <v>1</v>
      </c>
      <c r="U112" s="54">
        <v>0</v>
      </c>
      <c r="V112" s="55">
        <f t="shared" si="8"/>
        <v>150</v>
      </c>
      <c r="W112" s="55">
        <f t="shared" si="9"/>
        <v>0</v>
      </c>
      <c r="X112" s="55">
        <f t="shared" si="10"/>
        <v>150</v>
      </c>
      <c r="Y112" s="55">
        <f t="shared" si="11"/>
        <v>450</v>
      </c>
      <c r="Z112" s="55"/>
      <c r="AA112" s="25"/>
    </row>
    <row r="113" spans="1:27 16377:16377" s="7" customFormat="1" ht="30" customHeight="1">
      <c r="A113" s="25">
        <v>108</v>
      </c>
      <c r="B113" s="25">
        <v>75</v>
      </c>
      <c r="C113" s="25" t="s">
        <v>219</v>
      </c>
      <c r="D113" s="25" t="s">
        <v>38</v>
      </c>
      <c r="E113" s="26" t="s">
        <v>2865</v>
      </c>
      <c r="F113" s="41" t="s">
        <v>91</v>
      </c>
      <c r="G113" s="28" t="s">
        <v>218</v>
      </c>
      <c r="H113" s="28" t="s">
        <v>51</v>
      </c>
      <c r="I113" s="47"/>
      <c r="J113" s="45"/>
      <c r="K113" s="45"/>
      <c r="L113" s="45"/>
      <c r="M113" s="29" t="s">
        <v>42</v>
      </c>
      <c r="N113" s="43"/>
      <c r="O113" s="43"/>
      <c r="P113" s="29" t="s">
        <v>42</v>
      </c>
      <c r="Q113" s="43"/>
      <c r="R113" s="43" t="s">
        <v>29</v>
      </c>
      <c r="S113" s="53" t="s">
        <v>43</v>
      </c>
      <c r="T113" s="54">
        <v>1</v>
      </c>
      <c r="U113" s="54">
        <v>0</v>
      </c>
      <c r="V113" s="55">
        <f t="shared" si="8"/>
        <v>150</v>
      </c>
      <c r="W113" s="55">
        <f t="shared" si="9"/>
        <v>0</v>
      </c>
      <c r="X113" s="55">
        <f t="shared" si="10"/>
        <v>150</v>
      </c>
      <c r="Y113" s="55">
        <f t="shared" si="11"/>
        <v>450</v>
      </c>
      <c r="Z113" s="55"/>
      <c r="AA113" s="25"/>
    </row>
    <row r="114" spans="1:27 16377:16377" s="7" customFormat="1" ht="30" customHeight="1">
      <c r="A114" s="25">
        <v>109</v>
      </c>
      <c r="B114" s="25">
        <v>76</v>
      </c>
      <c r="C114" s="25" t="s">
        <v>220</v>
      </c>
      <c r="D114" s="25" t="s">
        <v>38</v>
      </c>
      <c r="E114" s="26" t="s">
        <v>2856</v>
      </c>
      <c r="F114" s="41" t="s">
        <v>91</v>
      </c>
      <c r="G114" s="28" t="s">
        <v>169</v>
      </c>
      <c r="H114" s="28" t="s">
        <v>51</v>
      </c>
      <c r="I114" s="47"/>
      <c r="J114" s="45"/>
      <c r="K114" s="45"/>
      <c r="L114" s="45"/>
      <c r="M114" s="29" t="s">
        <v>42</v>
      </c>
      <c r="N114" s="43"/>
      <c r="O114" s="43"/>
      <c r="P114" s="29" t="s">
        <v>42</v>
      </c>
      <c r="Q114" s="43"/>
      <c r="R114" s="43" t="s">
        <v>29</v>
      </c>
      <c r="S114" s="53" t="s">
        <v>43</v>
      </c>
      <c r="T114" s="54">
        <v>1</v>
      </c>
      <c r="U114" s="54">
        <v>0</v>
      </c>
      <c r="V114" s="55">
        <f t="shared" si="8"/>
        <v>150</v>
      </c>
      <c r="W114" s="55">
        <f t="shared" si="9"/>
        <v>0</v>
      </c>
      <c r="X114" s="55">
        <f t="shared" si="10"/>
        <v>150</v>
      </c>
      <c r="Y114" s="55">
        <f t="shared" si="11"/>
        <v>450</v>
      </c>
      <c r="Z114" s="55"/>
      <c r="AA114" s="25"/>
    </row>
    <row r="115" spans="1:27 16377:16377" s="7" customFormat="1" ht="30" customHeight="1">
      <c r="A115" s="25">
        <v>110</v>
      </c>
      <c r="B115" s="25">
        <v>77</v>
      </c>
      <c r="C115" s="25" t="s">
        <v>221</v>
      </c>
      <c r="D115" s="25" t="s">
        <v>38</v>
      </c>
      <c r="E115" s="26" t="s">
        <v>2867</v>
      </c>
      <c r="F115" s="41" t="s">
        <v>91</v>
      </c>
      <c r="G115" s="28" t="s">
        <v>171</v>
      </c>
      <c r="H115" s="28" t="s">
        <v>51</v>
      </c>
      <c r="I115" s="47"/>
      <c r="J115" s="46"/>
      <c r="K115" s="46"/>
      <c r="L115" s="46"/>
      <c r="M115" s="29" t="s">
        <v>42</v>
      </c>
      <c r="N115" s="43"/>
      <c r="O115" s="43"/>
      <c r="P115" s="29" t="s">
        <v>42</v>
      </c>
      <c r="Q115" s="43"/>
      <c r="R115" s="43" t="s">
        <v>29</v>
      </c>
      <c r="S115" s="53" t="s">
        <v>43</v>
      </c>
      <c r="T115" s="54">
        <v>1</v>
      </c>
      <c r="U115" s="54">
        <v>0</v>
      </c>
      <c r="V115" s="55">
        <f t="shared" si="8"/>
        <v>150</v>
      </c>
      <c r="W115" s="55">
        <f t="shared" si="9"/>
        <v>0</v>
      </c>
      <c r="X115" s="55">
        <f t="shared" si="10"/>
        <v>150</v>
      </c>
      <c r="Y115" s="55">
        <f t="shared" si="11"/>
        <v>450</v>
      </c>
      <c r="Z115" s="55"/>
      <c r="AA115" s="25"/>
    </row>
    <row r="116" spans="1:27 16377:16377" s="7" customFormat="1" ht="30" customHeight="1">
      <c r="A116" s="25">
        <v>111</v>
      </c>
      <c r="B116" s="25">
        <v>78</v>
      </c>
      <c r="C116" s="25" t="s">
        <v>222</v>
      </c>
      <c r="D116" s="25" t="s">
        <v>38</v>
      </c>
      <c r="E116" s="26" t="s">
        <v>2865</v>
      </c>
      <c r="F116" s="41" t="s">
        <v>91</v>
      </c>
      <c r="G116" s="28" t="s">
        <v>223</v>
      </c>
      <c r="H116" s="28" t="s">
        <v>51</v>
      </c>
      <c r="I116" s="47"/>
      <c r="J116" s="46"/>
      <c r="K116" s="46"/>
      <c r="L116" s="46"/>
      <c r="M116" s="29" t="s">
        <v>42</v>
      </c>
      <c r="N116" s="43"/>
      <c r="O116" s="43"/>
      <c r="P116" s="29" t="s">
        <v>42</v>
      </c>
      <c r="Q116" s="43"/>
      <c r="R116" s="43" t="s">
        <v>29</v>
      </c>
      <c r="S116" s="53" t="s">
        <v>43</v>
      </c>
      <c r="T116" s="54">
        <v>1</v>
      </c>
      <c r="U116" s="54">
        <v>0</v>
      </c>
      <c r="V116" s="55">
        <f t="shared" si="8"/>
        <v>150</v>
      </c>
      <c r="W116" s="55">
        <f t="shared" si="9"/>
        <v>0</v>
      </c>
      <c r="X116" s="55">
        <f t="shared" si="10"/>
        <v>150</v>
      </c>
      <c r="Y116" s="55">
        <f t="shared" si="11"/>
        <v>450</v>
      </c>
      <c r="Z116" s="55"/>
      <c r="AA116" s="25"/>
    </row>
    <row r="117" spans="1:27 16377:16377" s="7" customFormat="1" ht="30" customHeight="1">
      <c r="A117" s="25">
        <v>112</v>
      </c>
      <c r="B117" s="25">
        <v>79</v>
      </c>
      <c r="C117" s="25" t="s">
        <v>224</v>
      </c>
      <c r="D117" s="25" t="s">
        <v>38</v>
      </c>
      <c r="E117" s="26" t="s">
        <v>2865</v>
      </c>
      <c r="F117" s="41" t="s">
        <v>91</v>
      </c>
      <c r="G117" s="28" t="s">
        <v>223</v>
      </c>
      <c r="H117" s="28" t="s">
        <v>51</v>
      </c>
      <c r="I117" s="47"/>
      <c r="J117" s="62"/>
      <c r="K117" s="62"/>
      <c r="L117" s="62"/>
      <c r="M117" s="29" t="s">
        <v>42</v>
      </c>
      <c r="N117" s="43"/>
      <c r="O117" s="43"/>
      <c r="P117" s="29" t="s">
        <v>42</v>
      </c>
      <c r="Q117" s="43"/>
      <c r="R117" s="43" t="s">
        <v>29</v>
      </c>
      <c r="S117" s="53" t="s">
        <v>43</v>
      </c>
      <c r="T117" s="54">
        <v>1</v>
      </c>
      <c r="U117" s="54">
        <v>0</v>
      </c>
      <c r="V117" s="55">
        <f t="shared" si="8"/>
        <v>150</v>
      </c>
      <c r="W117" s="55">
        <f t="shared" si="9"/>
        <v>0</v>
      </c>
      <c r="X117" s="55">
        <f t="shared" si="10"/>
        <v>150</v>
      </c>
      <c r="Y117" s="55">
        <f t="shared" si="11"/>
        <v>450</v>
      </c>
      <c r="Z117" s="55"/>
      <c r="AA117" s="25"/>
    </row>
    <row r="118" spans="1:27 16377:16377" s="7" customFormat="1" ht="30" customHeight="1">
      <c r="A118" s="25">
        <v>113</v>
      </c>
      <c r="B118" s="25">
        <v>80</v>
      </c>
      <c r="C118" s="25" t="s">
        <v>225</v>
      </c>
      <c r="D118" s="25" t="s">
        <v>38</v>
      </c>
      <c r="E118" s="26" t="s">
        <v>2872</v>
      </c>
      <c r="F118" s="41" t="s">
        <v>91</v>
      </c>
      <c r="G118" s="28" t="s">
        <v>176</v>
      </c>
      <c r="H118" s="28" t="s">
        <v>51</v>
      </c>
      <c r="I118" s="47"/>
      <c r="J118" s="46"/>
      <c r="K118" s="46"/>
      <c r="L118" s="46"/>
      <c r="M118" s="29" t="s">
        <v>42</v>
      </c>
      <c r="N118" s="43"/>
      <c r="O118" s="43"/>
      <c r="P118" s="29" t="s">
        <v>42</v>
      </c>
      <c r="Q118" s="43"/>
      <c r="R118" s="43" t="s">
        <v>29</v>
      </c>
      <c r="S118" s="53" t="s">
        <v>43</v>
      </c>
      <c r="T118" s="54">
        <v>1</v>
      </c>
      <c r="U118" s="54">
        <v>0</v>
      </c>
      <c r="V118" s="55">
        <f t="shared" si="8"/>
        <v>150</v>
      </c>
      <c r="W118" s="55">
        <f t="shared" si="9"/>
        <v>0</v>
      </c>
      <c r="X118" s="55">
        <f t="shared" si="10"/>
        <v>150</v>
      </c>
      <c r="Y118" s="55">
        <f t="shared" si="11"/>
        <v>450</v>
      </c>
      <c r="Z118" s="55"/>
      <c r="AA118" s="25"/>
    </row>
    <row r="119" spans="1:27 16377:16377" s="7" customFormat="1" ht="30" customHeight="1">
      <c r="A119" s="25">
        <v>114</v>
      </c>
      <c r="B119" s="25">
        <v>81</v>
      </c>
      <c r="C119" s="25" t="s">
        <v>226</v>
      </c>
      <c r="D119" s="25" t="s">
        <v>38</v>
      </c>
      <c r="E119" s="26" t="s">
        <v>2875</v>
      </c>
      <c r="F119" s="41" t="s">
        <v>91</v>
      </c>
      <c r="G119" s="28" t="s">
        <v>227</v>
      </c>
      <c r="H119" s="28" t="s">
        <v>41</v>
      </c>
      <c r="I119" s="47"/>
      <c r="J119" s="46"/>
      <c r="K119" s="46"/>
      <c r="L119" s="46"/>
      <c r="M119" s="29" t="s">
        <v>42</v>
      </c>
      <c r="N119" s="43"/>
      <c r="O119" s="43"/>
      <c r="P119" s="29" t="s">
        <v>42</v>
      </c>
      <c r="Q119" s="43"/>
      <c r="R119" s="43" t="s">
        <v>29</v>
      </c>
      <c r="S119" s="53" t="s">
        <v>43</v>
      </c>
      <c r="T119" s="54">
        <v>2</v>
      </c>
      <c r="U119" s="54">
        <v>0</v>
      </c>
      <c r="V119" s="55">
        <f t="shared" si="8"/>
        <v>300</v>
      </c>
      <c r="W119" s="55">
        <f t="shared" si="9"/>
        <v>0</v>
      </c>
      <c r="X119" s="55">
        <f t="shared" si="10"/>
        <v>300</v>
      </c>
      <c r="Y119" s="55">
        <f t="shared" si="11"/>
        <v>900</v>
      </c>
      <c r="Z119" s="55"/>
      <c r="AA119" s="25"/>
    </row>
    <row r="120" spans="1:27 16377:16377" s="7" customFormat="1" ht="30" customHeight="1">
      <c r="A120" s="25">
        <v>115</v>
      </c>
      <c r="B120" s="25">
        <v>82</v>
      </c>
      <c r="C120" s="25" t="s">
        <v>228</v>
      </c>
      <c r="D120" s="25" t="s">
        <v>38</v>
      </c>
      <c r="E120" s="26" t="s">
        <v>2862</v>
      </c>
      <c r="F120" s="41" t="s">
        <v>91</v>
      </c>
      <c r="G120" s="28" t="s">
        <v>229</v>
      </c>
      <c r="H120" s="28" t="s">
        <v>51</v>
      </c>
      <c r="I120" s="47"/>
      <c r="J120" s="45"/>
      <c r="K120" s="45"/>
      <c r="L120" s="45"/>
      <c r="M120" s="29" t="s">
        <v>42</v>
      </c>
      <c r="N120" s="43"/>
      <c r="O120" s="43"/>
      <c r="P120" s="29" t="s">
        <v>42</v>
      </c>
      <c r="Q120" s="43"/>
      <c r="R120" s="43" t="s">
        <v>29</v>
      </c>
      <c r="S120" s="53" t="s">
        <v>43</v>
      </c>
      <c r="T120" s="54">
        <v>1</v>
      </c>
      <c r="U120" s="54">
        <v>0</v>
      </c>
      <c r="V120" s="55">
        <f t="shared" si="8"/>
        <v>150</v>
      </c>
      <c r="W120" s="55">
        <f t="shared" si="9"/>
        <v>0</v>
      </c>
      <c r="X120" s="55">
        <f t="shared" si="10"/>
        <v>150</v>
      </c>
      <c r="Y120" s="55">
        <f t="shared" si="11"/>
        <v>450</v>
      </c>
      <c r="Z120" s="55"/>
      <c r="AA120" s="25"/>
    </row>
    <row r="121" spans="1:27 16377:16377" s="7" customFormat="1" ht="30" customHeight="1">
      <c r="A121" s="25">
        <v>116</v>
      </c>
      <c r="B121" s="25">
        <v>83</v>
      </c>
      <c r="C121" s="25" t="s">
        <v>230</v>
      </c>
      <c r="D121" s="25" t="s">
        <v>38</v>
      </c>
      <c r="E121" s="26" t="s">
        <v>2867</v>
      </c>
      <c r="F121" s="41" t="s">
        <v>91</v>
      </c>
      <c r="G121" s="28" t="s">
        <v>231</v>
      </c>
      <c r="H121" s="28" t="s">
        <v>51</v>
      </c>
      <c r="I121" s="47"/>
      <c r="J121" s="46"/>
      <c r="K121" s="46"/>
      <c r="L121" s="46"/>
      <c r="M121" s="29" t="s">
        <v>42</v>
      </c>
      <c r="N121" s="43"/>
      <c r="O121" s="43"/>
      <c r="P121" s="29" t="s">
        <v>42</v>
      </c>
      <c r="Q121" s="43"/>
      <c r="R121" s="43" t="s">
        <v>29</v>
      </c>
      <c r="S121" s="53" t="s">
        <v>43</v>
      </c>
      <c r="T121" s="54">
        <v>1</v>
      </c>
      <c r="U121" s="54">
        <v>0</v>
      </c>
      <c r="V121" s="55">
        <f t="shared" si="8"/>
        <v>150</v>
      </c>
      <c r="W121" s="55">
        <f t="shared" si="9"/>
        <v>0</v>
      </c>
      <c r="X121" s="55">
        <f t="shared" si="10"/>
        <v>150</v>
      </c>
      <c r="Y121" s="55">
        <f t="shared" si="11"/>
        <v>450</v>
      </c>
      <c r="Z121" s="55"/>
      <c r="AA121" s="25"/>
    </row>
    <row r="122" spans="1:27 16377:16377" s="7" customFormat="1" ht="30" customHeight="1">
      <c r="A122" s="25">
        <v>117</v>
      </c>
      <c r="B122" s="25">
        <v>84</v>
      </c>
      <c r="C122" s="25" t="s">
        <v>232</v>
      </c>
      <c r="D122" s="25" t="s">
        <v>38</v>
      </c>
      <c r="E122" s="26" t="s">
        <v>2872</v>
      </c>
      <c r="F122" s="41" t="s">
        <v>91</v>
      </c>
      <c r="G122" s="28" t="s">
        <v>107</v>
      </c>
      <c r="H122" s="28" t="s">
        <v>51</v>
      </c>
      <c r="I122" s="47"/>
      <c r="J122" s="46"/>
      <c r="K122" s="46"/>
      <c r="L122" s="46"/>
      <c r="M122" s="29" t="s">
        <v>42</v>
      </c>
      <c r="N122" s="43"/>
      <c r="O122" s="43"/>
      <c r="P122" s="29" t="s">
        <v>42</v>
      </c>
      <c r="Q122" s="43"/>
      <c r="R122" s="43" t="s">
        <v>29</v>
      </c>
      <c r="S122" s="53" t="s">
        <v>43</v>
      </c>
      <c r="T122" s="54">
        <v>1</v>
      </c>
      <c r="U122" s="54">
        <v>0</v>
      </c>
      <c r="V122" s="55">
        <f t="shared" si="8"/>
        <v>150</v>
      </c>
      <c r="W122" s="55">
        <f t="shared" si="9"/>
        <v>0</v>
      </c>
      <c r="X122" s="55">
        <f t="shared" si="10"/>
        <v>150</v>
      </c>
      <c r="Y122" s="55">
        <f t="shared" si="11"/>
        <v>450</v>
      </c>
      <c r="Z122" s="55"/>
      <c r="AA122" s="25"/>
    </row>
    <row r="123" spans="1:27 16377:16377" s="7" customFormat="1" ht="30" customHeight="1">
      <c r="A123" s="25">
        <v>118</v>
      </c>
      <c r="B123" s="25">
        <v>85</v>
      </c>
      <c r="C123" s="25" t="s">
        <v>233</v>
      </c>
      <c r="D123" s="25" t="s">
        <v>38</v>
      </c>
      <c r="E123" s="26" t="s">
        <v>2861</v>
      </c>
      <c r="F123" s="41" t="s">
        <v>91</v>
      </c>
      <c r="G123" s="28" t="s">
        <v>185</v>
      </c>
      <c r="H123" s="28" t="s">
        <v>41</v>
      </c>
      <c r="I123" s="47"/>
      <c r="J123" s="46"/>
      <c r="K123" s="46"/>
      <c r="L123" s="46"/>
      <c r="M123" s="29" t="s">
        <v>42</v>
      </c>
      <c r="N123" s="43"/>
      <c r="O123" s="43"/>
      <c r="P123" s="29" t="s">
        <v>42</v>
      </c>
      <c r="Q123" s="43"/>
      <c r="R123" s="43" t="s">
        <v>29</v>
      </c>
      <c r="S123" s="53" t="s">
        <v>43</v>
      </c>
      <c r="T123" s="54">
        <v>1</v>
      </c>
      <c r="U123" s="54">
        <v>0</v>
      </c>
      <c r="V123" s="55">
        <f t="shared" si="8"/>
        <v>150</v>
      </c>
      <c r="W123" s="55">
        <f t="shared" si="9"/>
        <v>0</v>
      </c>
      <c r="X123" s="55">
        <f t="shared" si="10"/>
        <v>150</v>
      </c>
      <c r="Y123" s="55">
        <f t="shared" si="11"/>
        <v>450</v>
      </c>
      <c r="Z123" s="55"/>
      <c r="AA123" s="25"/>
    </row>
    <row r="124" spans="1:27 16377:16377" s="8" customFormat="1" ht="30" customHeight="1">
      <c r="A124" s="25">
        <v>119</v>
      </c>
      <c r="B124" s="25">
        <v>86</v>
      </c>
      <c r="C124" s="25" t="s">
        <v>234</v>
      </c>
      <c r="D124" s="25" t="s">
        <v>38</v>
      </c>
      <c r="E124" s="26" t="s">
        <v>2857</v>
      </c>
      <c r="F124" s="61" t="s">
        <v>91</v>
      </c>
      <c r="G124" s="28" t="s">
        <v>235</v>
      </c>
      <c r="H124" s="28" t="s">
        <v>41</v>
      </c>
      <c r="I124" s="45"/>
      <c r="J124" s="45"/>
      <c r="K124" s="45"/>
      <c r="L124" s="45"/>
      <c r="M124" s="29" t="s">
        <v>42</v>
      </c>
      <c r="N124" s="43"/>
      <c r="O124" s="43"/>
      <c r="P124" s="29" t="s">
        <v>42</v>
      </c>
      <c r="Q124" s="43"/>
      <c r="R124" s="43" t="s">
        <v>29</v>
      </c>
      <c r="S124" s="53" t="s">
        <v>43</v>
      </c>
      <c r="T124" s="54">
        <v>2</v>
      </c>
      <c r="U124" s="54">
        <v>0</v>
      </c>
      <c r="V124" s="55">
        <f t="shared" si="8"/>
        <v>300</v>
      </c>
      <c r="W124" s="55">
        <f t="shared" si="9"/>
        <v>0</v>
      </c>
      <c r="X124" s="55">
        <f t="shared" si="10"/>
        <v>300</v>
      </c>
      <c r="Y124" s="55">
        <f t="shared" si="11"/>
        <v>900</v>
      </c>
      <c r="Z124" s="55"/>
      <c r="AA124" s="25"/>
    </row>
    <row r="125" spans="1:27 16377:16377" s="7" customFormat="1" ht="30" customHeight="1">
      <c r="A125" s="25">
        <v>120</v>
      </c>
      <c r="B125" s="25">
        <v>87</v>
      </c>
      <c r="C125" s="25" t="s">
        <v>236</v>
      </c>
      <c r="D125" s="25" t="s">
        <v>38</v>
      </c>
      <c r="E125" s="26" t="s">
        <v>2861</v>
      </c>
      <c r="F125" s="61" t="s">
        <v>91</v>
      </c>
      <c r="G125" s="28" t="s">
        <v>235</v>
      </c>
      <c r="H125" s="28" t="s">
        <v>41</v>
      </c>
      <c r="I125" s="45"/>
      <c r="J125" s="45"/>
      <c r="K125" s="45"/>
      <c r="L125" s="45"/>
      <c r="M125" s="29" t="s">
        <v>42</v>
      </c>
      <c r="N125" s="43"/>
      <c r="O125" s="43"/>
      <c r="P125" s="29" t="s">
        <v>42</v>
      </c>
      <c r="Q125" s="43"/>
      <c r="R125" s="43" t="s">
        <v>29</v>
      </c>
      <c r="S125" s="53" t="s">
        <v>43</v>
      </c>
      <c r="T125" s="54">
        <v>2</v>
      </c>
      <c r="U125" s="54">
        <v>0</v>
      </c>
      <c r="V125" s="55">
        <f t="shared" si="8"/>
        <v>300</v>
      </c>
      <c r="W125" s="55">
        <f t="shared" si="9"/>
        <v>0</v>
      </c>
      <c r="X125" s="55">
        <f t="shared" si="10"/>
        <v>300</v>
      </c>
      <c r="Y125" s="55">
        <f t="shared" si="11"/>
        <v>900</v>
      </c>
      <c r="Z125" s="55"/>
      <c r="AA125" s="25"/>
    </row>
    <row r="126" spans="1:27 16377:16377" s="7" customFormat="1" ht="30" customHeight="1">
      <c r="A126" s="25">
        <v>121</v>
      </c>
      <c r="B126" s="25">
        <v>88</v>
      </c>
      <c r="C126" s="25" t="s">
        <v>237</v>
      </c>
      <c r="D126" s="25" t="s">
        <v>38</v>
      </c>
      <c r="E126" s="26" t="s">
        <v>2856</v>
      </c>
      <c r="F126" s="61" t="s">
        <v>91</v>
      </c>
      <c r="G126" s="28" t="s">
        <v>238</v>
      </c>
      <c r="H126" s="28" t="s">
        <v>51</v>
      </c>
      <c r="I126" s="45"/>
      <c r="J126" s="45"/>
      <c r="K126" s="45"/>
      <c r="L126" s="45"/>
      <c r="M126" s="29" t="s">
        <v>42</v>
      </c>
      <c r="N126" s="43"/>
      <c r="O126" s="43"/>
      <c r="P126" s="29" t="s">
        <v>42</v>
      </c>
      <c r="Q126" s="43"/>
      <c r="R126" s="43" t="s">
        <v>29</v>
      </c>
      <c r="S126" s="53" t="s">
        <v>43</v>
      </c>
      <c r="T126" s="54">
        <v>1</v>
      </c>
      <c r="U126" s="54">
        <v>0</v>
      </c>
      <c r="V126" s="55">
        <f t="shared" si="8"/>
        <v>150</v>
      </c>
      <c r="W126" s="55">
        <f t="shared" si="9"/>
        <v>0</v>
      </c>
      <c r="X126" s="55">
        <f t="shared" si="10"/>
        <v>150</v>
      </c>
      <c r="Y126" s="55">
        <f t="shared" si="11"/>
        <v>450</v>
      </c>
      <c r="Z126" s="55"/>
      <c r="AA126" s="25"/>
    </row>
    <row r="127" spans="1:27 16377:16377" s="7" customFormat="1" ht="30" customHeight="1">
      <c r="A127" s="25">
        <v>122</v>
      </c>
      <c r="B127" s="25">
        <v>89</v>
      </c>
      <c r="C127" s="25" t="s">
        <v>239</v>
      </c>
      <c r="D127" s="25" t="s">
        <v>38</v>
      </c>
      <c r="E127" s="26" t="s">
        <v>2857</v>
      </c>
      <c r="F127" s="61" t="s">
        <v>91</v>
      </c>
      <c r="G127" s="28" t="s">
        <v>240</v>
      </c>
      <c r="H127" s="28" t="s">
        <v>51</v>
      </c>
      <c r="I127" s="45"/>
      <c r="J127" s="45"/>
      <c r="K127" s="45"/>
      <c r="L127" s="45"/>
      <c r="M127" s="29" t="s">
        <v>42</v>
      </c>
      <c r="N127" s="43"/>
      <c r="O127" s="43"/>
      <c r="P127" s="29" t="s">
        <v>42</v>
      </c>
      <c r="Q127" s="43"/>
      <c r="R127" s="43" t="s">
        <v>29</v>
      </c>
      <c r="S127" s="53" t="s">
        <v>43</v>
      </c>
      <c r="T127" s="54">
        <v>1</v>
      </c>
      <c r="U127" s="54">
        <v>0</v>
      </c>
      <c r="V127" s="55">
        <f t="shared" si="8"/>
        <v>150</v>
      </c>
      <c r="W127" s="55">
        <f t="shared" si="9"/>
        <v>0</v>
      </c>
      <c r="X127" s="55">
        <f t="shared" si="10"/>
        <v>150</v>
      </c>
      <c r="Y127" s="55">
        <f t="shared" si="11"/>
        <v>450</v>
      </c>
      <c r="Z127" s="55"/>
      <c r="AA127" s="25"/>
    </row>
    <row r="128" spans="1:27 16377:16377" ht="30" customHeight="1">
      <c r="A128" s="25">
        <v>123</v>
      </c>
      <c r="B128" s="25">
        <v>90</v>
      </c>
      <c r="C128" s="25" t="s">
        <v>241</v>
      </c>
      <c r="D128" s="25" t="s">
        <v>38</v>
      </c>
      <c r="E128" s="26" t="s">
        <v>2864</v>
      </c>
      <c r="F128" s="61" t="s">
        <v>91</v>
      </c>
      <c r="G128" s="28" t="s">
        <v>240</v>
      </c>
      <c r="H128" s="28" t="s">
        <v>51</v>
      </c>
      <c r="I128" s="45"/>
      <c r="J128" s="45"/>
      <c r="K128" s="45"/>
      <c r="L128" s="45"/>
      <c r="M128" s="29" t="s">
        <v>42</v>
      </c>
      <c r="N128" s="43"/>
      <c r="O128" s="43"/>
      <c r="P128" s="29" t="s">
        <v>42</v>
      </c>
      <c r="Q128" s="43"/>
      <c r="R128" s="43" t="s">
        <v>29</v>
      </c>
      <c r="S128" s="53" t="s">
        <v>43</v>
      </c>
      <c r="T128" s="54">
        <v>1</v>
      </c>
      <c r="U128" s="54">
        <v>0</v>
      </c>
      <c r="V128" s="55">
        <f t="shared" si="8"/>
        <v>150</v>
      </c>
      <c r="W128" s="55">
        <f t="shared" si="9"/>
        <v>0</v>
      </c>
      <c r="X128" s="55">
        <f t="shared" si="10"/>
        <v>150</v>
      </c>
      <c r="Y128" s="55">
        <f t="shared" si="11"/>
        <v>450</v>
      </c>
      <c r="Z128" s="55"/>
      <c r="AA128" s="25"/>
      <c r="XEW128" s="1"/>
    </row>
    <row r="129" spans="1:27 16377:16377" ht="30" customHeight="1">
      <c r="A129" s="25">
        <v>124</v>
      </c>
      <c r="B129" s="25">
        <v>91</v>
      </c>
      <c r="C129" s="25" t="s">
        <v>242</v>
      </c>
      <c r="D129" s="25" t="s">
        <v>38</v>
      </c>
      <c r="E129" s="26" t="s">
        <v>2883</v>
      </c>
      <c r="F129" s="61" t="s">
        <v>91</v>
      </c>
      <c r="G129" s="28" t="s">
        <v>243</v>
      </c>
      <c r="H129" s="28" t="s">
        <v>51</v>
      </c>
      <c r="I129" s="45"/>
      <c r="J129" s="45"/>
      <c r="K129" s="45"/>
      <c r="L129" s="45"/>
      <c r="M129" s="29" t="s">
        <v>42</v>
      </c>
      <c r="N129" s="43"/>
      <c r="O129" s="43"/>
      <c r="P129" s="29" t="s">
        <v>42</v>
      </c>
      <c r="Q129" s="43"/>
      <c r="R129" s="43" t="s">
        <v>29</v>
      </c>
      <c r="S129" s="53" t="s">
        <v>43</v>
      </c>
      <c r="T129" s="54">
        <v>1</v>
      </c>
      <c r="U129" s="54">
        <v>0</v>
      </c>
      <c r="V129" s="55">
        <f t="shared" si="8"/>
        <v>150</v>
      </c>
      <c r="W129" s="55">
        <f t="shared" si="9"/>
        <v>0</v>
      </c>
      <c r="X129" s="55">
        <f t="shared" si="10"/>
        <v>150</v>
      </c>
      <c r="Y129" s="55">
        <f t="shared" si="11"/>
        <v>450</v>
      </c>
      <c r="Z129" s="55"/>
      <c r="AA129" s="25"/>
      <c r="XEW129" s="1"/>
    </row>
    <row r="130" spans="1:27 16377:16377" ht="30" customHeight="1">
      <c r="A130" s="25">
        <v>125</v>
      </c>
      <c r="B130" s="25">
        <v>92</v>
      </c>
      <c r="C130" s="25" t="s">
        <v>244</v>
      </c>
      <c r="D130" s="25" t="s">
        <v>38</v>
      </c>
      <c r="E130" s="26" t="s">
        <v>2866</v>
      </c>
      <c r="F130" s="61" t="s">
        <v>91</v>
      </c>
      <c r="G130" s="28" t="s">
        <v>243</v>
      </c>
      <c r="H130" s="28" t="s">
        <v>51</v>
      </c>
      <c r="I130" s="45"/>
      <c r="J130" s="45"/>
      <c r="K130" s="45"/>
      <c r="L130" s="45"/>
      <c r="M130" s="29" t="s">
        <v>42</v>
      </c>
      <c r="N130" s="43"/>
      <c r="O130" s="43"/>
      <c r="P130" s="29" t="s">
        <v>42</v>
      </c>
      <c r="Q130" s="43"/>
      <c r="R130" s="43" t="s">
        <v>29</v>
      </c>
      <c r="S130" s="53" t="s">
        <v>43</v>
      </c>
      <c r="T130" s="54">
        <v>2</v>
      </c>
      <c r="U130" s="54">
        <v>0</v>
      </c>
      <c r="V130" s="55">
        <f t="shared" si="8"/>
        <v>300</v>
      </c>
      <c r="W130" s="55">
        <f t="shared" si="9"/>
        <v>0</v>
      </c>
      <c r="X130" s="55">
        <f t="shared" si="10"/>
        <v>300</v>
      </c>
      <c r="Y130" s="55">
        <f t="shared" si="11"/>
        <v>900</v>
      </c>
      <c r="Z130" s="55"/>
      <c r="AA130" s="25"/>
      <c r="XEW130" s="1"/>
    </row>
    <row r="131" spans="1:27 16377:16377" ht="30" customHeight="1">
      <c r="A131" s="25">
        <v>126</v>
      </c>
      <c r="B131" s="25">
        <v>93</v>
      </c>
      <c r="C131" s="25" t="s">
        <v>245</v>
      </c>
      <c r="D131" s="25" t="s">
        <v>38</v>
      </c>
      <c r="E131" s="26" t="s">
        <v>2867</v>
      </c>
      <c r="F131" s="61" t="s">
        <v>91</v>
      </c>
      <c r="G131" s="28" t="s">
        <v>243</v>
      </c>
      <c r="H131" s="28" t="s">
        <v>51</v>
      </c>
      <c r="I131" s="45"/>
      <c r="J131" s="45"/>
      <c r="K131" s="45"/>
      <c r="L131" s="45"/>
      <c r="M131" s="29" t="s">
        <v>42</v>
      </c>
      <c r="N131" s="43"/>
      <c r="O131" s="43"/>
      <c r="P131" s="29" t="s">
        <v>42</v>
      </c>
      <c r="Q131" s="43"/>
      <c r="R131" s="43" t="s">
        <v>29</v>
      </c>
      <c r="S131" s="53" t="s">
        <v>43</v>
      </c>
      <c r="T131" s="54">
        <v>1</v>
      </c>
      <c r="U131" s="54">
        <v>0</v>
      </c>
      <c r="V131" s="55">
        <f t="shared" si="8"/>
        <v>150</v>
      </c>
      <c r="W131" s="55">
        <f t="shared" si="9"/>
        <v>0</v>
      </c>
      <c r="X131" s="55">
        <f t="shared" si="10"/>
        <v>150</v>
      </c>
      <c r="Y131" s="55">
        <f t="shared" si="11"/>
        <v>450</v>
      </c>
      <c r="Z131" s="55"/>
      <c r="AA131" s="25"/>
      <c r="XEW131" s="1"/>
    </row>
    <row r="132" spans="1:27 16377:16377" ht="30" customHeight="1">
      <c r="A132" s="25">
        <v>127</v>
      </c>
      <c r="B132" s="25">
        <v>94</v>
      </c>
      <c r="C132" s="25" t="s">
        <v>246</v>
      </c>
      <c r="D132" s="25" t="s">
        <v>38</v>
      </c>
      <c r="E132" s="26" t="s">
        <v>2862</v>
      </c>
      <c r="F132" s="61" t="s">
        <v>91</v>
      </c>
      <c r="G132" s="28" t="s">
        <v>243</v>
      </c>
      <c r="H132" s="28" t="s">
        <v>51</v>
      </c>
      <c r="I132" s="45"/>
      <c r="J132" s="45"/>
      <c r="K132" s="45"/>
      <c r="L132" s="45"/>
      <c r="M132" s="29" t="s">
        <v>42</v>
      </c>
      <c r="N132" s="43"/>
      <c r="O132" s="43"/>
      <c r="P132" s="29" t="s">
        <v>42</v>
      </c>
      <c r="Q132" s="43"/>
      <c r="R132" s="43" t="s">
        <v>29</v>
      </c>
      <c r="S132" s="53" t="s">
        <v>43</v>
      </c>
      <c r="T132" s="54">
        <v>1</v>
      </c>
      <c r="U132" s="54">
        <v>0</v>
      </c>
      <c r="V132" s="55">
        <f t="shared" si="8"/>
        <v>150</v>
      </c>
      <c r="W132" s="55">
        <f t="shared" si="9"/>
        <v>0</v>
      </c>
      <c r="X132" s="55">
        <f t="shared" si="10"/>
        <v>150</v>
      </c>
      <c r="Y132" s="55">
        <f t="shared" si="11"/>
        <v>450</v>
      </c>
      <c r="Z132" s="55"/>
      <c r="AA132" s="25"/>
      <c r="XEW132" s="1"/>
    </row>
    <row r="133" spans="1:27 16377:16377" ht="30" customHeight="1">
      <c r="A133" s="25">
        <v>128</v>
      </c>
      <c r="B133" s="25">
        <v>95</v>
      </c>
      <c r="C133" s="25" t="s">
        <v>247</v>
      </c>
      <c r="D133" s="25" t="s">
        <v>38</v>
      </c>
      <c r="E133" s="26" t="s">
        <v>2884</v>
      </c>
      <c r="F133" s="61" t="s">
        <v>91</v>
      </c>
      <c r="G133" s="28" t="s">
        <v>243</v>
      </c>
      <c r="H133" s="28" t="s">
        <v>51</v>
      </c>
      <c r="I133" s="45"/>
      <c r="J133" s="45"/>
      <c r="K133" s="45"/>
      <c r="L133" s="45"/>
      <c r="M133" s="29" t="s">
        <v>42</v>
      </c>
      <c r="N133" s="43"/>
      <c r="O133" s="43"/>
      <c r="P133" s="29" t="s">
        <v>42</v>
      </c>
      <c r="Q133" s="43"/>
      <c r="R133" s="43" t="s">
        <v>29</v>
      </c>
      <c r="S133" s="53" t="s">
        <v>43</v>
      </c>
      <c r="T133" s="54">
        <v>1</v>
      </c>
      <c r="U133" s="54">
        <v>0</v>
      </c>
      <c r="V133" s="55">
        <f t="shared" si="8"/>
        <v>150</v>
      </c>
      <c r="W133" s="55">
        <f t="shared" si="9"/>
        <v>0</v>
      </c>
      <c r="X133" s="55">
        <f t="shared" si="10"/>
        <v>150</v>
      </c>
      <c r="Y133" s="55">
        <f t="shared" si="11"/>
        <v>450</v>
      </c>
      <c r="Z133" s="55"/>
      <c r="AA133" s="25"/>
      <c r="XEW133" s="1"/>
    </row>
    <row r="134" spans="1:27 16377:16377" ht="30" customHeight="1">
      <c r="A134" s="25">
        <v>129</v>
      </c>
      <c r="B134" s="25">
        <v>96</v>
      </c>
      <c r="C134" s="25" t="s">
        <v>248</v>
      </c>
      <c r="D134" s="25" t="s">
        <v>38</v>
      </c>
      <c r="E134" s="26" t="s">
        <v>2867</v>
      </c>
      <c r="F134" s="61" t="s">
        <v>91</v>
      </c>
      <c r="G134" s="28" t="s">
        <v>243</v>
      </c>
      <c r="H134" s="28" t="s">
        <v>51</v>
      </c>
      <c r="I134" s="45"/>
      <c r="J134" s="45"/>
      <c r="K134" s="45"/>
      <c r="L134" s="45"/>
      <c r="M134" s="29" t="s">
        <v>42</v>
      </c>
      <c r="N134" s="43"/>
      <c r="O134" s="43"/>
      <c r="P134" s="29" t="s">
        <v>42</v>
      </c>
      <c r="Q134" s="43"/>
      <c r="R134" s="43" t="s">
        <v>29</v>
      </c>
      <c r="S134" s="53" t="s">
        <v>43</v>
      </c>
      <c r="T134" s="54">
        <v>1</v>
      </c>
      <c r="U134" s="54">
        <v>0</v>
      </c>
      <c r="V134" s="55">
        <f t="shared" si="8"/>
        <v>150</v>
      </c>
      <c r="W134" s="55">
        <f t="shared" si="9"/>
        <v>0</v>
      </c>
      <c r="X134" s="55">
        <f t="shared" si="10"/>
        <v>150</v>
      </c>
      <c r="Y134" s="55">
        <f t="shared" si="11"/>
        <v>450</v>
      </c>
      <c r="Z134" s="55"/>
      <c r="AA134" s="25"/>
      <c r="XEW134" s="1"/>
    </row>
    <row r="135" spans="1:27 16377:16377" ht="30" customHeight="1">
      <c r="A135" s="25">
        <v>130</v>
      </c>
      <c r="B135" s="25">
        <v>97</v>
      </c>
      <c r="C135" s="25" t="s">
        <v>249</v>
      </c>
      <c r="D135" s="25" t="s">
        <v>38</v>
      </c>
      <c r="E135" s="26" t="s">
        <v>2864</v>
      </c>
      <c r="F135" s="61" t="s">
        <v>91</v>
      </c>
      <c r="G135" s="28" t="s">
        <v>243</v>
      </c>
      <c r="H135" s="28" t="s">
        <v>51</v>
      </c>
      <c r="I135" s="45"/>
      <c r="J135" s="45"/>
      <c r="K135" s="45"/>
      <c r="L135" s="45"/>
      <c r="M135" s="29" t="s">
        <v>42</v>
      </c>
      <c r="N135" s="43"/>
      <c r="O135" s="43"/>
      <c r="P135" s="29" t="s">
        <v>42</v>
      </c>
      <c r="Q135" s="43"/>
      <c r="R135" s="43" t="s">
        <v>29</v>
      </c>
      <c r="S135" s="53" t="s">
        <v>43</v>
      </c>
      <c r="T135" s="54">
        <v>1</v>
      </c>
      <c r="U135" s="54">
        <v>0</v>
      </c>
      <c r="V135" s="55">
        <f t="shared" si="8"/>
        <v>150</v>
      </c>
      <c r="W135" s="55">
        <f t="shared" si="9"/>
        <v>0</v>
      </c>
      <c r="X135" s="55">
        <f t="shared" si="10"/>
        <v>150</v>
      </c>
      <c r="Y135" s="55">
        <f t="shared" si="11"/>
        <v>450</v>
      </c>
      <c r="Z135" s="55"/>
      <c r="AA135" s="25"/>
      <c r="XEW135" s="1"/>
    </row>
    <row r="136" spans="1:27 16377:16377" ht="30" customHeight="1">
      <c r="A136" s="25">
        <v>131</v>
      </c>
      <c r="B136" s="25">
        <v>98</v>
      </c>
      <c r="C136" s="25" t="s">
        <v>250</v>
      </c>
      <c r="D136" s="25" t="s">
        <v>38</v>
      </c>
      <c r="E136" s="26" t="s">
        <v>2867</v>
      </c>
      <c r="F136" s="61" t="s">
        <v>91</v>
      </c>
      <c r="G136" s="28" t="s">
        <v>243</v>
      </c>
      <c r="H136" s="28" t="s">
        <v>51</v>
      </c>
      <c r="I136" s="45"/>
      <c r="J136" s="45"/>
      <c r="K136" s="45"/>
      <c r="L136" s="45"/>
      <c r="M136" s="29" t="s">
        <v>42</v>
      </c>
      <c r="N136" s="43"/>
      <c r="O136" s="43"/>
      <c r="P136" s="29" t="s">
        <v>42</v>
      </c>
      <c r="Q136" s="43"/>
      <c r="R136" s="43" t="s">
        <v>29</v>
      </c>
      <c r="S136" s="53" t="s">
        <v>43</v>
      </c>
      <c r="T136" s="54">
        <v>1</v>
      </c>
      <c r="U136" s="54">
        <v>0</v>
      </c>
      <c r="V136" s="55">
        <f t="shared" si="8"/>
        <v>150</v>
      </c>
      <c r="W136" s="55">
        <f t="shared" si="9"/>
        <v>0</v>
      </c>
      <c r="X136" s="55">
        <f t="shared" si="10"/>
        <v>150</v>
      </c>
      <c r="Y136" s="55">
        <f t="shared" si="11"/>
        <v>450</v>
      </c>
      <c r="Z136" s="55"/>
      <c r="AA136" s="25"/>
      <c r="XEW136" s="1"/>
    </row>
    <row r="137" spans="1:27 16377:16377" ht="30" customHeight="1">
      <c r="A137" s="25">
        <v>132</v>
      </c>
      <c r="B137" s="25">
        <v>99</v>
      </c>
      <c r="C137" s="25" t="s">
        <v>251</v>
      </c>
      <c r="D137" s="25" t="s">
        <v>38</v>
      </c>
      <c r="E137" s="26" t="s">
        <v>2869</v>
      </c>
      <c r="F137" s="61" t="s">
        <v>91</v>
      </c>
      <c r="G137" s="28" t="s">
        <v>243</v>
      </c>
      <c r="H137" s="28" t="s">
        <v>51</v>
      </c>
      <c r="I137" s="45"/>
      <c r="J137" s="45"/>
      <c r="K137" s="45"/>
      <c r="L137" s="45"/>
      <c r="M137" s="29" t="s">
        <v>42</v>
      </c>
      <c r="N137" s="43"/>
      <c r="O137" s="43"/>
      <c r="P137" s="29" t="s">
        <v>42</v>
      </c>
      <c r="Q137" s="43"/>
      <c r="R137" s="43" t="s">
        <v>29</v>
      </c>
      <c r="S137" s="53" t="s">
        <v>43</v>
      </c>
      <c r="T137" s="54">
        <v>1</v>
      </c>
      <c r="U137" s="54">
        <v>0</v>
      </c>
      <c r="V137" s="55">
        <f t="shared" si="8"/>
        <v>150</v>
      </c>
      <c r="W137" s="55">
        <f t="shared" si="9"/>
        <v>0</v>
      </c>
      <c r="X137" s="55">
        <f t="shared" si="10"/>
        <v>150</v>
      </c>
      <c r="Y137" s="55">
        <f t="shared" si="11"/>
        <v>450</v>
      </c>
      <c r="Z137" s="55"/>
      <c r="AA137" s="25"/>
      <c r="XEW137" s="1"/>
    </row>
    <row r="138" spans="1:27 16377:16377" ht="30" customHeight="1">
      <c r="A138" s="25">
        <v>133</v>
      </c>
      <c r="B138" s="25">
        <v>100</v>
      </c>
      <c r="C138" s="25" t="s">
        <v>252</v>
      </c>
      <c r="D138" s="25" t="s">
        <v>38</v>
      </c>
      <c r="E138" s="26" t="s">
        <v>2875</v>
      </c>
      <c r="F138" s="61" t="s">
        <v>91</v>
      </c>
      <c r="G138" s="28" t="s">
        <v>243</v>
      </c>
      <c r="H138" s="28" t="s">
        <v>51</v>
      </c>
      <c r="I138" s="45"/>
      <c r="J138" s="45"/>
      <c r="K138" s="45"/>
      <c r="L138" s="45"/>
      <c r="M138" s="29" t="s">
        <v>42</v>
      </c>
      <c r="N138" s="43"/>
      <c r="O138" s="43"/>
      <c r="P138" s="29" t="s">
        <v>42</v>
      </c>
      <c r="Q138" s="43"/>
      <c r="R138" s="43" t="s">
        <v>29</v>
      </c>
      <c r="S138" s="53" t="s">
        <v>43</v>
      </c>
      <c r="T138" s="54">
        <v>1</v>
      </c>
      <c r="U138" s="54">
        <v>0</v>
      </c>
      <c r="V138" s="55">
        <f t="shared" si="8"/>
        <v>150</v>
      </c>
      <c r="W138" s="55">
        <f t="shared" si="9"/>
        <v>0</v>
      </c>
      <c r="X138" s="55">
        <f t="shared" si="10"/>
        <v>150</v>
      </c>
      <c r="Y138" s="55">
        <f t="shared" si="11"/>
        <v>450</v>
      </c>
      <c r="Z138" s="55"/>
      <c r="AA138" s="25"/>
      <c r="XEW138" s="1"/>
    </row>
    <row r="139" spans="1:27 16377:16377" ht="30" customHeight="1">
      <c r="A139" s="25">
        <v>134</v>
      </c>
      <c r="B139" s="25">
        <v>101</v>
      </c>
      <c r="C139" s="25" t="s">
        <v>253</v>
      </c>
      <c r="D139" s="25" t="s">
        <v>38</v>
      </c>
      <c r="E139" s="26" t="s">
        <v>2855</v>
      </c>
      <c r="F139" s="61" t="s">
        <v>91</v>
      </c>
      <c r="G139" s="28" t="s">
        <v>243</v>
      </c>
      <c r="H139" s="28" t="s">
        <v>51</v>
      </c>
      <c r="I139" s="45"/>
      <c r="J139" s="45"/>
      <c r="K139" s="45"/>
      <c r="L139" s="45"/>
      <c r="M139" s="29" t="s">
        <v>42</v>
      </c>
      <c r="N139" s="43"/>
      <c r="O139" s="43"/>
      <c r="P139" s="29" t="s">
        <v>42</v>
      </c>
      <c r="Q139" s="43"/>
      <c r="R139" s="43" t="s">
        <v>29</v>
      </c>
      <c r="S139" s="53" t="s">
        <v>43</v>
      </c>
      <c r="T139" s="54">
        <v>1</v>
      </c>
      <c r="U139" s="54">
        <v>0</v>
      </c>
      <c r="V139" s="55">
        <f t="shared" si="8"/>
        <v>150</v>
      </c>
      <c r="W139" s="55">
        <f t="shared" si="9"/>
        <v>0</v>
      </c>
      <c r="X139" s="55">
        <f t="shared" si="10"/>
        <v>150</v>
      </c>
      <c r="Y139" s="55">
        <f t="shared" si="11"/>
        <v>450</v>
      </c>
      <c r="Z139" s="55"/>
      <c r="AA139" s="25"/>
      <c r="XEW139" s="1"/>
    </row>
    <row r="140" spans="1:27 16377:16377" ht="30" customHeight="1">
      <c r="A140" s="25">
        <v>135</v>
      </c>
      <c r="B140" s="25">
        <v>102</v>
      </c>
      <c r="C140" s="25" t="s">
        <v>254</v>
      </c>
      <c r="D140" s="25" t="s">
        <v>38</v>
      </c>
      <c r="E140" s="26" t="s">
        <v>2861</v>
      </c>
      <c r="F140" s="61" t="s">
        <v>91</v>
      </c>
      <c r="G140" s="28" t="s">
        <v>243</v>
      </c>
      <c r="H140" s="28" t="s">
        <v>51</v>
      </c>
      <c r="I140" s="45"/>
      <c r="J140" s="45"/>
      <c r="K140" s="45"/>
      <c r="L140" s="45"/>
      <c r="M140" s="29" t="s">
        <v>42</v>
      </c>
      <c r="N140" s="43"/>
      <c r="O140" s="43"/>
      <c r="P140" s="29" t="s">
        <v>42</v>
      </c>
      <c r="Q140" s="43"/>
      <c r="R140" s="43" t="s">
        <v>29</v>
      </c>
      <c r="S140" s="53" t="s">
        <v>43</v>
      </c>
      <c r="T140" s="54">
        <v>1</v>
      </c>
      <c r="U140" s="54">
        <v>0</v>
      </c>
      <c r="V140" s="55">
        <f t="shared" si="8"/>
        <v>150</v>
      </c>
      <c r="W140" s="55">
        <f t="shared" si="9"/>
        <v>0</v>
      </c>
      <c r="X140" s="55">
        <f t="shared" si="10"/>
        <v>150</v>
      </c>
      <c r="Y140" s="55">
        <f t="shared" si="11"/>
        <v>450</v>
      </c>
      <c r="Z140" s="55"/>
      <c r="AA140" s="25"/>
      <c r="XEW140" s="1"/>
    </row>
    <row r="141" spans="1:27 16377:16377" ht="30" customHeight="1">
      <c r="A141" s="25">
        <v>136</v>
      </c>
      <c r="B141" s="25">
        <v>103</v>
      </c>
      <c r="C141" s="25" t="s">
        <v>255</v>
      </c>
      <c r="D141" s="25" t="s">
        <v>38</v>
      </c>
      <c r="E141" s="26" t="s">
        <v>2866</v>
      </c>
      <c r="F141" s="61" t="s">
        <v>91</v>
      </c>
      <c r="G141" s="28" t="s">
        <v>243</v>
      </c>
      <c r="H141" s="28" t="s">
        <v>51</v>
      </c>
      <c r="I141" s="45"/>
      <c r="J141" s="45"/>
      <c r="K141" s="45"/>
      <c r="L141" s="45"/>
      <c r="M141" s="29" t="s">
        <v>42</v>
      </c>
      <c r="N141" s="43"/>
      <c r="O141" s="43"/>
      <c r="P141" s="29" t="s">
        <v>42</v>
      </c>
      <c r="Q141" s="43"/>
      <c r="R141" s="43" t="s">
        <v>29</v>
      </c>
      <c r="S141" s="53" t="s">
        <v>43</v>
      </c>
      <c r="T141" s="54">
        <v>1</v>
      </c>
      <c r="U141" s="54">
        <v>0</v>
      </c>
      <c r="V141" s="55">
        <f t="shared" si="8"/>
        <v>150</v>
      </c>
      <c r="W141" s="55">
        <f t="shared" si="9"/>
        <v>0</v>
      </c>
      <c r="X141" s="55">
        <f t="shared" si="10"/>
        <v>150</v>
      </c>
      <c r="Y141" s="55">
        <f t="shared" si="11"/>
        <v>450</v>
      </c>
      <c r="Z141" s="55"/>
      <c r="AA141" s="25"/>
      <c r="XEW141" s="1"/>
    </row>
    <row r="142" spans="1:27 16377:16377" ht="30" customHeight="1">
      <c r="A142" s="25">
        <v>137</v>
      </c>
      <c r="B142" s="25">
        <v>104</v>
      </c>
      <c r="C142" s="25" t="s">
        <v>256</v>
      </c>
      <c r="D142" s="25" t="s">
        <v>38</v>
      </c>
      <c r="E142" s="26" t="s">
        <v>2885</v>
      </c>
      <c r="F142" s="61" t="s">
        <v>91</v>
      </c>
      <c r="G142" s="28" t="s">
        <v>243</v>
      </c>
      <c r="H142" s="28" t="s">
        <v>51</v>
      </c>
      <c r="I142" s="45"/>
      <c r="J142" s="45"/>
      <c r="K142" s="45"/>
      <c r="L142" s="45"/>
      <c r="M142" s="29" t="s">
        <v>42</v>
      </c>
      <c r="N142" s="43"/>
      <c r="O142" s="43"/>
      <c r="P142" s="29" t="s">
        <v>42</v>
      </c>
      <c r="Q142" s="43"/>
      <c r="R142" s="43" t="s">
        <v>29</v>
      </c>
      <c r="S142" s="53" t="s">
        <v>43</v>
      </c>
      <c r="T142" s="54">
        <v>1</v>
      </c>
      <c r="U142" s="54">
        <v>0</v>
      </c>
      <c r="V142" s="55">
        <f t="shared" si="8"/>
        <v>150</v>
      </c>
      <c r="W142" s="55">
        <f t="shared" si="9"/>
        <v>0</v>
      </c>
      <c r="X142" s="55">
        <f t="shared" si="10"/>
        <v>150</v>
      </c>
      <c r="Y142" s="55">
        <f t="shared" si="11"/>
        <v>450</v>
      </c>
      <c r="Z142" s="55"/>
      <c r="AA142" s="25"/>
      <c r="XEW142" s="1"/>
    </row>
    <row r="143" spans="1:27 16377:16377" ht="30" customHeight="1">
      <c r="A143" s="25">
        <v>138</v>
      </c>
      <c r="B143" s="25">
        <v>105</v>
      </c>
      <c r="C143" s="25" t="s">
        <v>257</v>
      </c>
      <c r="D143" s="25" t="s">
        <v>38</v>
      </c>
      <c r="E143" s="26" t="s">
        <v>2857</v>
      </c>
      <c r="F143" s="61" t="s">
        <v>91</v>
      </c>
      <c r="G143" s="28" t="s">
        <v>243</v>
      </c>
      <c r="H143" s="28" t="s">
        <v>51</v>
      </c>
      <c r="I143" s="45"/>
      <c r="J143" s="45"/>
      <c r="K143" s="45"/>
      <c r="L143" s="45"/>
      <c r="M143" s="29" t="s">
        <v>42</v>
      </c>
      <c r="N143" s="43"/>
      <c r="O143" s="43"/>
      <c r="P143" s="29" t="s">
        <v>42</v>
      </c>
      <c r="Q143" s="43"/>
      <c r="R143" s="43" t="s">
        <v>29</v>
      </c>
      <c r="S143" s="53" t="s">
        <v>43</v>
      </c>
      <c r="T143" s="54">
        <v>1</v>
      </c>
      <c r="U143" s="54">
        <v>0</v>
      </c>
      <c r="V143" s="55">
        <f t="shared" si="8"/>
        <v>150</v>
      </c>
      <c r="W143" s="55">
        <f t="shared" si="9"/>
        <v>0</v>
      </c>
      <c r="X143" s="55">
        <f t="shared" si="10"/>
        <v>150</v>
      </c>
      <c r="Y143" s="55">
        <f t="shared" si="11"/>
        <v>450</v>
      </c>
      <c r="Z143" s="55"/>
      <c r="AA143" s="25"/>
      <c r="XEW143" s="1"/>
    </row>
    <row r="144" spans="1:27 16377:16377" ht="30" customHeight="1">
      <c r="A144" s="25">
        <v>139</v>
      </c>
      <c r="B144" s="25">
        <v>106</v>
      </c>
      <c r="C144" s="25" t="s">
        <v>258</v>
      </c>
      <c r="D144" s="25" t="s">
        <v>38</v>
      </c>
      <c r="E144" s="26" t="s">
        <v>2875</v>
      </c>
      <c r="F144" s="61" t="s">
        <v>91</v>
      </c>
      <c r="G144" s="28" t="s">
        <v>243</v>
      </c>
      <c r="H144" s="28" t="s">
        <v>51</v>
      </c>
      <c r="I144" s="45"/>
      <c r="J144" s="45"/>
      <c r="K144" s="45"/>
      <c r="L144" s="45"/>
      <c r="M144" s="29" t="s">
        <v>42</v>
      </c>
      <c r="N144" s="43"/>
      <c r="O144" s="43"/>
      <c r="P144" s="29" t="s">
        <v>42</v>
      </c>
      <c r="Q144" s="43"/>
      <c r="R144" s="43" t="s">
        <v>29</v>
      </c>
      <c r="S144" s="53" t="s">
        <v>43</v>
      </c>
      <c r="T144" s="54">
        <v>1</v>
      </c>
      <c r="U144" s="54">
        <v>0</v>
      </c>
      <c r="V144" s="55">
        <f t="shared" si="8"/>
        <v>150</v>
      </c>
      <c r="W144" s="55">
        <f t="shared" si="9"/>
        <v>0</v>
      </c>
      <c r="X144" s="55">
        <f t="shared" si="10"/>
        <v>150</v>
      </c>
      <c r="Y144" s="55">
        <f t="shared" si="11"/>
        <v>450</v>
      </c>
      <c r="Z144" s="55"/>
      <c r="AA144" s="25"/>
      <c r="XEW144" s="1"/>
    </row>
    <row r="145" spans="1:27 16377:16377" ht="30" customHeight="1">
      <c r="A145" s="25">
        <v>140</v>
      </c>
      <c r="B145" s="25">
        <v>107</v>
      </c>
      <c r="C145" s="25" t="s">
        <v>259</v>
      </c>
      <c r="D145" s="25" t="s">
        <v>38</v>
      </c>
      <c r="E145" s="26" t="s">
        <v>2853</v>
      </c>
      <c r="F145" s="61" t="s">
        <v>91</v>
      </c>
      <c r="G145" s="28" t="s">
        <v>235</v>
      </c>
      <c r="H145" s="28" t="s">
        <v>51</v>
      </c>
      <c r="I145" s="45"/>
      <c r="J145" s="45"/>
      <c r="K145" s="45"/>
      <c r="L145" s="45"/>
      <c r="M145" s="29" t="s">
        <v>42</v>
      </c>
      <c r="N145" s="43"/>
      <c r="O145" s="43"/>
      <c r="P145" s="29" t="s">
        <v>42</v>
      </c>
      <c r="Q145" s="43"/>
      <c r="R145" s="43" t="s">
        <v>29</v>
      </c>
      <c r="S145" s="53" t="s">
        <v>43</v>
      </c>
      <c r="T145" s="54">
        <v>1</v>
      </c>
      <c r="U145" s="54">
        <v>0</v>
      </c>
      <c r="V145" s="55">
        <f t="shared" si="8"/>
        <v>150</v>
      </c>
      <c r="W145" s="55">
        <f t="shared" si="9"/>
        <v>0</v>
      </c>
      <c r="X145" s="55">
        <f t="shared" si="10"/>
        <v>150</v>
      </c>
      <c r="Y145" s="55">
        <f t="shared" si="11"/>
        <v>450</v>
      </c>
      <c r="Z145" s="55"/>
      <c r="AA145" s="25"/>
      <c r="XEW145" s="1"/>
    </row>
    <row r="146" spans="1:27 16377:16377" ht="30" customHeight="1">
      <c r="A146" s="25">
        <v>141</v>
      </c>
      <c r="B146" s="25">
        <v>108</v>
      </c>
      <c r="C146" s="25" t="s">
        <v>260</v>
      </c>
      <c r="D146" s="25" t="s">
        <v>38</v>
      </c>
      <c r="E146" s="26" t="s">
        <v>2875</v>
      </c>
      <c r="F146" s="61" t="s">
        <v>91</v>
      </c>
      <c r="G146" s="28" t="s">
        <v>235</v>
      </c>
      <c r="H146" s="28" t="s">
        <v>51</v>
      </c>
      <c r="I146" s="45"/>
      <c r="J146" s="45"/>
      <c r="K146" s="45"/>
      <c r="L146" s="45"/>
      <c r="M146" s="29" t="s">
        <v>42</v>
      </c>
      <c r="N146" s="43"/>
      <c r="O146" s="43"/>
      <c r="P146" s="29" t="s">
        <v>42</v>
      </c>
      <c r="Q146" s="43"/>
      <c r="R146" s="43" t="s">
        <v>29</v>
      </c>
      <c r="S146" s="53" t="s">
        <v>43</v>
      </c>
      <c r="T146" s="54">
        <v>1</v>
      </c>
      <c r="U146" s="54">
        <v>0</v>
      </c>
      <c r="V146" s="55">
        <f t="shared" si="8"/>
        <v>150</v>
      </c>
      <c r="W146" s="55">
        <f t="shared" si="9"/>
        <v>0</v>
      </c>
      <c r="X146" s="55">
        <f t="shared" si="10"/>
        <v>150</v>
      </c>
      <c r="Y146" s="55">
        <f t="shared" si="11"/>
        <v>450</v>
      </c>
      <c r="Z146" s="55"/>
      <c r="AA146" s="25"/>
      <c r="XEW146" s="1"/>
    </row>
    <row r="147" spans="1:27 16377:16377" ht="30" customHeight="1">
      <c r="A147" s="25">
        <v>142</v>
      </c>
      <c r="B147" s="25">
        <v>109</v>
      </c>
      <c r="C147" s="25" t="s">
        <v>261</v>
      </c>
      <c r="D147" s="25" t="s">
        <v>38</v>
      </c>
      <c r="E147" s="26" t="s">
        <v>2867</v>
      </c>
      <c r="F147" s="61" t="s">
        <v>91</v>
      </c>
      <c r="G147" s="28" t="s">
        <v>262</v>
      </c>
      <c r="H147" s="28" t="s">
        <v>51</v>
      </c>
      <c r="I147" s="45"/>
      <c r="J147" s="45"/>
      <c r="K147" s="45"/>
      <c r="L147" s="45"/>
      <c r="M147" s="29" t="s">
        <v>42</v>
      </c>
      <c r="N147" s="43"/>
      <c r="O147" s="43"/>
      <c r="P147" s="29" t="s">
        <v>42</v>
      </c>
      <c r="Q147" s="43"/>
      <c r="R147" s="43" t="s">
        <v>29</v>
      </c>
      <c r="S147" s="53" t="s">
        <v>43</v>
      </c>
      <c r="T147" s="54">
        <v>1</v>
      </c>
      <c r="U147" s="54">
        <v>0</v>
      </c>
      <c r="V147" s="55">
        <f t="shared" si="8"/>
        <v>150</v>
      </c>
      <c r="W147" s="55">
        <f t="shared" si="9"/>
        <v>0</v>
      </c>
      <c r="X147" s="55">
        <f t="shared" si="10"/>
        <v>150</v>
      </c>
      <c r="Y147" s="55">
        <f t="shared" si="11"/>
        <v>450</v>
      </c>
      <c r="Z147" s="55"/>
      <c r="AA147" s="25"/>
      <c r="XEW147" s="1"/>
    </row>
    <row r="148" spans="1:27 16377:16377" ht="30" customHeight="1">
      <c r="A148" s="25">
        <v>143</v>
      </c>
      <c r="B148" s="25">
        <v>110</v>
      </c>
      <c r="C148" s="25" t="s">
        <v>263</v>
      </c>
      <c r="D148" s="25" t="s">
        <v>45</v>
      </c>
      <c r="E148" s="26" t="s">
        <v>2886</v>
      </c>
      <c r="F148" s="61" t="s">
        <v>91</v>
      </c>
      <c r="G148" s="28" t="s">
        <v>264</v>
      </c>
      <c r="H148" s="28" t="s">
        <v>41</v>
      </c>
      <c r="I148" s="45"/>
      <c r="J148" s="45"/>
      <c r="K148" s="45"/>
      <c r="L148" s="45"/>
      <c r="M148" s="29" t="s">
        <v>42</v>
      </c>
      <c r="N148" s="43"/>
      <c r="O148" s="43"/>
      <c r="P148" s="29" t="s">
        <v>42</v>
      </c>
      <c r="Q148" s="43"/>
      <c r="R148" s="43" t="s">
        <v>29</v>
      </c>
      <c r="S148" s="53" t="s">
        <v>43</v>
      </c>
      <c r="T148" s="54">
        <v>1</v>
      </c>
      <c r="U148" s="54">
        <v>0</v>
      </c>
      <c r="V148" s="55">
        <f t="shared" si="8"/>
        <v>150</v>
      </c>
      <c r="W148" s="55">
        <f t="shared" si="9"/>
        <v>0</v>
      </c>
      <c r="X148" s="55">
        <f t="shared" si="10"/>
        <v>150</v>
      </c>
      <c r="Y148" s="55">
        <f t="shared" si="11"/>
        <v>450</v>
      </c>
      <c r="Z148" s="55"/>
      <c r="AA148" s="25"/>
      <c r="XEW148" s="1"/>
    </row>
    <row r="149" spans="1:27 16377:16377" ht="30" customHeight="1">
      <c r="A149" s="25">
        <v>144</v>
      </c>
      <c r="B149" s="25">
        <v>111</v>
      </c>
      <c r="C149" s="25" t="s">
        <v>265</v>
      </c>
      <c r="D149" s="25" t="s">
        <v>38</v>
      </c>
      <c r="E149" s="26" t="s">
        <v>2887</v>
      </c>
      <c r="F149" s="61" t="s">
        <v>91</v>
      </c>
      <c r="G149" s="28" t="s">
        <v>266</v>
      </c>
      <c r="H149" s="28" t="s">
        <v>51</v>
      </c>
      <c r="I149" s="45"/>
      <c r="J149" s="45"/>
      <c r="K149" s="45"/>
      <c r="L149" s="45"/>
      <c r="M149" s="29" t="s">
        <v>42</v>
      </c>
      <c r="N149" s="43"/>
      <c r="O149" s="43"/>
      <c r="P149" s="29" t="s">
        <v>42</v>
      </c>
      <c r="Q149" s="43"/>
      <c r="R149" s="43" t="s">
        <v>29</v>
      </c>
      <c r="S149" s="53" t="s">
        <v>43</v>
      </c>
      <c r="T149" s="54">
        <v>2</v>
      </c>
      <c r="U149" s="54">
        <v>0</v>
      </c>
      <c r="V149" s="55">
        <f t="shared" si="8"/>
        <v>300</v>
      </c>
      <c r="W149" s="55">
        <f t="shared" si="9"/>
        <v>0</v>
      </c>
      <c r="X149" s="55">
        <f t="shared" si="10"/>
        <v>300</v>
      </c>
      <c r="Y149" s="55">
        <f t="shared" si="11"/>
        <v>900</v>
      </c>
      <c r="Z149" s="55"/>
      <c r="AA149" s="25"/>
      <c r="XEW149" s="1"/>
    </row>
    <row r="150" spans="1:27 16377:16377" ht="30" customHeight="1">
      <c r="A150" s="25">
        <v>145</v>
      </c>
      <c r="B150" s="25">
        <v>112</v>
      </c>
      <c r="C150" s="25" t="s">
        <v>267</v>
      </c>
      <c r="D150" s="25" t="s">
        <v>38</v>
      </c>
      <c r="E150" s="26" t="s">
        <v>2869</v>
      </c>
      <c r="F150" s="61" t="s">
        <v>91</v>
      </c>
      <c r="G150" s="28" t="s">
        <v>268</v>
      </c>
      <c r="H150" s="28" t="s">
        <v>51</v>
      </c>
      <c r="I150" s="45"/>
      <c r="J150" s="45"/>
      <c r="K150" s="45"/>
      <c r="L150" s="45"/>
      <c r="M150" s="29" t="s">
        <v>42</v>
      </c>
      <c r="N150" s="43"/>
      <c r="O150" s="43"/>
      <c r="P150" s="29" t="s">
        <v>42</v>
      </c>
      <c r="Q150" s="43"/>
      <c r="R150" s="43" t="s">
        <v>29</v>
      </c>
      <c r="S150" s="53" t="s">
        <v>43</v>
      </c>
      <c r="T150" s="54">
        <v>1</v>
      </c>
      <c r="U150" s="54">
        <v>0</v>
      </c>
      <c r="V150" s="55">
        <f t="shared" si="8"/>
        <v>150</v>
      </c>
      <c r="W150" s="55">
        <f t="shared" si="9"/>
        <v>0</v>
      </c>
      <c r="X150" s="55">
        <f t="shared" si="10"/>
        <v>150</v>
      </c>
      <c r="Y150" s="55">
        <f t="shared" si="11"/>
        <v>450</v>
      </c>
      <c r="Z150" s="55"/>
      <c r="AA150" s="25"/>
      <c r="XEW150" s="1"/>
    </row>
    <row r="151" spans="1:27 16377:16377" ht="30" customHeight="1">
      <c r="A151" s="25">
        <v>146</v>
      </c>
      <c r="B151" s="25">
        <v>113</v>
      </c>
      <c r="C151" s="25" t="s">
        <v>269</v>
      </c>
      <c r="D151" s="25" t="s">
        <v>38</v>
      </c>
      <c r="E151" s="26" t="s">
        <v>2888</v>
      </c>
      <c r="F151" s="61" t="s">
        <v>91</v>
      </c>
      <c r="G151" s="28" t="s">
        <v>240</v>
      </c>
      <c r="H151" s="28" t="s">
        <v>51</v>
      </c>
      <c r="I151" s="45"/>
      <c r="J151" s="45"/>
      <c r="K151" s="45"/>
      <c r="L151" s="45"/>
      <c r="M151" s="29" t="s">
        <v>42</v>
      </c>
      <c r="N151" s="43"/>
      <c r="O151" s="43"/>
      <c r="P151" s="29" t="s">
        <v>42</v>
      </c>
      <c r="Q151" s="43"/>
      <c r="R151" s="43" t="s">
        <v>29</v>
      </c>
      <c r="S151" s="53" t="s">
        <v>43</v>
      </c>
      <c r="T151" s="54">
        <v>1</v>
      </c>
      <c r="U151" s="54">
        <v>0</v>
      </c>
      <c r="V151" s="55">
        <f t="shared" si="8"/>
        <v>150</v>
      </c>
      <c r="W151" s="55">
        <f t="shared" si="9"/>
        <v>0</v>
      </c>
      <c r="X151" s="55">
        <f t="shared" si="10"/>
        <v>150</v>
      </c>
      <c r="Y151" s="55">
        <f t="shared" si="11"/>
        <v>450</v>
      </c>
      <c r="Z151" s="55"/>
      <c r="AA151" s="25"/>
      <c r="XEW151" s="1"/>
    </row>
    <row r="152" spans="1:27 16377:16377" ht="30" customHeight="1">
      <c r="A152" s="25">
        <v>147</v>
      </c>
      <c r="B152" s="25">
        <v>114</v>
      </c>
      <c r="C152" s="25" t="s">
        <v>270</v>
      </c>
      <c r="D152" s="25" t="s">
        <v>38</v>
      </c>
      <c r="E152" s="26" t="s">
        <v>2867</v>
      </c>
      <c r="F152" s="61" t="s">
        <v>91</v>
      </c>
      <c r="G152" s="28" t="s">
        <v>240</v>
      </c>
      <c r="H152" s="28" t="s">
        <v>51</v>
      </c>
      <c r="I152" s="45"/>
      <c r="J152" s="45"/>
      <c r="K152" s="45"/>
      <c r="L152" s="45"/>
      <c r="M152" s="29" t="s">
        <v>42</v>
      </c>
      <c r="N152" s="43"/>
      <c r="O152" s="43"/>
      <c r="P152" s="29" t="s">
        <v>42</v>
      </c>
      <c r="Q152" s="43"/>
      <c r="R152" s="43" t="s">
        <v>29</v>
      </c>
      <c r="S152" s="53" t="s">
        <v>43</v>
      </c>
      <c r="T152" s="54">
        <v>1</v>
      </c>
      <c r="U152" s="54">
        <v>0</v>
      </c>
      <c r="V152" s="55">
        <f t="shared" si="8"/>
        <v>150</v>
      </c>
      <c r="W152" s="55">
        <f t="shared" si="9"/>
        <v>0</v>
      </c>
      <c r="X152" s="55">
        <f t="shared" si="10"/>
        <v>150</v>
      </c>
      <c r="Y152" s="55">
        <f t="shared" si="11"/>
        <v>450</v>
      </c>
      <c r="Z152" s="55"/>
      <c r="AA152" s="25"/>
      <c r="XEW152" s="1"/>
    </row>
    <row r="153" spans="1:27 16377:16377" ht="30" customHeight="1">
      <c r="A153" s="25">
        <v>148</v>
      </c>
      <c r="B153" s="25">
        <v>115</v>
      </c>
      <c r="C153" s="25" t="s">
        <v>271</v>
      </c>
      <c r="D153" s="25" t="s">
        <v>38</v>
      </c>
      <c r="E153" s="26" t="s">
        <v>2867</v>
      </c>
      <c r="F153" s="61" t="s">
        <v>91</v>
      </c>
      <c r="G153" s="28" t="s">
        <v>240</v>
      </c>
      <c r="H153" s="28" t="s">
        <v>51</v>
      </c>
      <c r="I153" s="45"/>
      <c r="J153" s="45"/>
      <c r="K153" s="45"/>
      <c r="L153" s="45"/>
      <c r="M153" s="29" t="s">
        <v>42</v>
      </c>
      <c r="N153" s="43"/>
      <c r="O153" s="43"/>
      <c r="P153" s="29" t="s">
        <v>42</v>
      </c>
      <c r="Q153" s="43"/>
      <c r="R153" s="43" t="s">
        <v>29</v>
      </c>
      <c r="S153" s="53" t="s">
        <v>43</v>
      </c>
      <c r="T153" s="54">
        <v>1</v>
      </c>
      <c r="U153" s="54">
        <v>0</v>
      </c>
      <c r="V153" s="55">
        <f t="shared" si="8"/>
        <v>150</v>
      </c>
      <c r="W153" s="55">
        <f t="shared" si="9"/>
        <v>0</v>
      </c>
      <c r="X153" s="55">
        <f t="shared" si="10"/>
        <v>150</v>
      </c>
      <c r="Y153" s="55">
        <f t="shared" si="11"/>
        <v>450</v>
      </c>
      <c r="Z153" s="55"/>
      <c r="AA153" s="25"/>
      <c r="XEW153" s="1"/>
    </row>
    <row r="154" spans="1:27 16377:16377" ht="30" customHeight="1">
      <c r="A154" s="25">
        <v>149</v>
      </c>
      <c r="B154" s="25">
        <v>116</v>
      </c>
      <c r="C154" s="25" t="s">
        <v>272</v>
      </c>
      <c r="D154" s="25" t="s">
        <v>38</v>
      </c>
      <c r="E154" s="26" t="s">
        <v>2866</v>
      </c>
      <c r="F154" s="61" t="s">
        <v>91</v>
      </c>
      <c r="G154" s="28" t="s">
        <v>240</v>
      </c>
      <c r="H154" s="28" t="s">
        <v>41</v>
      </c>
      <c r="I154" s="45"/>
      <c r="J154" s="45"/>
      <c r="K154" s="45"/>
      <c r="L154" s="45"/>
      <c r="M154" s="29" t="s">
        <v>42</v>
      </c>
      <c r="N154" s="43"/>
      <c r="O154" s="43"/>
      <c r="P154" s="29" t="s">
        <v>42</v>
      </c>
      <c r="Q154" s="43"/>
      <c r="R154" s="43" t="s">
        <v>29</v>
      </c>
      <c r="S154" s="53" t="s">
        <v>43</v>
      </c>
      <c r="T154" s="54">
        <v>1</v>
      </c>
      <c r="U154" s="54">
        <v>0</v>
      </c>
      <c r="V154" s="55">
        <f t="shared" si="8"/>
        <v>150</v>
      </c>
      <c r="W154" s="55">
        <f t="shared" si="9"/>
        <v>0</v>
      </c>
      <c r="X154" s="55">
        <f t="shared" si="10"/>
        <v>150</v>
      </c>
      <c r="Y154" s="55">
        <f t="shared" si="11"/>
        <v>450</v>
      </c>
      <c r="Z154" s="55"/>
      <c r="AA154" s="25"/>
      <c r="XEW154" s="1"/>
    </row>
    <row r="155" spans="1:27 16377:16377" ht="30" customHeight="1">
      <c r="A155" s="25">
        <v>150</v>
      </c>
      <c r="B155" s="25">
        <v>117</v>
      </c>
      <c r="C155" s="25" t="s">
        <v>273</v>
      </c>
      <c r="D155" s="25" t="s">
        <v>38</v>
      </c>
      <c r="E155" s="26" t="s">
        <v>2875</v>
      </c>
      <c r="F155" s="61" t="s">
        <v>91</v>
      </c>
      <c r="G155" s="28" t="s">
        <v>235</v>
      </c>
      <c r="H155" s="28" t="s">
        <v>51</v>
      </c>
      <c r="I155" s="45"/>
      <c r="J155" s="45"/>
      <c r="K155" s="45"/>
      <c r="L155" s="45"/>
      <c r="M155" s="29" t="s">
        <v>42</v>
      </c>
      <c r="N155" s="43"/>
      <c r="O155" s="43"/>
      <c r="P155" s="29" t="s">
        <v>42</v>
      </c>
      <c r="Q155" s="43"/>
      <c r="R155" s="43" t="s">
        <v>29</v>
      </c>
      <c r="S155" s="53" t="s">
        <v>43</v>
      </c>
      <c r="T155" s="54">
        <v>1</v>
      </c>
      <c r="U155" s="54">
        <v>0</v>
      </c>
      <c r="V155" s="55">
        <f t="shared" si="8"/>
        <v>150</v>
      </c>
      <c r="W155" s="55">
        <f t="shared" si="9"/>
        <v>0</v>
      </c>
      <c r="X155" s="55">
        <f t="shared" si="10"/>
        <v>150</v>
      </c>
      <c r="Y155" s="55">
        <f t="shared" si="11"/>
        <v>450</v>
      </c>
      <c r="Z155" s="55"/>
      <c r="AA155" s="25"/>
      <c r="XEW155" s="1"/>
    </row>
    <row r="156" spans="1:27 16377:16377" ht="30" customHeight="1">
      <c r="A156" s="25">
        <v>151</v>
      </c>
      <c r="B156" s="25">
        <v>118</v>
      </c>
      <c r="C156" s="25" t="s">
        <v>274</v>
      </c>
      <c r="D156" s="25" t="s">
        <v>38</v>
      </c>
      <c r="E156" s="26" t="s">
        <v>2869</v>
      </c>
      <c r="F156" s="61" t="s">
        <v>91</v>
      </c>
      <c r="G156" s="28" t="s">
        <v>243</v>
      </c>
      <c r="H156" s="28" t="s">
        <v>51</v>
      </c>
      <c r="I156" s="45"/>
      <c r="J156" s="45"/>
      <c r="K156" s="45"/>
      <c r="L156" s="45"/>
      <c r="M156" s="29" t="s">
        <v>42</v>
      </c>
      <c r="N156" s="43"/>
      <c r="O156" s="43"/>
      <c r="P156" s="29" t="s">
        <v>42</v>
      </c>
      <c r="Q156" s="43"/>
      <c r="R156" s="43" t="s">
        <v>29</v>
      </c>
      <c r="S156" s="53" t="s">
        <v>43</v>
      </c>
      <c r="T156" s="54">
        <v>1</v>
      </c>
      <c r="U156" s="54">
        <v>0</v>
      </c>
      <c r="V156" s="55">
        <f t="shared" si="8"/>
        <v>150</v>
      </c>
      <c r="W156" s="55">
        <f t="shared" si="9"/>
        <v>0</v>
      </c>
      <c r="X156" s="55">
        <f t="shared" si="10"/>
        <v>150</v>
      </c>
      <c r="Y156" s="55">
        <f t="shared" si="11"/>
        <v>450</v>
      </c>
      <c r="Z156" s="55"/>
      <c r="AA156" s="25"/>
      <c r="XEW156" s="1"/>
    </row>
    <row r="157" spans="1:27 16377:16377" ht="30" customHeight="1">
      <c r="A157" s="25">
        <v>152</v>
      </c>
      <c r="B157" s="25">
        <v>119</v>
      </c>
      <c r="C157" s="25" t="s">
        <v>275</v>
      </c>
      <c r="D157" s="25" t="s">
        <v>38</v>
      </c>
      <c r="E157" s="26" t="s">
        <v>2875</v>
      </c>
      <c r="F157" s="61" t="s">
        <v>91</v>
      </c>
      <c r="G157" s="28" t="s">
        <v>243</v>
      </c>
      <c r="H157" s="28" t="s">
        <v>51</v>
      </c>
      <c r="I157" s="45"/>
      <c r="J157" s="45"/>
      <c r="K157" s="45"/>
      <c r="L157" s="45"/>
      <c r="M157" s="29" t="s">
        <v>42</v>
      </c>
      <c r="N157" s="43"/>
      <c r="O157" s="43"/>
      <c r="P157" s="29" t="s">
        <v>42</v>
      </c>
      <c r="Q157" s="43"/>
      <c r="R157" s="43" t="s">
        <v>29</v>
      </c>
      <c r="S157" s="53" t="s">
        <v>43</v>
      </c>
      <c r="T157" s="54">
        <v>1</v>
      </c>
      <c r="U157" s="54">
        <v>0</v>
      </c>
      <c r="V157" s="55">
        <f t="shared" si="8"/>
        <v>150</v>
      </c>
      <c r="W157" s="55">
        <f t="shared" si="9"/>
        <v>0</v>
      </c>
      <c r="X157" s="55">
        <f t="shared" si="10"/>
        <v>150</v>
      </c>
      <c r="Y157" s="55">
        <f t="shared" si="11"/>
        <v>450</v>
      </c>
      <c r="Z157" s="55"/>
      <c r="AA157" s="25"/>
      <c r="XEW157" s="1"/>
    </row>
    <row r="158" spans="1:27 16377:16377" ht="27" customHeight="1">
      <c r="A158" s="25">
        <v>153</v>
      </c>
      <c r="B158" s="25">
        <v>120</v>
      </c>
      <c r="C158" s="25" t="s">
        <v>276</v>
      </c>
      <c r="D158" s="25" t="s">
        <v>38</v>
      </c>
      <c r="E158" s="26" t="s">
        <v>2852</v>
      </c>
      <c r="F158" s="61" t="s">
        <v>91</v>
      </c>
      <c r="G158" s="28" t="s">
        <v>243</v>
      </c>
      <c r="H158" s="28" t="s">
        <v>51</v>
      </c>
      <c r="I158" s="45"/>
      <c r="J158" s="45"/>
      <c r="K158" s="45"/>
      <c r="L158" s="45"/>
      <c r="M158" s="29" t="s">
        <v>42</v>
      </c>
      <c r="N158" s="43"/>
      <c r="O158" s="43"/>
      <c r="P158" s="29" t="s">
        <v>42</v>
      </c>
      <c r="Q158" s="43"/>
      <c r="R158" s="43" t="s">
        <v>29</v>
      </c>
      <c r="S158" s="53" t="s">
        <v>43</v>
      </c>
      <c r="T158" s="54">
        <v>1</v>
      </c>
      <c r="U158" s="54">
        <v>0</v>
      </c>
      <c r="V158" s="55">
        <f t="shared" si="8"/>
        <v>150</v>
      </c>
      <c r="W158" s="55">
        <f t="shared" si="9"/>
        <v>0</v>
      </c>
      <c r="X158" s="55">
        <f t="shared" si="10"/>
        <v>150</v>
      </c>
      <c r="Y158" s="55">
        <f t="shared" si="11"/>
        <v>450</v>
      </c>
      <c r="Z158" s="55"/>
      <c r="AA158" s="25"/>
      <c r="XEW158" s="1"/>
    </row>
    <row r="159" spans="1:27 16377:16377" ht="27" customHeight="1">
      <c r="A159" s="25">
        <v>154</v>
      </c>
      <c r="B159" s="25">
        <v>121</v>
      </c>
      <c r="C159" s="25" t="s">
        <v>277</v>
      </c>
      <c r="D159" s="25" t="s">
        <v>38</v>
      </c>
      <c r="E159" s="26" t="s">
        <v>2880</v>
      </c>
      <c r="F159" s="61" t="s">
        <v>91</v>
      </c>
      <c r="G159" s="28" t="s">
        <v>243</v>
      </c>
      <c r="H159" s="28" t="s">
        <v>41</v>
      </c>
      <c r="I159" s="45"/>
      <c r="J159" s="45"/>
      <c r="K159" s="45"/>
      <c r="L159" s="45"/>
      <c r="M159" s="29" t="s">
        <v>42</v>
      </c>
      <c r="N159" s="43"/>
      <c r="O159" s="43"/>
      <c r="P159" s="29" t="s">
        <v>42</v>
      </c>
      <c r="Q159" s="43"/>
      <c r="R159" s="43" t="s">
        <v>29</v>
      </c>
      <c r="S159" s="53" t="s">
        <v>43</v>
      </c>
      <c r="T159" s="54">
        <v>1</v>
      </c>
      <c r="U159" s="54">
        <v>0</v>
      </c>
      <c r="V159" s="55">
        <f t="shared" si="8"/>
        <v>150</v>
      </c>
      <c r="W159" s="55">
        <f t="shared" si="9"/>
        <v>0</v>
      </c>
      <c r="X159" s="55">
        <f t="shared" si="10"/>
        <v>150</v>
      </c>
      <c r="Y159" s="55">
        <f t="shared" si="11"/>
        <v>450</v>
      </c>
      <c r="Z159" s="55"/>
      <c r="AA159" s="25"/>
      <c r="XEW159" s="1"/>
    </row>
    <row r="160" spans="1:27 16377:16377" ht="27" customHeight="1">
      <c r="A160" s="25">
        <v>155</v>
      </c>
      <c r="B160" s="25">
        <v>122</v>
      </c>
      <c r="C160" s="25" t="s">
        <v>278</v>
      </c>
      <c r="D160" s="25" t="s">
        <v>38</v>
      </c>
      <c r="E160" s="26" t="s">
        <v>2855</v>
      </c>
      <c r="F160" s="61" t="s">
        <v>91</v>
      </c>
      <c r="G160" s="28" t="s">
        <v>243</v>
      </c>
      <c r="H160" s="28" t="s">
        <v>51</v>
      </c>
      <c r="I160" s="45"/>
      <c r="J160" s="45"/>
      <c r="K160" s="45"/>
      <c r="L160" s="45"/>
      <c r="M160" s="29" t="s">
        <v>42</v>
      </c>
      <c r="N160" s="43"/>
      <c r="O160" s="43"/>
      <c r="P160" s="29" t="s">
        <v>42</v>
      </c>
      <c r="Q160" s="43"/>
      <c r="R160" s="43" t="s">
        <v>29</v>
      </c>
      <c r="S160" s="53" t="s">
        <v>43</v>
      </c>
      <c r="T160" s="54">
        <v>1</v>
      </c>
      <c r="U160" s="54">
        <v>0</v>
      </c>
      <c r="V160" s="55">
        <f t="shared" si="8"/>
        <v>150</v>
      </c>
      <c r="W160" s="55">
        <f t="shared" si="9"/>
        <v>0</v>
      </c>
      <c r="X160" s="55">
        <f t="shared" si="10"/>
        <v>150</v>
      </c>
      <c r="Y160" s="55">
        <f t="shared" si="11"/>
        <v>450</v>
      </c>
      <c r="Z160" s="55"/>
      <c r="AA160" s="25"/>
      <c r="XEW160" s="1"/>
    </row>
    <row r="161" spans="1:27 16377:16377" ht="27" customHeight="1">
      <c r="A161" s="25">
        <v>156</v>
      </c>
      <c r="B161" s="25">
        <v>123</v>
      </c>
      <c r="C161" s="25" t="s">
        <v>279</v>
      </c>
      <c r="D161" s="25" t="s">
        <v>38</v>
      </c>
      <c r="E161" s="26" t="s">
        <v>2867</v>
      </c>
      <c r="F161" s="61" t="s">
        <v>91</v>
      </c>
      <c r="G161" s="28" t="s">
        <v>262</v>
      </c>
      <c r="H161" s="28" t="s">
        <v>41</v>
      </c>
      <c r="I161" s="45"/>
      <c r="J161" s="45"/>
      <c r="K161" s="45"/>
      <c r="L161" s="45"/>
      <c r="M161" s="29" t="s">
        <v>42</v>
      </c>
      <c r="N161" s="43"/>
      <c r="O161" s="43"/>
      <c r="P161" s="29" t="s">
        <v>42</v>
      </c>
      <c r="Q161" s="43"/>
      <c r="R161" s="43" t="s">
        <v>29</v>
      </c>
      <c r="S161" s="53" t="s">
        <v>43</v>
      </c>
      <c r="T161" s="54">
        <v>1</v>
      </c>
      <c r="U161" s="54">
        <v>0</v>
      </c>
      <c r="V161" s="55">
        <f t="shared" si="8"/>
        <v>150</v>
      </c>
      <c r="W161" s="55">
        <f t="shared" si="9"/>
        <v>0</v>
      </c>
      <c r="X161" s="55">
        <f t="shared" si="10"/>
        <v>150</v>
      </c>
      <c r="Y161" s="55">
        <f t="shared" si="11"/>
        <v>450</v>
      </c>
      <c r="Z161" s="55"/>
      <c r="AA161" s="25"/>
      <c r="XEW161" s="1"/>
    </row>
    <row r="162" spans="1:27 16377:16377" ht="27" customHeight="1">
      <c r="A162" s="25">
        <v>157</v>
      </c>
      <c r="B162" s="25">
        <v>124</v>
      </c>
      <c r="C162" s="25" t="s">
        <v>280</v>
      </c>
      <c r="D162" s="25" t="s">
        <v>38</v>
      </c>
      <c r="E162" s="26" t="s">
        <v>2875</v>
      </c>
      <c r="F162" s="61" t="s">
        <v>91</v>
      </c>
      <c r="G162" s="28" t="s">
        <v>281</v>
      </c>
      <c r="H162" s="28" t="s">
        <v>51</v>
      </c>
      <c r="I162" s="45"/>
      <c r="J162" s="45"/>
      <c r="K162" s="45"/>
      <c r="L162" s="45"/>
      <c r="M162" s="29" t="s">
        <v>42</v>
      </c>
      <c r="N162" s="43"/>
      <c r="O162" s="43"/>
      <c r="P162" s="29" t="s">
        <v>42</v>
      </c>
      <c r="Q162" s="43"/>
      <c r="R162" s="43" t="s">
        <v>29</v>
      </c>
      <c r="S162" s="53" t="s">
        <v>43</v>
      </c>
      <c r="T162" s="54">
        <v>1</v>
      </c>
      <c r="U162" s="54">
        <v>0</v>
      </c>
      <c r="V162" s="55">
        <f t="shared" si="8"/>
        <v>150</v>
      </c>
      <c r="W162" s="55">
        <f t="shared" si="9"/>
        <v>0</v>
      </c>
      <c r="X162" s="55">
        <f t="shared" si="10"/>
        <v>150</v>
      </c>
      <c r="Y162" s="55">
        <f t="shared" si="11"/>
        <v>450</v>
      </c>
      <c r="Z162" s="55"/>
      <c r="AA162" s="25"/>
      <c r="XEW162" s="1"/>
    </row>
    <row r="163" spans="1:27 16377:16377" ht="27" customHeight="1">
      <c r="A163" s="25">
        <v>158</v>
      </c>
      <c r="B163" s="25">
        <v>125</v>
      </c>
      <c r="C163" s="25" t="s">
        <v>282</v>
      </c>
      <c r="D163" s="25" t="s">
        <v>38</v>
      </c>
      <c r="E163" s="26" t="s">
        <v>2867</v>
      </c>
      <c r="F163" s="61" t="s">
        <v>91</v>
      </c>
      <c r="G163" s="28" t="s">
        <v>268</v>
      </c>
      <c r="H163" s="28" t="s">
        <v>51</v>
      </c>
      <c r="I163" s="45"/>
      <c r="J163" s="45"/>
      <c r="K163" s="45"/>
      <c r="L163" s="45"/>
      <c r="M163" s="29" t="s">
        <v>42</v>
      </c>
      <c r="N163" s="43"/>
      <c r="O163" s="43"/>
      <c r="P163" s="29" t="s">
        <v>42</v>
      </c>
      <c r="Q163" s="43"/>
      <c r="R163" s="43" t="s">
        <v>29</v>
      </c>
      <c r="S163" s="53" t="s">
        <v>43</v>
      </c>
      <c r="T163" s="54">
        <v>1</v>
      </c>
      <c r="U163" s="54">
        <v>0</v>
      </c>
      <c r="V163" s="55">
        <f t="shared" si="8"/>
        <v>150</v>
      </c>
      <c r="W163" s="55">
        <f t="shared" si="9"/>
        <v>0</v>
      </c>
      <c r="X163" s="55">
        <f t="shared" si="10"/>
        <v>150</v>
      </c>
      <c r="Y163" s="55">
        <f t="shared" si="11"/>
        <v>450</v>
      </c>
      <c r="Z163" s="55"/>
      <c r="AA163" s="25"/>
      <c r="XEW163" s="1"/>
    </row>
    <row r="164" spans="1:27 16377:16377" ht="30" customHeight="1">
      <c r="A164" s="25">
        <v>159</v>
      </c>
      <c r="B164" s="25">
        <v>126</v>
      </c>
      <c r="C164" s="25" t="s">
        <v>283</v>
      </c>
      <c r="D164" s="25" t="s">
        <v>38</v>
      </c>
      <c r="E164" s="26" t="s">
        <v>2864</v>
      </c>
      <c r="F164" s="61" t="s">
        <v>91</v>
      </c>
      <c r="G164" s="28" t="s">
        <v>268</v>
      </c>
      <c r="H164" s="28" t="s">
        <v>51</v>
      </c>
      <c r="I164" s="45"/>
      <c r="J164" s="45"/>
      <c r="K164" s="45"/>
      <c r="L164" s="45"/>
      <c r="M164" s="29" t="s">
        <v>42</v>
      </c>
      <c r="N164" s="43"/>
      <c r="O164" s="43"/>
      <c r="P164" s="29" t="s">
        <v>42</v>
      </c>
      <c r="Q164" s="43"/>
      <c r="R164" s="43" t="s">
        <v>29</v>
      </c>
      <c r="S164" s="53" t="s">
        <v>43</v>
      </c>
      <c r="T164" s="54">
        <v>1</v>
      </c>
      <c r="U164" s="54">
        <v>0</v>
      </c>
      <c r="V164" s="55">
        <f t="shared" si="8"/>
        <v>150</v>
      </c>
      <c r="W164" s="55">
        <f t="shared" si="9"/>
        <v>0</v>
      </c>
      <c r="X164" s="55">
        <f t="shared" si="10"/>
        <v>150</v>
      </c>
      <c r="Y164" s="55">
        <f t="shared" si="11"/>
        <v>450</v>
      </c>
      <c r="Z164" s="55"/>
      <c r="AA164" s="25"/>
      <c r="XEW164" s="1"/>
    </row>
    <row r="165" spans="1:27 16377:16377" ht="30" customHeight="1">
      <c r="A165" s="25">
        <v>160</v>
      </c>
      <c r="B165" s="25">
        <v>127</v>
      </c>
      <c r="C165" s="25" t="s">
        <v>284</v>
      </c>
      <c r="D165" s="25" t="s">
        <v>38</v>
      </c>
      <c r="E165" s="26" t="s">
        <v>2861</v>
      </c>
      <c r="F165" s="61" t="s">
        <v>91</v>
      </c>
      <c r="G165" s="28" t="s">
        <v>268</v>
      </c>
      <c r="H165" s="28" t="s">
        <v>51</v>
      </c>
      <c r="I165" s="45"/>
      <c r="J165" s="45"/>
      <c r="K165" s="45"/>
      <c r="L165" s="45"/>
      <c r="M165" s="29" t="s">
        <v>42</v>
      </c>
      <c r="N165" s="43"/>
      <c r="O165" s="43"/>
      <c r="P165" s="29" t="s">
        <v>42</v>
      </c>
      <c r="Q165" s="43"/>
      <c r="R165" s="43" t="s">
        <v>29</v>
      </c>
      <c r="S165" s="53" t="s">
        <v>43</v>
      </c>
      <c r="T165" s="54">
        <v>1</v>
      </c>
      <c r="U165" s="54">
        <v>0</v>
      </c>
      <c r="V165" s="55">
        <f t="shared" si="8"/>
        <v>150</v>
      </c>
      <c r="W165" s="55">
        <f t="shared" si="9"/>
        <v>0</v>
      </c>
      <c r="X165" s="55">
        <f t="shared" si="10"/>
        <v>150</v>
      </c>
      <c r="Y165" s="55">
        <f t="shared" si="11"/>
        <v>450</v>
      </c>
      <c r="Z165" s="55"/>
      <c r="AA165" s="25"/>
      <c r="XEW165" s="1"/>
    </row>
    <row r="166" spans="1:27 16377:16377" ht="30" customHeight="1">
      <c r="A166" s="25">
        <v>161</v>
      </c>
      <c r="B166" s="25">
        <v>128</v>
      </c>
      <c r="C166" s="25" t="s">
        <v>285</v>
      </c>
      <c r="D166" s="25" t="s">
        <v>38</v>
      </c>
      <c r="E166" s="26" t="s">
        <v>2861</v>
      </c>
      <c r="F166" s="61" t="s">
        <v>91</v>
      </c>
      <c r="G166" s="28" t="s">
        <v>268</v>
      </c>
      <c r="H166" s="28" t="s">
        <v>41</v>
      </c>
      <c r="I166" s="45"/>
      <c r="J166" s="45"/>
      <c r="K166" s="45"/>
      <c r="L166" s="45"/>
      <c r="M166" s="29" t="s">
        <v>42</v>
      </c>
      <c r="N166" s="43"/>
      <c r="O166" s="43"/>
      <c r="P166" s="29" t="s">
        <v>42</v>
      </c>
      <c r="Q166" s="43"/>
      <c r="R166" s="43" t="s">
        <v>29</v>
      </c>
      <c r="S166" s="53" t="s">
        <v>43</v>
      </c>
      <c r="T166" s="54">
        <v>1</v>
      </c>
      <c r="U166" s="54">
        <v>0</v>
      </c>
      <c r="V166" s="55">
        <f t="shared" si="8"/>
        <v>150</v>
      </c>
      <c r="W166" s="55">
        <f t="shared" si="9"/>
        <v>0</v>
      </c>
      <c r="X166" s="55">
        <f t="shared" si="10"/>
        <v>150</v>
      </c>
      <c r="Y166" s="55">
        <f t="shared" si="11"/>
        <v>450</v>
      </c>
      <c r="Z166" s="55"/>
      <c r="AA166" s="25"/>
      <c r="XEW166" s="1"/>
    </row>
    <row r="167" spans="1:27 16377:16377" ht="30" customHeight="1">
      <c r="A167" s="25">
        <v>162</v>
      </c>
      <c r="B167" s="25">
        <v>129</v>
      </c>
      <c r="C167" s="25" t="s">
        <v>286</v>
      </c>
      <c r="D167" s="25" t="s">
        <v>38</v>
      </c>
      <c r="E167" s="26" t="s">
        <v>2875</v>
      </c>
      <c r="F167" s="61" t="s">
        <v>91</v>
      </c>
      <c r="G167" s="28" t="s">
        <v>287</v>
      </c>
      <c r="H167" s="28" t="s">
        <v>51</v>
      </c>
      <c r="I167" s="45"/>
      <c r="J167" s="45"/>
      <c r="K167" s="45"/>
      <c r="L167" s="45"/>
      <c r="M167" s="29" t="s">
        <v>42</v>
      </c>
      <c r="N167" s="43"/>
      <c r="O167" s="43"/>
      <c r="P167" s="29" t="s">
        <v>42</v>
      </c>
      <c r="Q167" s="43"/>
      <c r="R167" s="43" t="s">
        <v>29</v>
      </c>
      <c r="S167" s="53" t="s">
        <v>43</v>
      </c>
      <c r="T167" s="54">
        <v>1</v>
      </c>
      <c r="U167" s="54">
        <v>0</v>
      </c>
      <c r="V167" s="55">
        <f t="shared" ref="V167:V228" si="12">T167*150</f>
        <v>150</v>
      </c>
      <c r="W167" s="55">
        <f t="shared" ref="W167:W228" si="13">U167*120</f>
        <v>0</v>
      </c>
      <c r="X167" s="55">
        <f t="shared" ref="X167:X228" si="14">V167+W167</f>
        <v>150</v>
      </c>
      <c r="Y167" s="55">
        <f t="shared" ref="Y167:Y228" si="15">X167*3</f>
        <v>450</v>
      </c>
      <c r="Z167" s="55"/>
      <c r="AA167" s="25"/>
      <c r="XEW167" s="1"/>
    </row>
    <row r="168" spans="1:27 16377:16377" ht="30" customHeight="1">
      <c r="A168" s="25">
        <v>163</v>
      </c>
      <c r="B168" s="25">
        <v>130</v>
      </c>
      <c r="C168" s="25" t="s">
        <v>288</v>
      </c>
      <c r="D168" s="25" t="s">
        <v>38</v>
      </c>
      <c r="E168" s="26" t="s">
        <v>2861</v>
      </c>
      <c r="F168" s="61" t="s">
        <v>91</v>
      </c>
      <c r="G168" s="28" t="s">
        <v>287</v>
      </c>
      <c r="H168" s="28" t="s">
        <v>51</v>
      </c>
      <c r="I168" s="45"/>
      <c r="J168" s="45"/>
      <c r="K168" s="45"/>
      <c r="L168" s="45"/>
      <c r="M168" s="29" t="s">
        <v>42</v>
      </c>
      <c r="N168" s="43"/>
      <c r="O168" s="43"/>
      <c r="P168" s="29" t="s">
        <v>42</v>
      </c>
      <c r="Q168" s="43"/>
      <c r="R168" s="43" t="s">
        <v>29</v>
      </c>
      <c r="S168" s="53" t="s">
        <v>43</v>
      </c>
      <c r="T168" s="54">
        <v>1</v>
      </c>
      <c r="U168" s="54">
        <v>0</v>
      </c>
      <c r="V168" s="55">
        <f t="shared" si="12"/>
        <v>150</v>
      </c>
      <c r="W168" s="55">
        <f t="shared" si="13"/>
        <v>0</v>
      </c>
      <c r="X168" s="55">
        <f t="shared" si="14"/>
        <v>150</v>
      </c>
      <c r="Y168" s="55">
        <f t="shared" si="15"/>
        <v>450</v>
      </c>
      <c r="Z168" s="55"/>
      <c r="AA168" s="25"/>
      <c r="XEW168" s="1"/>
    </row>
    <row r="169" spans="1:27 16377:16377" ht="30" customHeight="1">
      <c r="A169" s="25">
        <v>164</v>
      </c>
      <c r="B169" s="25">
        <v>131</v>
      </c>
      <c r="C169" s="25" t="s">
        <v>289</v>
      </c>
      <c r="D169" s="25" t="s">
        <v>38</v>
      </c>
      <c r="E169" s="26" t="s">
        <v>2861</v>
      </c>
      <c r="F169" s="61" t="s">
        <v>91</v>
      </c>
      <c r="G169" s="28" t="s">
        <v>290</v>
      </c>
      <c r="H169" s="28" t="s">
        <v>41</v>
      </c>
      <c r="I169" s="45"/>
      <c r="J169" s="45"/>
      <c r="K169" s="45"/>
      <c r="L169" s="45"/>
      <c r="M169" s="29" t="s">
        <v>42</v>
      </c>
      <c r="N169" s="43"/>
      <c r="O169" s="43"/>
      <c r="P169" s="29" t="s">
        <v>42</v>
      </c>
      <c r="Q169" s="43"/>
      <c r="R169" s="43" t="s">
        <v>29</v>
      </c>
      <c r="S169" s="53" t="s">
        <v>43</v>
      </c>
      <c r="T169" s="54">
        <v>2</v>
      </c>
      <c r="U169" s="54">
        <v>0</v>
      </c>
      <c r="V169" s="55">
        <f t="shared" si="12"/>
        <v>300</v>
      </c>
      <c r="W169" s="55">
        <f t="shared" si="13"/>
        <v>0</v>
      </c>
      <c r="X169" s="55">
        <f t="shared" si="14"/>
        <v>300</v>
      </c>
      <c r="Y169" s="55">
        <f t="shared" si="15"/>
        <v>900</v>
      </c>
      <c r="Z169" s="55"/>
      <c r="AA169" s="25"/>
      <c r="XEW169" s="1"/>
    </row>
    <row r="170" spans="1:27 16377:16377" ht="30" customHeight="1">
      <c r="A170" s="25">
        <v>165</v>
      </c>
      <c r="B170" s="25">
        <v>132</v>
      </c>
      <c r="C170" s="25" t="s">
        <v>291</v>
      </c>
      <c r="D170" s="25" t="s">
        <v>38</v>
      </c>
      <c r="E170" s="26" t="s">
        <v>2857</v>
      </c>
      <c r="F170" s="61" t="s">
        <v>91</v>
      </c>
      <c r="G170" s="28" t="s">
        <v>290</v>
      </c>
      <c r="H170" s="28" t="s">
        <v>41</v>
      </c>
      <c r="I170" s="45"/>
      <c r="J170" s="45"/>
      <c r="K170" s="45"/>
      <c r="L170" s="45"/>
      <c r="M170" s="29" t="s">
        <v>42</v>
      </c>
      <c r="N170" s="43"/>
      <c r="O170" s="43"/>
      <c r="P170" s="29" t="s">
        <v>42</v>
      </c>
      <c r="Q170" s="43"/>
      <c r="R170" s="43" t="s">
        <v>29</v>
      </c>
      <c r="S170" s="53" t="s">
        <v>43</v>
      </c>
      <c r="T170" s="54">
        <v>2</v>
      </c>
      <c r="U170" s="54">
        <v>0</v>
      </c>
      <c r="V170" s="55">
        <f t="shared" si="12"/>
        <v>300</v>
      </c>
      <c r="W170" s="55">
        <f t="shared" si="13"/>
        <v>0</v>
      </c>
      <c r="X170" s="55">
        <f t="shared" si="14"/>
        <v>300</v>
      </c>
      <c r="Y170" s="55">
        <f t="shared" si="15"/>
        <v>900</v>
      </c>
      <c r="Z170" s="55"/>
      <c r="AA170" s="25"/>
      <c r="XEW170" s="1"/>
    </row>
    <row r="171" spans="1:27 16377:16377" ht="30" customHeight="1">
      <c r="A171" s="25">
        <v>166</v>
      </c>
      <c r="B171" s="25">
        <v>133</v>
      </c>
      <c r="C171" s="25" t="s">
        <v>292</v>
      </c>
      <c r="D171" s="25" t="s">
        <v>38</v>
      </c>
      <c r="E171" s="26" t="s">
        <v>2875</v>
      </c>
      <c r="F171" s="61" t="s">
        <v>91</v>
      </c>
      <c r="G171" s="28" t="s">
        <v>290</v>
      </c>
      <c r="H171" s="28" t="s">
        <v>41</v>
      </c>
      <c r="I171" s="45"/>
      <c r="J171" s="45"/>
      <c r="K171" s="45"/>
      <c r="L171" s="45"/>
      <c r="M171" s="29" t="s">
        <v>42</v>
      </c>
      <c r="N171" s="43"/>
      <c r="O171" s="43"/>
      <c r="P171" s="29" t="s">
        <v>42</v>
      </c>
      <c r="Q171" s="43"/>
      <c r="R171" s="43" t="s">
        <v>29</v>
      </c>
      <c r="S171" s="53" t="s">
        <v>43</v>
      </c>
      <c r="T171" s="54">
        <v>1</v>
      </c>
      <c r="U171" s="54">
        <v>0</v>
      </c>
      <c r="V171" s="55">
        <f t="shared" si="12"/>
        <v>150</v>
      </c>
      <c r="W171" s="55">
        <f t="shared" si="13"/>
        <v>0</v>
      </c>
      <c r="X171" s="55">
        <f t="shared" si="14"/>
        <v>150</v>
      </c>
      <c r="Y171" s="55">
        <f t="shared" si="15"/>
        <v>450</v>
      </c>
      <c r="Z171" s="55"/>
      <c r="AA171" s="25"/>
      <c r="XEW171" s="1"/>
    </row>
    <row r="172" spans="1:27 16377:16377" ht="30" customHeight="1">
      <c r="A172" s="25">
        <v>167</v>
      </c>
      <c r="B172" s="25">
        <v>134</v>
      </c>
      <c r="C172" s="63" t="s">
        <v>293</v>
      </c>
      <c r="D172" s="29" t="s">
        <v>38</v>
      </c>
      <c r="E172" s="26" t="s">
        <v>2865</v>
      </c>
      <c r="F172" s="61" t="s">
        <v>91</v>
      </c>
      <c r="G172" s="31" t="s">
        <v>238</v>
      </c>
      <c r="H172" s="31" t="s">
        <v>51</v>
      </c>
      <c r="I172" s="45"/>
      <c r="J172" s="45"/>
      <c r="K172" s="45"/>
      <c r="L172" s="45"/>
      <c r="M172" s="29" t="s">
        <v>42</v>
      </c>
      <c r="N172" s="43"/>
      <c r="O172" s="43"/>
      <c r="P172" s="29" t="s">
        <v>42</v>
      </c>
      <c r="Q172" s="43"/>
      <c r="R172" s="43" t="s">
        <v>29</v>
      </c>
      <c r="S172" s="53" t="s">
        <v>43</v>
      </c>
      <c r="T172" s="67">
        <v>1</v>
      </c>
      <c r="U172" s="56">
        <v>0</v>
      </c>
      <c r="V172" s="55">
        <f t="shared" si="12"/>
        <v>150</v>
      </c>
      <c r="W172" s="55">
        <f t="shared" si="13"/>
        <v>0</v>
      </c>
      <c r="X172" s="55">
        <f t="shared" si="14"/>
        <v>150</v>
      </c>
      <c r="Y172" s="55">
        <f t="shared" si="15"/>
        <v>450</v>
      </c>
      <c r="Z172" s="55"/>
      <c r="AA172" s="25"/>
      <c r="XEW172" s="1"/>
    </row>
    <row r="173" spans="1:27 16377:16377" ht="30" customHeight="1">
      <c r="A173" s="25">
        <v>168</v>
      </c>
      <c r="B173" s="25">
        <v>135</v>
      </c>
      <c r="C173" s="63" t="s">
        <v>294</v>
      </c>
      <c r="D173" s="29" t="s">
        <v>38</v>
      </c>
      <c r="E173" s="26" t="s">
        <v>2865</v>
      </c>
      <c r="F173" s="61" t="s">
        <v>91</v>
      </c>
      <c r="G173" s="31" t="s">
        <v>238</v>
      </c>
      <c r="H173" s="31" t="s">
        <v>51</v>
      </c>
      <c r="I173" s="45"/>
      <c r="J173" s="45"/>
      <c r="K173" s="45"/>
      <c r="L173" s="45"/>
      <c r="M173" s="29" t="s">
        <v>42</v>
      </c>
      <c r="N173" s="43"/>
      <c r="O173" s="43"/>
      <c r="P173" s="29" t="s">
        <v>42</v>
      </c>
      <c r="Q173" s="43"/>
      <c r="R173" s="43" t="s">
        <v>29</v>
      </c>
      <c r="S173" s="53" t="s">
        <v>43</v>
      </c>
      <c r="T173" s="67">
        <v>1</v>
      </c>
      <c r="U173" s="56">
        <v>0</v>
      </c>
      <c r="V173" s="55">
        <f t="shared" si="12"/>
        <v>150</v>
      </c>
      <c r="W173" s="55">
        <f t="shared" si="13"/>
        <v>0</v>
      </c>
      <c r="X173" s="55">
        <f t="shared" si="14"/>
        <v>150</v>
      </c>
      <c r="Y173" s="55">
        <f t="shared" si="15"/>
        <v>450</v>
      </c>
      <c r="Z173" s="55"/>
      <c r="AA173" s="25"/>
      <c r="XEW173" s="1"/>
    </row>
    <row r="174" spans="1:27 16377:16377" ht="30" customHeight="1">
      <c r="A174" s="25">
        <v>169</v>
      </c>
      <c r="B174" s="25">
        <v>136</v>
      </c>
      <c r="C174" s="63" t="s">
        <v>295</v>
      </c>
      <c r="D174" s="29" t="s">
        <v>38</v>
      </c>
      <c r="E174" s="26" t="s">
        <v>2869</v>
      </c>
      <c r="F174" s="61" t="s">
        <v>91</v>
      </c>
      <c r="G174" s="31" t="s">
        <v>238</v>
      </c>
      <c r="H174" s="31" t="s">
        <v>51</v>
      </c>
      <c r="I174" s="45"/>
      <c r="J174" s="45"/>
      <c r="K174" s="45"/>
      <c r="L174" s="45"/>
      <c r="M174" s="29" t="s">
        <v>42</v>
      </c>
      <c r="N174" s="43"/>
      <c r="O174" s="43"/>
      <c r="P174" s="29" t="s">
        <v>42</v>
      </c>
      <c r="Q174" s="43"/>
      <c r="R174" s="43" t="s">
        <v>29</v>
      </c>
      <c r="S174" s="53" t="s">
        <v>43</v>
      </c>
      <c r="T174" s="67">
        <v>1</v>
      </c>
      <c r="U174" s="56">
        <v>0</v>
      </c>
      <c r="V174" s="55">
        <f t="shared" si="12"/>
        <v>150</v>
      </c>
      <c r="W174" s="55">
        <f t="shared" si="13"/>
        <v>0</v>
      </c>
      <c r="X174" s="55">
        <f t="shared" si="14"/>
        <v>150</v>
      </c>
      <c r="Y174" s="55">
        <f t="shared" si="15"/>
        <v>450</v>
      </c>
      <c r="Z174" s="55"/>
      <c r="AA174" s="25"/>
      <c r="XEW174" s="1"/>
    </row>
    <row r="175" spans="1:27 16377:16377" ht="30" customHeight="1">
      <c r="A175" s="25">
        <v>170</v>
      </c>
      <c r="B175" s="25">
        <v>137</v>
      </c>
      <c r="C175" s="63" t="s">
        <v>296</v>
      </c>
      <c r="D175" s="29" t="s">
        <v>38</v>
      </c>
      <c r="E175" s="26" t="s">
        <v>2889</v>
      </c>
      <c r="F175" s="61" t="s">
        <v>91</v>
      </c>
      <c r="G175" s="31" t="s">
        <v>238</v>
      </c>
      <c r="H175" s="31" t="s">
        <v>51</v>
      </c>
      <c r="I175" s="45"/>
      <c r="J175" s="45"/>
      <c r="K175" s="45"/>
      <c r="L175" s="45"/>
      <c r="M175" s="29" t="s">
        <v>42</v>
      </c>
      <c r="N175" s="43"/>
      <c r="O175" s="43"/>
      <c r="P175" s="29" t="s">
        <v>42</v>
      </c>
      <c r="Q175" s="43"/>
      <c r="R175" s="43" t="s">
        <v>29</v>
      </c>
      <c r="S175" s="53" t="s">
        <v>43</v>
      </c>
      <c r="T175" s="67">
        <v>1</v>
      </c>
      <c r="U175" s="56">
        <v>0</v>
      </c>
      <c r="V175" s="55">
        <f t="shared" si="12"/>
        <v>150</v>
      </c>
      <c r="W175" s="55">
        <f t="shared" si="13"/>
        <v>0</v>
      </c>
      <c r="X175" s="55">
        <f t="shared" si="14"/>
        <v>150</v>
      </c>
      <c r="Y175" s="55">
        <f t="shared" si="15"/>
        <v>450</v>
      </c>
      <c r="Z175" s="55"/>
      <c r="AA175" s="25"/>
      <c r="XEW175" s="1"/>
    </row>
    <row r="176" spans="1:27 16377:16377" ht="30" customHeight="1">
      <c r="A176" s="25">
        <v>171</v>
      </c>
      <c r="B176" s="25">
        <v>138</v>
      </c>
      <c r="C176" s="64" t="s">
        <v>297</v>
      </c>
      <c r="D176" s="29" t="s">
        <v>38</v>
      </c>
      <c r="E176" s="26" t="s">
        <v>2875</v>
      </c>
      <c r="F176" s="61" t="s">
        <v>91</v>
      </c>
      <c r="G176" s="31" t="s">
        <v>238</v>
      </c>
      <c r="H176" s="31" t="s">
        <v>51</v>
      </c>
      <c r="I176" s="45"/>
      <c r="J176" s="45"/>
      <c r="K176" s="45"/>
      <c r="L176" s="45"/>
      <c r="M176" s="29" t="s">
        <v>42</v>
      </c>
      <c r="N176" s="43"/>
      <c r="O176" s="43"/>
      <c r="P176" s="29" t="s">
        <v>42</v>
      </c>
      <c r="Q176" s="43"/>
      <c r="R176" s="43" t="s">
        <v>29</v>
      </c>
      <c r="S176" s="53" t="s">
        <v>43</v>
      </c>
      <c r="T176" s="67">
        <v>1</v>
      </c>
      <c r="U176" s="56">
        <v>0</v>
      </c>
      <c r="V176" s="55">
        <f t="shared" si="12"/>
        <v>150</v>
      </c>
      <c r="W176" s="55">
        <f t="shared" si="13"/>
        <v>0</v>
      </c>
      <c r="X176" s="55">
        <f t="shared" si="14"/>
        <v>150</v>
      </c>
      <c r="Y176" s="55">
        <f t="shared" si="15"/>
        <v>450</v>
      </c>
      <c r="Z176" s="55"/>
      <c r="AA176" s="25"/>
      <c r="XEW176" s="1"/>
    </row>
    <row r="177" spans="1:27 16377:16377" ht="30" customHeight="1">
      <c r="A177" s="25">
        <v>172</v>
      </c>
      <c r="B177" s="25">
        <v>139</v>
      </c>
      <c r="C177" s="64" t="s">
        <v>298</v>
      </c>
      <c r="D177" s="29" t="s">
        <v>38</v>
      </c>
      <c r="E177" s="26" t="s">
        <v>2873</v>
      </c>
      <c r="F177" s="61" t="s">
        <v>91</v>
      </c>
      <c r="G177" s="31" t="s">
        <v>238</v>
      </c>
      <c r="H177" s="31" t="s">
        <v>51</v>
      </c>
      <c r="I177" s="45"/>
      <c r="J177" s="45"/>
      <c r="K177" s="45"/>
      <c r="L177" s="45"/>
      <c r="M177" s="29" t="s">
        <v>42</v>
      </c>
      <c r="N177" s="43"/>
      <c r="O177" s="43"/>
      <c r="P177" s="29" t="s">
        <v>42</v>
      </c>
      <c r="Q177" s="43"/>
      <c r="R177" s="43" t="s">
        <v>29</v>
      </c>
      <c r="S177" s="53" t="s">
        <v>43</v>
      </c>
      <c r="T177" s="67">
        <v>1</v>
      </c>
      <c r="U177" s="56">
        <v>0</v>
      </c>
      <c r="V177" s="55">
        <f t="shared" si="12"/>
        <v>150</v>
      </c>
      <c r="W177" s="55">
        <f t="shared" si="13"/>
        <v>0</v>
      </c>
      <c r="X177" s="55">
        <f t="shared" si="14"/>
        <v>150</v>
      </c>
      <c r="Y177" s="55">
        <f t="shared" si="15"/>
        <v>450</v>
      </c>
      <c r="Z177" s="55"/>
      <c r="AA177" s="25"/>
      <c r="XEW177" s="1"/>
    </row>
    <row r="178" spans="1:27 16377:16377" ht="30" customHeight="1">
      <c r="A178" s="25">
        <v>173</v>
      </c>
      <c r="B178" s="25">
        <v>140</v>
      </c>
      <c r="C178" s="64" t="s">
        <v>299</v>
      </c>
      <c r="D178" s="29" t="s">
        <v>38</v>
      </c>
      <c r="E178" s="26" t="s">
        <v>2853</v>
      </c>
      <c r="F178" s="61" t="s">
        <v>91</v>
      </c>
      <c r="G178" s="31" t="s">
        <v>238</v>
      </c>
      <c r="H178" s="31" t="s">
        <v>41</v>
      </c>
      <c r="I178" s="45"/>
      <c r="J178" s="45"/>
      <c r="K178" s="45"/>
      <c r="L178" s="45"/>
      <c r="M178" s="29" t="s">
        <v>42</v>
      </c>
      <c r="N178" s="43"/>
      <c r="O178" s="43"/>
      <c r="P178" s="29" t="s">
        <v>42</v>
      </c>
      <c r="Q178" s="43"/>
      <c r="R178" s="43" t="s">
        <v>29</v>
      </c>
      <c r="S178" s="53" t="s">
        <v>43</v>
      </c>
      <c r="T178" s="67">
        <v>1</v>
      </c>
      <c r="U178" s="67">
        <v>1</v>
      </c>
      <c r="V178" s="55">
        <f t="shared" si="12"/>
        <v>150</v>
      </c>
      <c r="W178" s="55">
        <f t="shared" si="13"/>
        <v>120</v>
      </c>
      <c r="X178" s="55">
        <f t="shared" si="14"/>
        <v>270</v>
      </c>
      <c r="Y178" s="55">
        <f t="shared" si="15"/>
        <v>810</v>
      </c>
      <c r="Z178" s="55"/>
      <c r="AA178" s="25"/>
      <c r="XEW178" s="1"/>
    </row>
    <row r="179" spans="1:27 16377:16377" ht="30" customHeight="1">
      <c r="A179" s="25">
        <v>174</v>
      </c>
      <c r="B179" s="25">
        <v>141</v>
      </c>
      <c r="C179" s="65" t="s">
        <v>300</v>
      </c>
      <c r="D179" s="29" t="s">
        <v>38</v>
      </c>
      <c r="E179" s="26" t="s">
        <v>2872</v>
      </c>
      <c r="F179" s="61" t="s">
        <v>91</v>
      </c>
      <c r="G179" s="31" t="s">
        <v>238</v>
      </c>
      <c r="H179" s="31" t="s">
        <v>41</v>
      </c>
      <c r="I179" s="45"/>
      <c r="J179" s="45"/>
      <c r="K179" s="45"/>
      <c r="L179" s="45"/>
      <c r="M179" s="29" t="s">
        <v>42</v>
      </c>
      <c r="N179" s="43"/>
      <c r="O179" s="43"/>
      <c r="P179" s="29" t="s">
        <v>42</v>
      </c>
      <c r="Q179" s="43"/>
      <c r="R179" s="43" t="s">
        <v>29</v>
      </c>
      <c r="S179" s="53" t="s">
        <v>43</v>
      </c>
      <c r="T179" s="56">
        <v>2</v>
      </c>
      <c r="U179" s="56">
        <v>0</v>
      </c>
      <c r="V179" s="55">
        <f t="shared" si="12"/>
        <v>300</v>
      </c>
      <c r="W179" s="55">
        <f t="shared" si="13"/>
        <v>0</v>
      </c>
      <c r="X179" s="55">
        <f t="shared" si="14"/>
        <v>300</v>
      </c>
      <c r="Y179" s="55">
        <f t="shared" si="15"/>
        <v>900</v>
      </c>
      <c r="Z179" s="55"/>
      <c r="AA179" s="25"/>
      <c r="XEW179" s="1"/>
    </row>
    <row r="180" spans="1:27 16377:16377" ht="30" customHeight="1">
      <c r="A180" s="25">
        <v>175</v>
      </c>
      <c r="B180" s="25">
        <v>142</v>
      </c>
      <c r="C180" s="29" t="s">
        <v>301</v>
      </c>
      <c r="D180" s="29" t="s">
        <v>38</v>
      </c>
      <c r="E180" s="26" t="s">
        <v>2864</v>
      </c>
      <c r="F180" s="61" t="s">
        <v>91</v>
      </c>
      <c r="G180" s="31" t="s">
        <v>238</v>
      </c>
      <c r="H180" s="31" t="s">
        <v>41</v>
      </c>
      <c r="I180" s="45"/>
      <c r="J180" s="45"/>
      <c r="K180" s="45"/>
      <c r="L180" s="45"/>
      <c r="M180" s="29" t="s">
        <v>42</v>
      </c>
      <c r="N180" s="43"/>
      <c r="O180" s="43"/>
      <c r="P180" s="29" t="s">
        <v>42</v>
      </c>
      <c r="Q180" s="43"/>
      <c r="R180" s="43" t="s">
        <v>29</v>
      </c>
      <c r="S180" s="53" t="s">
        <v>43</v>
      </c>
      <c r="T180" s="56">
        <v>2</v>
      </c>
      <c r="U180" s="56">
        <v>0</v>
      </c>
      <c r="V180" s="55">
        <f t="shared" si="12"/>
        <v>300</v>
      </c>
      <c r="W180" s="55">
        <f t="shared" si="13"/>
        <v>0</v>
      </c>
      <c r="X180" s="55">
        <f t="shared" si="14"/>
        <v>300</v>
      </c>
      <c r="Y180" s="55">
        <f t="shared" si="15"/>
        <v>900</v>
      </c>
      <c r="Z180" s="55"/>
      <c r="AA180" s="25"/>
      <c r="XEW180" s="1"/>
    </row>
    <row r="181" spans="1:27 16377:16377" ht="30" customHeight="1">
      <c r="A181" s="25">
        <v>176</v>
      </c>
      <c r="B181" s="25">
        <v>143</v>
      </c>
      <c r="C181" s="29" t="s">
        <v>302</v>
      </c>
      <c r="D181" s="29" t="s">
        <v>38</v>
      </c>
      <c r="E181" s="26" t="s">
        <v>2857</v>
      </c>
      <c r="F181" s="61" t="s">
        <v>91</v>
      </c>
      <c r="G181" s="31" t="s">
        <v>238</v>
      </c>
      <c r="H181" s="66" t="s">
        <v>41</v>
      </c>
      <c r="I181" s="45"/>
      <c r="J181" s="45"/>
      <c r="K181" s="45"/>
      <c r="L181" s="45"/>
      <c r="M181" s="29" t="s">
        <v>42</v>
      </c>
      <c r="N181" s="43"/>
      <c r="O181" s="43"/>
      <c r="P181" s="29" t="s">
        <v>42</v>
      </c>
      <c r="Q181" s="43"/>
      <c r="R181" s="43" t="s">
        <v>29</v>
      </c>
      <c r="S181" s="53" t="s">
        <v>43</v>
      </c>
      <c r="T181" s="56">
        <v>2</v>
      </c>
      <c r="U181" s="56">
        <v>1</v>
      </c>
      <c r="V181" s="55">
        <f t="shared" si="12"/>
        <v>300</v>
      </c>
      <c r="W181" s="55">
        <f t="shared" si="13"/>
        <v>120</v>
      </c>
      <c r="X181" s="55">
        <f t="shared" si="14"/>
        <v>420</v>
      </c>
      <c r="Y181" s="55">
        <f t="shared" si="15"/>
        <v>1260</v>
      </c>
      <c r="Z181" s="55"/>
      <c r="AA181" s="25"/>
      <c r="XEW181" s="1"/>
    </row>
    <row r="182" spans="1:27 16377:16377" ht="30" customHeight="1">
      <c r="A182" s="25">
        <v>177</v>
      </c>
      <c r="B182" s="25">
        <v>144</v>
      </c>
      <c r="C182" s="63" t="s">
        <v>303</v>
      </c>
      <c r="D182" s="29" t="s">
        <v>38</v>
      </c>
      <c r="E182" s="26" t="s">
        <v>2873</v>
      </c>
      <c r="F182" s="61" t="s">
        <v>91</v>
      </c>
      <c r="G182" s="31" t="s">
        <v>235</v>
      </c>
      <c r="H182" s="31" t="s">
        <v>51</v>
      </c>
      <c r="I182" s="45"/>
      <c r="J182" s="45"/>
      <c r="K182" s="45"/>
      <c r="L182" s="45"/>
      <c r="M182" s="29" t="s">
        <v>42</v>
      </c>
      <c r="N182" s="43"/>
      <c r="O182" s="43"/>
      <c r="P182" s="29" t="s">
        <v>42</v>
      </c>
      <c r="Q182" s="43"/>
      <c r="R182" s="43" t="s">
        <v>29</v>
      </c>
      <c r="S182" s="53" t="s">
        <v>43</v>
      </c>
      <c r="T182" s="56">
        <v>1</v>
      </c>
      <c r="U182" s="56">
        <v>0</v>
      </c>
      <c r="V182" s="55">
        <f t="shared" si="12"/>
        <v>150</v>
      </c>
      <c r="W182" s="55">
        <f t="shared" si="13"/>
        <v>0</v>
      </c>
      <c r="X182" s="55">
        <f t="shared" si="14"/>
        <v>150</v>
      </c>
      <c r="Y182" s="55">
        <f t="shared" si="15"/>
        <v>450</v>
      </c>
      <c r="Z182" s="55"/>
      <c r="AA182" s="25"/>
      <c r="XEW182" s="1"/>
    </row>
    <row r="183" spans="1:27 16377:16377" ht="30" customHeight="1">
      <c r="A183" s="25">
        <v>178</v>
      </c>
      <c r="B183" s="25">
        <v>145</v>
      </c>
      <c r="C183" s="63" t="s">
        <v>304</v>
      </c>
      <c r="D183" s="29" t="s">
        <v>38</v>
      </c>
      <c r="E183" s="26" t="s">
        <v>2867</v>
      </c>
      <c r="F183" s="61" t="s">
        <v>91</v>
      </c>
      <c r="G183" s="31" t="s">
        <v>235</v>
      </c>
      <c r="H183" s="31" t="s">
        <v>51</v>
      </c>
      <c r="I183" s="45"/>
      <c r="J183" s="45"/>
      <c r="K183" s="45"/>
      <c r="L183" s="45"/>
      <c r="M183" s="29" t="s">
        <v>42</v>
      </c>
      <c r="N183" s="43"/>
      <c r="O183" s="43"/>
      <c r="P183" s="29" t="s">
        <v>42</v>
      </c>
      <c r="Q183" s="43"/>
      <c r="R183" s="43" t="s">
        <v>29</v>
      </c>
      <c r="S183" s="53" t="s">
        <v>43</v>
      </c>
      <c r="T183" s="56">
        <v>1</v>
      </c>
      <c r="U183" s="56">
        <v>0</v>
      </c>
      <c r="V183" s="55">
        <f t="shared" si="12"/>
        <v>150</v>
      </c>
      <c r="W183" s="55">
        <f t="shared" si="13"/>
        <v>0</v>
      </c>
      <c r="X183" s="55">
        <f t="shared" si="14"/>
        <v>150</v>
      </c>
      <c r="Y183" s="55">
        <f t="shared" si="15"/>
        <v>450</v>
      </c>
      <c r="Z183" s="55"/>
      <c r="AA183" s="25"/>
      <c r="XEW183" s="1"/>
    </row>
    <row r="184" spans="1:27 16377:16377" ht="30" customHeight="1">
      <c r="A184" s="25">
        <v>179</v>
      </c>
      <c r="B184" s="25">
        <v>146</v>
      </c>
      <c r="C184" s="53" t="s">
        <v>305</v>
      </c>
      <c r="D184" s="29" t="s">
        <v>38</v>
      </c>
      <c r="E184" s="26" t="s">
        <v>2869</v>
      </c>
      <c r="F184" s="61" t="s">
        <v>91</v>
      </c>
      <c r="G184" s="31" t="s">
        <v>235</v>
      </c>
      <c r="H184" s="31" t="s">
        <v>51</v>
      </c>
      <c r="I184" s="45"/>
      <c r="J184" s="45"/>
      <c r="K184" s="45"/>
      <c r="L184" s="45"/>
      <c r="M184" s="29" t="s">
        <v>42</v>
      </c>
      <c r="N184" s="43"/>
      <c r="O184" s="43"/>
      <c r="P184" s="29" t="s">
        <v>42</v>
      </c>
      <c r="Q184" s="43"/>
      <c r="R184" s="43" t="s">
        <v>29</v>
      </c>
      <c r="S184" s="53" t="s">
        <v>43</v>
      </c>
      <c r="T184" s="56">
        <v>1</v>
      </c>
      <c r="U184" s="56">
        <v>0</v>
      </c>
      <c r="V184" s="55">
        <f t="shared" si="12"/>
        <v>150</v>
      </c>
      <c r="W184" s="55">
        <f t="shared" si="13"/>
        <v>0</v>
      </c>
      <c r="X184" s="55">
        <f t="shared" si="14"/>
        <v>150</v>
      </c>
      <c r="Y184" s="55">
        <f t="shared" si="15"/>
        <v>450</v>
      </c>
      <c r="Z184" s="55"/>
      <c r="AA184" s="25"/>
      <c r="XEW184" s="1"/>
    </row>
    <row r="185" spans="1:27 16377:16377" ht="30" customHeight="1">
      <c r="A185" s="25">
        <v>180</v>
      </c>
      <c r="B185" s="25">
        <v>147</v>
      </c>
      <c r="C185" s="53" t="s">
        <v>306</v>
      </c>
      <c r="D185" s="29" t="s">
        <v>38</v>
      </c>
      <c r="E185" s="26" t="s">
        <v>2861</v>
      </c>
      <c r="F185" s="61" t="s">
        <v>91</v>
      </c>
      <c r="G185" s="31" t="s">
        <v>235</v>
      </c>
      <c r="H185" s="31" t="s">
        <v>41</v>
      </c>
      <c r="I185" s="45"/>
      <c r="J185" s="45"/>
      <c r="K185" s="45"/>
      <c r="L185" s="45"/>
      <c r="M185" s="29" t="s">
        <v>42</v>
      </c>
      <c r="N185" s="43"/>
      <c r="O185" s="43"/>
      <c r="P185" s="29" t="s">
        <v>42</v>
      </c>
      <c r="Q185" s="43"/>
      <c r="R185" s="43" t="s">
        <v>29</v>
      </c>
      <c r="S185" s="53" t="s">
        <v>43</v>
      </c>
      <c r="T185" s="56">
        <v>1</v>
      </c>
      <c r="U185" s="56">
        <v>0</v>
      </c>
      <c r="V185" s="55">
        <f t="shared" si="12"/>
        <v>150</v>
      </c>
      <c r="W185" s="55">
        <f t="shared" si="13"/>
        <v>0</v>
      </c>
      <c r="X185" s="55">
        <f t="shared" si="14"/>
        <v>150</v>
      </c>
      <c r="Y185" s="55">
        <f t="shared" si="15"/>
        <v>450</v>
      </c>
      <c r="Z185" s="55"/>
      <c r="AA185" s="25"/>
      <c r="XEW185" s="1"/>
    </row>
    <row r="186" spans="1:27 16377:16377" ht="30" customHeight="1">
      <c r="A186" s="25">
        <v>181</v>
      </c>
      <c r="B186" s="25">
        <v>148</v>
      </c>
      <c r="C186" s="53" t="s">
        <v>307</v>
      </c>
      <c r="D186" s="29" t="s">
        <v>38</v>
      </c>
      <c r="E186" s="26" t="s">
        <v>2869</v>
      </c>
      <c r="F186" s="61" t="s">
        <v>91</v>
      </c>
      <c r="G186" s="31" t="s">
        <v>235</v>
      </c>
      <c r="H186" s="31" t="s">
        <v>51</v>
      </c>
      <c r="I186" s="45"/>
      <c r="J186" s="45"/>
      <c r="K186" s="45"/>
      <c r="L186" s="45"/>
      <c r="M186" s="29" t="s">
        <v>42</v>
      </c>
      <c r="N186" s="43"/>
      <c r="O186" s="43"/>
      <c r="P186" s="29" t="s">
        <v>42</v>
      </c>
      <c r="Q186" s="43"/>
      <c r="R186" s="43" t="s">
        <v>29</v>
      </c>
      <c r="S186" s="53" t="s">
        <v>43</v>
      </c>
      <c r="T186" s="56">
        <v>1</v>
      </c>
      <c r="U186" s="56">
        <v>0</v>
      </c>
      <c r="V186" s="55">
        <f t="shared" si="12"/>
        <v>150</v>
      </c>
      <c r="W186" s="55">
        <f t="shared" si="13"/>
        <v>0</v>
      </c>
      <c r="X186" s="55">
        <f t="shared" si="14"/>
        <v>150</v>
      </c>
      <c r="Y186" s="55">
        <f t="shared" si="15"/>
        <v>450</v>
      </c>
      <c r="Z186" s="55"/>
      <c r="AA186" s="25"/>
      <c r="XEW186" s="1"/>
    </row>
    <row r="187" spans="1:27 16377:16377" ht="30" customHeight="1">
      <c r="A187" s="25">
        <v>182</v>
      </c>
      <c r="B187" s="25">
        <v>149</v>
      </c>
      <c r="C187" s="53" t="s">
        <v>308</v>
      </c>
      <c r="D187" s="29" t="s">
        <v>38</v>
      </c>
      <c r="E187" s="26" t="s">
        <v>2872</v>
      </c>
      <c r="F187" s="61" t="s">
        <v>91</v>
      </c>
      <c r="G187" s="31" t="s">
        <v>235</v>
      </c>
      <c r="H187" s="31" t="s">
        <v>41</v>
      </c>
      <c r="I187" s="45"/>
      <c r="J187" s="45"/>
      <c r="K187" s="45"/>
      <c r="L187" s="45"/>
      <c r="M187" s="29" t="s">
        <v>42</v>
      </c>
      <c r="N187" s="43"/>
      <c r="O187" s="43"/>
      <c r="P187" s="29" t="s">
        <v>42</v>
      </c>
      <c r="Q187" s="43"/>
      <c r="R187" s="43" t="s">
        <v>29</v>
      </c>
      <c r="S187" s="53" t="s">
        <v>43</v>
      </c>
      <c r="T187" s="56">
        <v>1</v>
      </c>
      <c r="U187" s="56">
        <v>1</v>
      </c>
      <c r="V187" s="55">
        <f t="shared" si="12"/>
        <v>150</v>
      </c>
      <c r="W187" s="55">
        <f t="shared" si="13"/>
        <v>120</v>
      </c>
      <c r="X187" s="55">
        <f t="shared" si="14"/>
        <v>270</v>
      </c>
      <c r="Y187" s="55">
        <f t="shared" si="15"/>
        <v>810</v>
      </c>
      <c r="Z187" s="55"/>
      <c r="AA187" s="25"/>
      <c r="XEW187" s="1"/>
    </row>
    <row r="188" spans="1:27 16377:16377" ht="30" customHeight="1">
      <c r="A188" s="25">
        <v>183</v>
      </c>
      <c r="B188" s="25">
        <v>150</v>
      </c>
      <c r="C188" s="53" t="s">
        <v>309</v>
      </c>
      <c r="D188" s="29" t="s">
        <v>38</v>
      </c>
      <c r="E188" s="26" t="s">
        <v>2881</v>
      </c>
      <c r="F188" s="61" t="s">
        <v>91</v>
      </c>
      <c r="G188" s="31" t="s">
        <v>235</v>
      </c>
      <c r="H188" s="31" t="s">
        <v>51</v>
      </c>
      <c r="I188" s="45"/>
      <c r="J188" s="45"/>
      <c r="K188" s="45"/>
      <c r="L188" s="45"/>
      <c r="M188" s="29" t="s">
        <v>42</v>
      </c>
      <c r="N188" s="43"/>
      <c r="O188" s="43"/>
      <c r="P188" s="29" t="s">
        <v>42</v>
      </c>
      <c r="Q188" s="43"/>
      <c r="R188" s="43" t="s">
        <v>29</v>
      </c>
      <c r="S188" s="53" t="s">
        <v>43</v>
      </c>
      <c r="T188" s="56">
        <v>1</v>
      </c>
      <c r="U188" s="56">
        <v>0</v>
      </c>
      <c r="V188" s="55">
        <f t="shared" si="12"/>
        <v>150</v>
      </c>
      <c r="W188" s="55">
        <f t="shared" si="13"/>
        <v>0</v>
      </c>
      <c r="X188" s="55">
        <f t="shared" si="14"/>
        <v>150</v>
      </c>
      <c r="Y188" s="55">
        <f t="shared" si="15"/>
        <v>450</v>
      </c>
      <c r="Z188" s="55"/>
      <c r="AA188" s="25"/>
      <c r="XEW188" s="1"/>
    </row>
    <row r="189" spans="1:27 16377:16377" ht="30" customHeight="1">
      <c r="A189" s="25">
        <v>184</v>
      </c>
      <c r="B189" s="25">
        <v>151</v>
      </c>
      <c r="C189" s="53" t="s">
        <v>310</v>
      </c>
      <c r="D189" s="29" t="s">
        <v>38</v>
      </c>
      <c r="E189" s="26" t="s">
        <v>2868</v>
      </c>
      <c r="F189" s="61" t="s">
        <v>91</v>
      </c>
      <c r="G189" s="31" t="s">
        <v>235</v>
      </c>
      <c r="H189" s="31" t="s">
        <v>41</v>
      </c>
      <c r="I189" s="45"/>
      <c r="J189" s="45"/>
      <c r="K189" s="45"/>
      <c r="L189" s="45"/>
      <c r="M189" s="29" t="s">
        <v>42</v>
      </c>
      <c r="N189" s="43"/>
      <c r="O189" s="43"/>
      <c r="P189" s="29" t="s">
        <v>42</v>
      </c>
      <c r="Q189" s="43"/>
      <c r="R189" s="43" t="s">
        <v>29</v>
      </c>
      <c r="S189" s="53" t="s">
        <v>43</v>
      </c>
      <c r="T189" s="56">
        <v>2</v>
      </c>
      <c r="U189" s="56">
        <v>0</v>
      </c>
      <c r="V189" s="55">
        <f t="shared" si="12"/>
        <v>300</v>
      </c>
      <c r="W189" s="55">
        <f t="shared" si="13"/>
        <v>0</v>
      </c>
      <c r="X189" s="55">
        <f t="shared" si="14"/>
        <v>300</v>
      </c>
      <c r="Y189" s="55">
        <f t="shared" si="15"/>
        <v>900</v>
      </c>
      <c r="Z189" s="55"/>
      <c r="AA189" s="25"/>
      <c r="XEW189" s="1"/>
    </row>
    <row r="190" spans="1:27 16377:16377" ht="30" customHeight="1">
      <c r="A190" s="25">
        <v>185</v>
      </c>
      <c r="B190" s="25">
        <v>152</v>
      </c>
      <c r="C190" s="53" t="s">
        <v>311</v>
      </c>
      <c r="D190" s="29" t="s">
        <v>38</v>
      </c>
      <c r="E190" s="26" t="s">
        <v>2888</v>
      </c>
      <c r="F190" s="61" t="s">
        <v>91</v>
      </c>
      <c r="G190" s="31" t="s">
        <v>235</v>
      </c>
      <c r="H190" s="31" t="s">
        <v>51</v>
      </c>
      <c r="I190" s="45"/>
      <c r="J190" s="45"/>
      <c r="K190" s="45"/>
      <c r="L190" s="45"/>
      <c r="M190" s="29" t="s">
        <v>42</v>
      </c>
      <c r="N190" s="43"/>
      <c r="O190" s="43"/>
      <c r="P190" s="29" t="s">
        <v>42</v>
      </c>
      <c r="Q190" s="43"/>
      <c r="R190" s="43" t="s">
        <v>29</v>
      </c>
      <c r="S190" s="53" t="s">
        <v>43</v>
      </c>
      <c r="T190" s="56">
        <v>1</v>
      </c>
      <c r="U190" s="56">
        <v>0</v>
      </c>
      <c r="V190" s="55">
        <f t="shared" si="12"/>
        <v>150</v>
      </c>
      <c r="W190" s="55">
        <f t="shared" si="13"/>
        <v>0</v>
      </c>
      <c r="X190" s="55">
        <f t="shared" si="14"/>
        <v>150</v>
      </c>
      <c r="Y190" s="55">
        <f t="shared" si="15"/>
        <v>450</v>
      </c>
      <c r="Z190" s="55"/>
      <c r="AA190" s="25"/>
      <c r="XEW190" s="1"/>
    </row>
    <row r="191" spans="1:27 16377:16377" ht="30" customHeight="1">
      <c r="A191" s="25">
        <v>186</v>
      </c>
      <c r="B191" s="25">
        <v>153</v>
      </c>
      <c r="C191" s="64" t="s">
        <v>312</v>
      </c>
      <c r="D191" s="29" t="s">
        <v>38</v>
      </c>
      <c r="E191" s="26" t="s">
        <v>2865</v>
      </c>
      <c r="F191" s="61" t="s">
        <v>91</v>
      </c>
      <c r="G191" s="31" t="s">
        <v>313</v>
      </c>
      <c r="H191" s="31" t="s">
        <v>51</v>
      </c>
      <c r="I191" s="45"/>
      <c r="J191" s="45"/>
      <c r="K191" s="45"/>
      <c r="L191" s="45"/>
      <c r="M191" s="29" t="s">
        <v>42</v>
      </c>
      <c r="N191" s="43"/>
      <c r="O191" s="43"/>
      <c r="P191" s="29" t="s">
        <v>42</v>
      </c>
      <c r="Q191" s="43"/>
      <c r="R191" s="43" t="s">
        <v>29</v>
      </c>
      <c r="S191" s="53" t="s">
        <v>43</v>
      </c>
      <c r="T191" s="56">
        <v>1</v>
      </c>
      <c r="U191" s="56">
        <v>0</v>
      </c>
      <c r="V191" s="55">
        <f t="shared" si="12"/>
        <v>150</v>
      </c>
      <c r="W191" s="55">
        <f t="shared" si="13"/>
        <v>0</v>
      </c>
      <c r="X191" s="55">
        <f t="shared" si="14"/>
        <v>150</v>
      </c>
      <c r="Y191" s="55">
        <f t="shared" si="15"/>
        <v>450</v>
      </c>
      <c r="Z191" s="55"/>
      <c r="AA191" s="25"/>
      <c r="XEW191" s="1"/>
    </row>
    <row r="192" spans="1:27 16377:16377" ht="30" customHeight="1">
      <c r="A192" s="25">
        <v>187</v>
      </c>
      <c r="B192" s="25">
        <v>154</v>
      </c>
      <c r="C192" s="64" t="s">
        <v>314</v>
      </c>
      <c r="D192" s="29" t="s">
        <v>38</v>
      </c>
      <c r="E192" s="26" t="s">
        <v>2865</v>
      </c>
      <c r="F192" s="61" t="s">
        <v>91</v>
      </c>
      <c r="G192" s="31" t="s">
        <v>313</v>
      </c>
      <c r="H192" s="31" t="s">
        <v>51</v>
      </c>
      <c r="I192" s="45"/>
      <c r="J192" s="45"/>
      <c r="K192" s="45"/>
      <c r="L192" s="45"/>
      <c r="M192" s="29" t="s">
        <v>42</v>
      </c>
      <c r="N192" s="43"/>
      <c r="O192" s="43"/>
      <c r="P192" s="29" t="s">
        <v>42</v>
      </c>
      <c r="Q192" s="43"/>
      <c r="R192" s="43" t="s">
        <v>29</v>
      </c>
      <c r="S192" s="53" t="s">
        <v>43</v>
      </c>
      <c r="T192" s="56">
        <v>1</v>
      </c>
      <c r="U192" s="56">
        <v>0</v>
      </c>
      <c r="V192" s="55">
        <f t="shared" si="12"/>
        <v>150</v>
      </c>
      <c r="W192" s="55">
        <f t="shared" si="13"/>
        <v>0</v>
      </c>
      <c r="X192" s="55">
        <f t="shared" si="14"/>
        <v>150</v>
      </c>
      <c r="Y192" s="55">
        <f t="shared" si="15"/>
        <v>450</v>
      </c>
      <c r="Z192" s="55"/>
      <c r="AA192" s="25"/>
      <c r="XEW192" s="1"/>
    </row>
    <row r="193" spans="1:27 16375:16377" ht="30" customHeight="1">
      <c r="A193" s="25">
        <v>188</v>
      </c>
      <c r="B193" s="25">
        <v>155</v>
      </c>
      <c r="C193" s="64" t="s">
        <v>315</v>
      </c>
      <c r="D193" s="29" t="s">
        <v>38</v>
      </c>
      <c r="E193" s="26" t="s">
        <v>2857</v>
      </c>
      <c r="F193" s="61" t="s">
        <v>91</v>
      </c>
      <c r="G193" s="31" t="s">
        <v>313</v>
      </c>
      <c r="H193" s="31" t="s">
        <v>51</v>
      </c>
      <c r="I193" s="45"/>
      <c r="J193" s="45"/>
      <c r="K193" s="45"/>
      <c r="L193" s="45"/>
      <c r="M193" s="29" t="s">
        <v>42</v>
      </c>
      <c r="N193" s="43"/>
      <c r="O193" s="43"/>
      <c r="P193" s="29" t="s">
        <v>42</v>
      </c>
      <c r="Q193" s="43"/>
      <c r="R193" s="43" t="s">
        <v>29</v>
      </c>
      <c r="S193" s="53" t="s">
        <v>43</v>
      </c>
      <c r="T193" s="56">
        <v>1</v>
      </c>
      <c r="U193" s="56">
        <v>0</v>
      </c>
      <c r="V193" s="55">
        <f t="shared" si="12"/>
        <v>150</v>
      </c>
      <c r="W193" s="55">
        <f t="shared" si="13"/>
        <v>0</v>
      </c>
      <c r="X193" s="55">
        <f t="shared" si="14"/>
        <v>150</v>
      </c>
      <c r="Y193" s="55">
        <f t="shared" si="15"/>
        <v>450</v>
      </c>
      <c r="Z193" s="55"/>
      <c r="AA193" s="25"/>
      <c r="XEW193" s="1"/>
    </row>
    <row r="194" spans="1:27 16375:16377" ht="30" customHeight="1">
      <c r="A194" s="25">
        <v>189</v>
      </c>
      <c r="B194" s="25">
        <v>156</v>
      </c>
      <c r="C194" s="64" t="s">
        <v>316</v>
      </c>
      <c r="D194" s="29" t="s">
        <v>38</v>
      </c>
      <c r="E194" s="26" t="s">
        <v>2867</v>
      </c>
      <c r="F194" s="61" t="s">
        <v>91</v>
      </c>
      <c r="G194" s="31" t="s">
        <v>313</v>
      </c>
      <c r="H194" s="31" t="s">
        <v>51</v>
      </c>
      <c r="I194" s="45"/>
      <c r="J194" s="45"/>
      <c r="K194" s="45"/>
      <c r="L194" s="45"/>
      <c r="M194" s="29" t="s">
        <v>42</v>
      </c>
      <c r="N194" s="43"/>
      <c r="O194" s="43"/>
      <c r="P194" s="29" t="s">
        <v>42</v>
      </c>
      <c r="Q194" s="43"/>
      <c r="R194" s="43" t="s">
        <v>29</v>
      </c>
      <c r="S194" s="53" t="s">
        <v>43</v>
      </c>
      <c r="T194" s="56">
        <v>1</v>
      </c>
      <c r="U194" s="56">
        <v>0</v>
      </c>
      <c r="V194" s="55">
        <f t="shared" si="12"/>
        <v>150</v>
      </c>
      <c r="W194" s="55">
        <f t="shared" si="13"/>
        <v>0</v>
      </c>
      <c r="X194" s="55">
        <f t="shared" si="14"/>
        <v>150</v>
      </c>
      <c r="Y194" s="55">
        <f t="shared" si="15"/>
        <v>450</v>
      </c>
      <c r="Z194" s="55"/>
      <c r="AA194" s="25"/>
      <c r="XEW194" s="1"/>
    </row>
    <row r="195" spans="1:27 16375:16377" ht="30" customHeight="1">
      <c r="A195" s="25">
        <v>190</v>
      </c>
      <c r="B195" s="25">
        <v>157</v>
      </c>
      <c r="C195" s="64" t="s">
        <v>317</v>
      </c>
      <c r="D195" s="29" t="s">
        <v>38</v>
      </c>
      <c r="E195" s="26" t="s">
        <v>2872</v>
      </c>
      <c r="F195" s="61" t="s">
        <v>91</v>
      </c>
      <c r="G195" s="31" t="s">
        <v>313</v>
      </c>
      <c r="H195" s="31" t="s">
        <v>51</v>
      </c>
      <c r="I195" s="45"/>
      <c r="J195" s="45"/>
      <c r="K195" s="45"/>
      <c r="L195" s="45"/>
      <c r="M195" s="29" t="s">
        <v>42</v>
      </c>
      <c r="N195" s="43"/>
      <c r="O195" s="43"/>
      <c r="P195" s="29" t="s">
        <v>42</v>
      </c>
      <c r="Q195" s="43"/>
      <c r="R195" s="43" t="s">
        <v>29</v>
      </c>
      <c r="S195" s="53" t="s">
        <v>43</v>
      </c>
      <c r="T195" s="56">
        <v>1</v>
      </c>
      <c r="U195" s="56">
        <v>0</v>
      </c>
      <c r="V195" s="55">
        <f t="shared" si="12"/>
        <v>150</v>
      </c>
      <c r="W195" s="55">
        <f t="shared" si="13"/>
        <v>0</v>
      </c>
      <c r="X195" s="55">
        <f t="shared" si="14"/>
        <v>150</v>
      </c>
      <c r="Y195" s="55">
        <f t="shared" si="15"/>
        <v>450</v>
      </c>
      <c r="Z195" s="55"/>
      <c r="AA195" s="25"/>
      <c r="XEW195" s="1"/>
    </row>
    <row r="196" spans="1:27 16375:16377" ht="30" customHeight="1">
      <c r="A196" s="25">
        <v>191</v>
      </c>
      <c r="B196" s="25">
        <v>158</v>
      </c>
      <c r="C196" s="64" t="s">
        <v>318</v>
      </c>
      <c r="D196" s="29" t="s">
        <v>38</v>
      </c>
      <c r="E196" s="26" t="s">
        <v>2856</v>
      </c>
      <c r="F196" s="61" t="s">
        <v>91</v>
      </c>
      <c r="G196" s="31" t="s">
        <v>313</v>
      </c>
      <c r="H196" s="31" t="s">
        <v>51</v>
      </c>
      <c r="I196" s="45"/>
      <c r="J196" s="45"/>
      <c r="K196" s="45"/>
      <c r="L196" s="45"/>
      <c r="M196" s="29" t="s">
        <v>42</v>
      </c>
      <c r="N196" s="43"/>
      <c r="O196" s="43"/>
      <c r="P196" s="29" t="s">
        <v>42</v>
      </c>
      <c r="Q196" s="43"/>
      <c r="R196" s="43" t="s">
        <v>29</v>
      </c>
      <c r="S196" s="53" t="s">
        <v>43</v>
      </c>
      <c r="T196" s="56">
        <v>1</v>
      </c>
      <c r="U196" s="56">
        <v>0</v>
      </c>
      <c r="V196" s="55">
        <f t="shared" si="12"/>
        <v>150</v>
      </c>
      <c r="W196" s="55">
        <f t="shared" si="13"/>
        <v>0</v>
      </c>
      <c r="X196" s="55">
        <f t="shared" si="14"/>
        <v>150</v>
      </c>
      <c r="Y196" s="55">
        <f t="shared" si="15"/>
        <v>450</v>
      </c>
      <c r="Z196" s="55"/>
      <c r="AA196" s="25"/>
      <c r="XEW196" s="1"/>
    </row>
    <row r="197" spans="1:27 16375:16377" ht="30" customHeight="1">
      <c r="A197" s="25">
        <v>192</v>
      </c>
      <c r="B197" s="25">
        <v>159</v>
      </c>
      <c r="C197" s="64" t="s">
        <v>319</v>
      </c>
      <c r="D197" s="29" t="s">
        <v>38</v>
      </c>
      <c r="E197" s="26" t="s">
        <v>2861</v>
      </c>
      <c r="F197" s="61" t="s">
        <v>91</v>
      </c>
      <c r="G197" s="31" t="s">
        <v>313</v>
      </c>
      <c r="H197" s="31" t="s">
        <v>51</v>
      </c>
      <c r="I197" s="45"/>
      <c r="J197" s="45"/>
      <c r="K197" s="45"/>
      <c r="L197" s="45"/>
      <c r="M197" s="29" t="s">
        <v>42</v>
      </c>
      <c r="N197" s="43"/>
      <c r="O197" s="43"/>
      <c r="P197" s="29" t="s">
        <v>42</v>
      </c>
      <c r="Q197" s="43"/>
      <c r="R197" s="43" t="s">
        <v>29</v>
      </c>
      <c r="S197" s="53" t="s">
        <v>43</v>
      </c>
      <c r="T197" s="56">
        <v>1</v>
      </c>
      <c r="U197" s="56">
        <v>0</v>
      </c>
      <c r="V197" s="55">
        <f t="shared" si="12"/>
        <v>150</v>
      </c>
      <c r="W197" s="55">
        <f t="shared" si="13"/>
        <v>0</v>
      </c>
      <c r="X197" s="55">
        <f t="shared" si="14"/>
        <v>150</v>
      </c>
      <c r="Y197" s="55">
        <f t="shared" si="15"/>
        <v>450</v>
      </c>
      <c r="Z197" s="55"/>
      <c r="AA197" s="25"/>
      <c r="XEW197" s="1"/>
    </row>
    <row r="198" spans="1:27 16375:16377" ht="30" customHeight="1">
      <c r="A198" s="25">
        <v>193</v>
      </c>
      <c r="B198" s="25">
        <v>160</v>
      </c>
      <c r="C198" s="64" t="s">
        <v>320</v>
      </c>
      <c r="D198" s="29" t="s">
        <v>38</v>
      </c>
      <c r="E198" s="26" t="s">
        <v>2862</v>
      </c>
      <c r="F198" s="61" t="s">
        <v>91</v>
      </c>
      <c r="G198" s="31" t="s">
        <v>313</v>
      </c>
      <c r="H198" s="31" t="s">
        <v>51</v>
      </c>
      <c r="I198" s="45"/>
      <c r="J198" s="45"/>
      <c r="K198" s="45"/>
      <c r="L198" s="45"/>
      <c r="M198" s="29" t="s">
        <v>42</v>
      </c>
      <c r="N198" s="43"/>
      <c r="O198" s="43"/>
      <c r="P198" s="29" t="s">
        <v>42</v>
      </c>
      <c r="Q198" s="43"/>
      <c r="R198" s="43" t="s">
        <v>29</v>
      </c>
      <c r="S198" s="53" t="s">
        <v>43</v>
      </c>
      <c r="T198" s="56">
        <v>1</v>
      </c>
      <c r="U198" s="56">
        <v>0</v>
      </c>
      <c r="V198" s="55">
        <f t="shared" si="12"/>
        <v>150</v>
      </c>
      <c r="W198" s="55">
        <f t="shared" si="13"/>
        <v>0</v>
      </c>
      <c r="X198" s="55">
        <f t="shared" si="14"/>
        <v>150</v>
      </c>
      <c r="Y198" s="55">
        <f t="shared" si="15"/>
        <v>450</v>
      </c>
      <c r="Z198" s="55"/>
      <c r="AA198" s="25"/>
      <c r="XEW198" s="1"/>
    </row>
    <row r="199" spans="1:27 16375:16377" ht="30" customHeight="1">
      <c r="A199" s="25">
        <v>194</v>
      </c>
      <c r="B199" s="25">
        <v>161</v>
      </c>
      <c r="C199" s="38" t="s">
        <v>301</v>
      </c>
      <c r="D199" s="38" t="s">
        <v>38</v>
      </c>
      <c r="E199" s="26" t="s">
        <v>2852</v>
      </c>
      <c r="F199" s="61" t="s">
        <v>91</v>
      </c>
      <c r="G199" s="68" t="s">
        <v>287</v>
      </c>
      <c r="H199" s="31" t="s">
        <v>51</v>
      </c>
      <c r="I199" s="45"/>
      <c r="J199" s="45"/>
      <c r="K199" s="45"/>
      <c r="L199" s="45"/>
      <c r="M199" s="29" t="s">
        <v>42</v>
      </c>
      <c r="N199" s="43"/>
      <c r="O199" s="43"/>
      <c r="P199" s="29" t="s">
        <v>42</v>
      </c>
      <c r="Q199" s="43"/>
      <c r="R199" s="43" t="s">
        <v>29</v>
      </c>
      <c r="S199" s="53" t="s">
        <v>43</v>
      </c>
      <c r="T199" s="38">
        <v>2</v>
      </c>
      <c r="U199" s="35"/>
      <c r="V199" s="55">
        <f t="shared" si="12"/>
        <v>300</v>
      </c>
      <c r="W199" s="55">
        <f t="shared" si="13"/>
        <v>0</v>
      </c>
      <c r="X199" s="55">
        <f t="shared" si="14"/>
        <v>300</v>
      </c>
      <c r="Y199" s="55">
        <f t="shared" si="15"/>
        <v>900</v>
      </c>
      <c r="Z199" s="55"/>
      <c r="AA199" s="39"/>
      <c r="XEW199" s="1"/>
    </row>
    <row r="200" spans="1:27 16375:16377" ht="30" customHeight="1">
      <c r="A200" s="25">
        <v>195</v>
      </c>
      <c r="B200" s="25">
        <v>162</v>
      </c>
      <c r="C200" s="69" t="s">
        <v>321</v>
      </c>
      <c r="D200" s="38" t="s">
        <v>38</v>
      </c>
      <c r="E200" s="26" t="s">
        <v>2875</v>
      </c>
      <c r="F200" s="61" t="s">
        <v>91</v>
      </c>
      <c r="G200" s="68" t="s">
        <v>287</v>
      </c>
      <c r="H200" s="31" t="s">
        <v>51</v>
      </c>
      <c r="I200" s="45"/>
      <c r="J200" s="45"/>
      <c r="K200" s="45"/>
      <c r="L200" s="45"/>
      <c r="M200" s="29" t="s">
        <v>42</v>
      </c>
      <c r="N200" s="43"/>
      <c r="O200" s="43"/>
      <c r="P200" s="29" t="s">
        <v>42</v>
      </c>
      <c r="Q200" s="43"/>
      <c r="R200" s="43" t="s">
        <v>29</v>
      </c>
      <c r="S200" s="53" t="s">
        <v>43</v>
      </c>
      <c r="T200" s="38">
        <v>1</v>
      </c>
      <c r="U200" s="38"/>
      <c r="V200" s="55">
        <f t="shared" si="12"/>
        <v>150</v>
      </c>
      <c r="W200" s="55">
        <f t="shared" si="13"/>
        <v>0</v>
      </c>
      <c r="X200" s="55">
        <f t="shared" si="14"/>
        <v>150</v>
      </c>
      <c r="Y200" s="55">
        <f t="shared" si="15"/>
        <v>450</v>
      </c>
      <c r="Z200" s="55"/>
      <c r="AA200" s="39"/>
      <c r="XEW200" s="1"/>
    </row>
    <row r="201" spans="1:27 16375:16377" ht="30" customHeight="1">
      <c r="A201" s="25">
        <v>196</v>
      </c>
      <c r="B201" s="25">
        <v>163</v>
      </c>
      <c r="C201" s="69" t="s">
        <v>322</v>
      </c>
      <c r="D201" s="38" t="s">
        <v>38</v>
      </c>
      <c r="E201" s="26" t="s">
        <v>2857</v>
      </c>
      <c r="F201" s="61" t="s">
        <v>91</v>
      </c>
      <c r="G201" s="68" t="s">
        <v>287</v>
      </c>
      <c r="H201" s="31" t="s">
        <v>51</v>
      </c>
      <c r="I201" s="45"/>
      <c r="J201" s="45"/>
      <c r="K201" s="45"/>
      <c r="L201" s="45"/>
      <c r="M201" s="29" t="s">
        <v>42</v>
      </c>
      <c r="N201" s="43"/>
      <c r="O201" s="43"/>
      <c r="P201" s="29" t="s">
        <v>42</v>
      </c>
      <c r="Q201" s="43"/>
      <c r="R201" s="43" t="s">
        <v>29</v>
      </c>
      <c r="S201" s="53" t="s">
        <v>43</v>
      </c>
      <c r="T201" s="38">
        <v>1</v>
      </c>
      <c r="U201" s="35"/>
      <c r="V201" s="55">
        <f t="shared" si="12"/>
        <v>150</v>
      </c>
      <c r="W201" s="55">
        <f t="shared" si="13"/>
        <v>0</v>
      </c>
      <c r="X201" s="55">
        <f t="shared" si="14"/>
        <v>150</v>
      </c>
      <c r="Y201" s="55">
        <f t="shared" si="15"/>
        <v>450</v>
      </c>
      <c r="Z201" s="55"/>
      <c r="AA201" s="39"/>
      <c r="XEW201" s="1"/>
    </row>
    <row r="202" spans="1:27 16375:16377" ht="30" customHeight="1">
      <c r="A202" s="25">
        <v>197</v>
      </c>
      <c r="B202" s="25">
        <v>164</v>
      </c>
      <c r="C202" s="69" t="s">
        <v>323</v>
      </c>
      <c r="D202" s="35" t="s">
        <v>38</v>
      </c>
      <c r="E202" s="26" t="s">
        <v>2852</v>
      </c>
      <c r="F202" s="61" t="s">
        <v>91</v>
      </c>
      <c r="G202" s="68" t="s">
        <v>287</v>
      </c>
      <c r="H202" s="31" t="s">
        <v>51</v>
      </c>
      <c r="I202" s="45"/>
      <c r="J202" s="45"/>
      <c r="K202" s="45"/>
      <c r="L202" s="45"/>
      <c r="M202" s="29" t="s">
        <v>42</v>
      </c>
      <c r="N202" s="43"/>
      <c r="O202" s="43"/>
      <c r="P202" s="29" t="s">
        <v>42</v>
      </c>
      <c r="Q202" s="43"/>
      <c r="R202" s="43" t="s">
        <v>29</v>
      </c>
      <c r="S202" s="53" t="s">
        <v>43</v>
      </c>
      <c r="T202" s="38">
        <v>1</v>
      </c>
      <c r="U202" s="35"/>
      <c r="V202" s="55">
        <f t="shared" si="12"/>
        <v>150</v>
      </c>
      <c r="W202" s="55">
        <f t="shared" si="13"/>
        <v>0</v>
      </c>
      <c r="X202" s="55">
        <f t="shared" si="14"/>
        <v>150</v>
      </c>
      <c r="Y202" s="55">
        <f t="shared" si="15"/>
        <v>450</v>
      </c>
      <c r="Z202" s="55"/>
      <c r="AA202" s="39"/>
      <c r="XEW202" s="1"/>
    </row>
    <row r="203" spans="1:27 16375:16377" ht="30" customHeight="1">
      <c r="A203" s="25">
        <v>198</v>
      </c>
      <c r="B203" s="25">
        <v>165</v>
      </c>
      <c r="C203" s="69" t="s">
        <v>324</v>
      </c>
      <c r="D203" s="35" t="s">
        <v>38</v>
      </c>
      <c r="E203" s="26" t="s">
        <v>2875</v>
      </c>
      <c r="F203" s="61" t="s">
        <v>91</v>
      </c>
      <c r="G203" s="68" t="s">
        <v>287</v>
      </c>
      <c r="H203" s="31" t="s">
        <v>51</v>
      </c>
      <c r="I203" s="45"/>
      <c r="J203" s="45"/>
      <c r="K203" s="45"/>
      <c r="L203" s="45"/>
      <c r="M203" s="29" t="s">
        <v>42</v>
      </c>
      <c r="N203" s="43"/>
      <c r="O203" s="43"/>
      <c r="P203" s="29" t="s">
        <v>42</v>
      </c>
      <c r="Q203" s="43"/>
      <c r="R203" s="43" t="s">
        <v>29</v>
      </c>
      <c r="S203" s="53" t="s">
        <v>43</v>
      </c>
      <c r="T203" s="38">
        <v>2</v>
      </c>
      <c r="U203" s="35"/>
      <c r="V203" s="55">
        <f t="shared" si="12"/>
        <v>300</v>
      </c>
      <c r="W203" s="55">
        <f t="shared" si="13"/>
        <v>0</v>
      </c>
      <c r="X203" s="55">
        <f t="shared" si="14"/>
        <v>300</v>
      </c>
      <c r="Y203" s="55">
        <f t="shared" si="15"/>
        <v>900</v>
      </c>
      <c r="Z203" s="55"/>
      <c r="AA203" s="39"/>
      <c r="XEW203" s="1"/>
    </row>
    <row r="204" spans="1:27 16375:16377" ht="30" customHeight="1">
      <c r="A204" s="25">
        <v>199</v>
      </c>
      <c r="B204" s="25">
        <v>166</v>
      </c>
      <c r="C204" s="70" t="s">
        <v>325</v>
      </c>
      <c r="D204" s="35" t="s">
        <v>38</v>
      </c>
      <c r="E204" s="26" t="s">
        <v>2872</v>
      </c>
      <c r="F204" s="61" t="s">
        <v>91</v>
      </c>
      <c r="G204" s="68" t="s">
        <v>287</v>
      </c>
      <c r="H204" s="31" t="s">
        <v>51</v>
      </c>
      <c r="I204" s="45"/>
      <c r="J204" s="45"/>
      <c r="K204" s="45"/>
      <c r="L204" s="45"/>
      <c r="M204" s="29" t="s">
        <v>42</v>
      </c>
      <c r="N204" s="43"/>
      <c r="O204" s="43"/>
      <c r="P204" s="29" t="s">
        <v>42</v>
      </c>
      <c r="Q204" s="43"/>
      <c r="R204" s="43" t="s">
        <v>29</v>
      </c>
      <c r="S204" s="53" t="s">
        <v>43</v>
      </c>
      <c r="T204" s="38">
        <v>1</v>
      </c>
      <c r="U204" s="35"/>
      <c r="V204" s="55">
        <f t="shared" si="12"/>
        <v>150</v>
      </c>
      <c r="W204" s="55">
        <f t="shared" si="13"/>
        <v>0</v>
      </c>
      <c r="X204" s="55">
        <f t="shared" si="14"/>
        <v>150</v>
      </c>
      <c r="Y204" s="55">
        <f t="shared" si="15"/>
        <v>450</v>
      </c>
      <c r="Z204" s="55"/>
      <c r="AA204" s="39"/>
      <c r="XEW204" s="1"/>
    </row>
    <row r="205" spans="1:27 16375:16377" ht="30" customHeight="1">
      <c r="A205" s="25">
        <v>200</v>
      </c>
      <c r="B205" s="25">
        <v>167</v>
      </c>
      <c r="C205" s="70" t="s">
        <v>326</v>
      </c>
      <c r="D205" s="35" t="s">
        <v>38</v>
      </c>
      <c r="E205" s="26" t="s">
        <v>2867</v>
      </c>
      <c r="F205" s="61" t="s">
        <v>91</v>
      </c>
      <c r="G205" s="68" t="s">
        <v>287</v>
      </c>
      <c r="H205" s="31" t="s">
        <v>51</v>
      </c>
      <c r="I205" s="45"/>
      <c r="J205" s="45"/>
      <c r="K205" s="45"/>
      <c r="L205" s="45"/>
      <c r="M205" s="29" t="s">
        <v>42</v>
      </c>
      <c r="N205" s="43"/>
      <c r="O205" s="43"/>
      <c r="P205" s="29" t="s">
        <v>42</v>
      </c>
      <c r="Q205" s="43"/>
      <c r="R205" s="43" t="s">
        <v>29</v>
      </c>
      <c r="S205" s="53" t="s">
        <v>43</v>
      </c>
      <c r="T205" s="38">
        <v>1</v>
      </c>
      <c r="U205" s="35"/>
      <c r="V205" s="55">
        <f t="shared" si="12"/>
        <v>150</v>
      </c>
      <c r="W205" s="55">
        <f t="shared" si="13"/>
        <v>0</v>
      </c>
      <c r="X205" s="55">
        <f t="shared" si="14"/>
        <v>150</v>
      </c>
      <c r="Y205" s="55">
        <f t="shared" si="15"/>
        <v>450</v>
      </c>
      <c r="Z205" s="55"/>
      <c r="AA205" s="39"/>
      <c r="XEW205" s="1"/>
    </row>
    <row r="206" spans="1:27 16375:16377" ht="30" customHeight="1">
      <c r="A206" s="25">
        <v>201</v>
      </c>
      <c r="B206" s="25">
        <v>168</v>
      </c>
      <c r="C206" s="38" t="s">
        <v>327</v>
      </c>
      <c r="D206" s="35" t="s">
        <v>38</v>
      </c>
      <c r="E206" s="26" t="s">
        <v>2864</v>
      </c>
      <c r="F206" s="61" t="s">
        <v>91</v>
      </c>
      <c r="G206" s="68" t="s">
        <v>287</v>
      </c>
      <c r="H206" s="31" t="s">
        <v>51</v>
      </c>
      <c r="I206" s="45"/>
      <c r="J206" s="45"/>
      <c r="K206" s="45"/>
      <c r="L206" s="45"/>
      <c r="M206" s="29" t="s">
        <v>42</v>
      </c>
      <c r="N206" s="43"/>
      <c r="O206" s="43"/>
      <c r="P206" s="29" t="s">
        <v>42</v>
      </c>
      <c r="Q206" s="43"/>
      <c r="R206" s="43" t="s">
        <v>29</v>
      </c>
      <c r="S206" s="53" t="s">
        <v>43</v>
      </c>
      <c r="T206" s="38">
        <v>1</v>
      </c>
      <c r="U206" s="35"/>
      <c r="V206" s="55">
        <f t="shared" si="12"/>
        <v>150</v>
      </c>
      <c r="W206" s="55">
        <f t="shared" si="13"/>
        <v>0</v>
      </c>
      <c r="X206" s="55">
        <f t="shared" si="14"/>
        <v>150</v>
      </c>
      <c r="Y206" s="55">
        <f t="shared" si="15"/>
        <v>450</v>
      </c>
      <c r="Z206" s="55"/>
      <c r="AA206" s="39"/>
      <c r="XEW206" s="1"/>
    </row>
    <row r="207" spans="1:27 16375:16377" ht="30" customHeight="1">
      <c r="A207" s="25">
        <v>202</v>
      </c>
      <c r="B207" s="25">
        <v>169</v>
      </c>
      <c r="C207" s="38" t="s">
        <v>328</v>
      </c>
      <c r="D207" s="38" t="s">
        <v>38</v>
      </c>
      <c r="E207" s="26" t="s">
        <v>2876</v>
      </c>
      <c r="F207" s="61" t="s">
        <v>91</v>
      </c>
      <c r="G207" s="68" t="s">
        <v>287</v>
      </c>
      <c r="H207" s="31" t="s">
        <v>51</v>
      </c>
      <c r="I207" s="45"/>
      <c r="J207" s="45"/>
      <c r="K207" s="45"/>
      <c r="L207" s="45"/>
      <c r="M207" s="29" t="s">
        <v>42</v>
      </c>
      <c r="N207" s="43"/>
      <c r="O207" s="43"/>
      <c r="P207" s="29" t="s">
        <v>42</v>
      </c>
      <c r="Q207" s="43"/>
      <c r="R207" s="43" t="s">
        <v>29</v>
      </c>
      <c r="S207" s="53" t="s">
        <v>43</v>
      </c>
      <c r="T207" s="39">
        <v>1</v>
      </c>
      <c r="U207" s="35"/>
      <c r="V207" s="55">
        <f t="shared" si="12"/>
        <v>150</v>
      </c>
      <c r="W207" s="55">
        <f t="shared" si="13"/>
        <v>0</v>
      </c>
      <c r="X207" s="55">
        <f t="shared" si="14"/>
        <v>150</v>
      </c>
      <c r="Y207" s="55">
        <f t="shared" si="15"/>
        <v>450</v>
      </c>
      <c r="Z207" s="55"/>
      <c r="AA207" s="39"/>
      <c r="XEW207" s="1"/>
    </row>
    <row r="208" spans="1:27 16375:16377" s="9" customFormat="1" ht="44.1" customHeight="1">
      <c r="A208" s="25">
        <v>203</v>
      </c>
      <c r="B208" s="71">
        <v>170</v>
      </c>
      <c r="C208" s="72" t="s">
        <v>329</v>
      </c>
      <c r="D208" s="72" t="s">
        <v>38</v>
      </c>
      <c r="E208" s="26" t="s">
        <v>2885</v>
      </c>
      <c r="F208" s="71" t="s">
        <v>91</v>
      </c>
      <c r="G208" s="73" t="s">
        <v>287</v>
      </c>
      <c r="H208" s="74" t="s">
        <v>51</v>
      </c>
      <c r="I208" s="88"/>
      <c r="J208" s="88"/>
      <c r="K208" s="88"/>
      <c r="L208" s="88"/>
      <c r="M208" s="86" t="s">
        <v>42</v>
      </c>
      <c r="N208" s="89"/>
      <c r="O208" s="89"/>
      <c r="P208" s="86" t="s">
        <v>42</v>
      </c>
      <c r="Q208" s="89"/>
      <c r="R208" s="89" t="s">
        <v>29</v>
      </c>
      <c r="S208" s="90" t="s">
        <v>43</v>
      </c>
      <c r="T208" s="91">
        <v>1</v>
      </c>
      <c r="U208" s="91"/>
      <c r="V208" s="92">
        <f t="shared" si="12"/>
        <v>150</v>
      </c>
      <c r="W208" s="92">
        <f t="shared" si="13"/>
        <v>0</v>
      </c>
      <c r="X208" s="92">
        <f t="shared" si="14"/>
        <v>150</v>
      </c>
      <c r="Y208" s="92">
        <f t="shared" si="15"/>
        <v>450</v>
      </c>
      <c r="Z208" s="92"/>
      <c r="AA208" s="91" t="s">
        <v>330</v>
      </c>
      <c r="XEU208" s="97"/>
      <c r="XEW208" s="97"/>
    </row>
    <row r="209" spans="1:27 16377:16377" ht="30" customHeight="1">
      <c r="A209" s="25">
        <v>204</v>
      </c>
      <c r="B209" s="25">
        <v>171</v>
      </c>
      <c r="C209" s="38" t="s">
        <v>331</v>
      </c>
      <c r="D209" s="38" t="s">
        <v>38</v>
      </c>
      <c r="E209" s="26" t="s">
        <v>2876</v>
      </c>
      <c r="F209" s="61" t="s">
        <v>91</v>
      </c>
      <c r="G209" s="68" t="s">
        <v>290</v>
      </c>
      <c r="H209" s="31" t="s">
        <v>51</v>
      </c>
      <c r="I209" s="45"/>
      <c r="J209" s="45"/>
      <c r="K209" s="45"/>
      <c r="L209" s="45"/>
      <c r="M209" s="29" t="s">
        <v>42</v>
      </c>
      <c r="N209" s="43"/>
      <c r="O209" s="43"/>
      <c r="P209" s="29" t="s">
        <v>42</v>
      </c>
      <c r="Q209" s="43"/>
      <c r="R209" s="43" t="s">
        <v>29</v>
      </c>
      <c r="S209" s="53" t="s">
        <v>43</v>
      </c>
      <c r="T209" s="38">
        <v>1</v>
      </c>
      <c r="U209" s="39"/>
      <c r="V209" s="55">
        <f t="shared" si="12"/>
        <v>150</v>
      </c>
      <c r="W209" s="55">
        <f t="shared" si="13"/>
        <v>0</v>
      </c>
      <c r="X209" s="55">
        <f t="shared" si="14"/>
        <v>150</v>
      </c>
      <c r="Y209" s="55">
        <f t="shared" si="15"/>
        <v>450</v>
      </c>
      <c r="Z209" s="55"/>
      <c r="AA209" s="39"/>
      <c r="XEW209" s="1"/>
    </row>
    <row r="210" spans="1:27 16377:16377" ht="30" customHeight="1">
      <c r="A210" s="25">
        <v>205</v>
      </c>
      <c r="B210" s="25">
        <v>172</v>
      </c>
      <c r="C210" s="38" t="s">
        <v>332</v>
      </c>
      <c r="D210" s="38" t="s">
        <v>38</v>
      </c>
      <c r="E210" s="26" t="s">
        <v>2861</v>
      </c>
      <c r="F210" s="61" t="s">
        <v>91</v>
      </c>
      <c r="G210" s="68" t="s">
        <v>238</v>
      </c>
      <c r="H210" s="31" t="s">
        <v>51</v>
      </c>
      <c r="I210" s="45"/>
      <c r="J210" s="45"/>
      <c r="K210" s="45"/>
      <c r="L210" s="45"/>
      <c r="M210" s="29" t="s">
        <v>42</v>
      </c>
      <c r="N210" s="43"/>
      <c r="O210" s="43"/>
      <c r="P210" s="29" t="s">
        <v>42</v>
      </c>
      <c r="Q210" s="43"/>
      <c r="R210" s="43" t="s">
        <v>29</v>
      </c>
      <c r="S210" s="53" t="s">
        <v>43</v>
      </c>
      <c r="T210" s="38">
        <v>1</v>
      </c>
      <c r="U210" s="39"/>
      <c r="V210" s="55">
        <f t="shared" si="12"/>
        <v>150</v>
      </c>
      <c r="W210" s="55">
        <f t="shared" si="13"/>
        <v>0</v>
      </c>
      <c r="X210" s="55">
        <f t="shared" si="14"/>
        <v>150</v>
      </c>
      <c r="Y210" s="55">
        <f t="shared" si="15"/>
        <v>450</v>
      </c>
      <c r="Z210" s="55"/>
      <c r="AA210" s="39"/>
      <c r="XEW210" s="1"/>
    </row>
    <row r="211" spans="1:27 16377:16377" ht="30" customHeight="1">
      <c r="A211" s="25">
        <v>206</v>
      </c>
      <c r="B211" s="25">
        <v>173</v>
      </c>
      <c r="C211" s="35" t="s">
        <v>333</v>
      </c>
      <c r="D211" s="38" t="s">
        <v>38</v>
      </c>
      <c r="E211" s="26" t="s">
        <v>2866</v>
      </c>
      <c r="F211" s="61" t="s">
        <v>91</v>
      </c>
      <c r="G211" s="68" t="s">
        <v>238</v>
      </c>
      <c r="H211" s="31" t="s">
        <v>51</v>
      </c>
      <c r="I211" s="45"/>
      <c r="J211" s="45"/>
      <c r="K211" s="45"/>
      <c r="L211" s="45"/>
      <c r="M211" s="29" t="s">
        <v>42</v>
      </c>
      <c r="N211" s="43"/>
      <c r="O211" s="43"/>
      <c r="P211" s="29" t="s">
        <v>42</v>
      </c>
      <c r="Q211" s="43"/>
      <c r="R211" s="43" t="s">
        <v>29</v>
      </c>
      <c r="S211" s="53" t="s">
        <v>43</v>
      </c>
      <c r="T211" s="38">
        <v>1</v>
      </c>
      <c r="U211" s="39"/>
      <c r="V211" s="55">
        <f t="shared" si="12"/>
        <v>150</v>
      </c>
      <c r="W211" s="55">
        <f t="shared" si="13"/>
        <v>0</v>
      </c>
      <c r="X211" s="55">
        <f t="shared" si="14"/>
        <v>150</v>
      </c>
      <c r="Y211" s="55">
        <f t="shared" si="15"/>
        <v>450</v>
      </c>
      <c r="Z211" s="55"/>
      <c r="AA211" s="39"/>
      <c r="XEW211" s="1"/>
    </row>
    <row r="212" spans="1:27 16377:16377" ht="30" customHeight="1">
      <c r="A212" s="25">
        <v>207</v>
      </c>
      <c r="B212" s="25">
        <v>174</v>
      </c>
      <c r="C212" s="38" t="s">
        <v>334</v>
      </c>
      <c r="D212" s="38" t="s">
        <v>38</v>
      </c>
      <c r="E212" s="26" t="s">
        <v>2867</v>
      </c>
      <c r="F212" s="61" t="s">
        <v>91</v>
      </c>
      <c r="G212" s="68" t="s">
        <v>238</v>
      </c>
      <c r="H212" s="31" t="s">
        <v>51</v>
      </c>
      <c r="I212" s="45"/>
      <c r="J212" s="45"/>
      <c r="K212" s="45"/>
      <c r="L212" s="45"/>
      <c r="M212" s="29" t="s">
        <v>42</v>
      </c>
      <c r="N212" s="43"/>
      <c r="O212" s="43"/>
      <c r="P212" s="29" t="s">
        <v>42</v>
      </c>
      <c r="Q212" s="43"/>
      <c r="R212" s="43" t="s">
        <v>29</v>
      </c>
      <c r="S212" s="53" t="s">
        <v>43</v>
      </c>
      <c r="T212" s="38">
        <v>1</v>
      </c>
      <c r="U212" s="39"/>
      <c r="V212" s="55">
        <f t="shared" si="12"/>
        <v>150</v>
      </c>
      <c r="W212" s="55">
        <f t="shared" si="13"/>
        <v>0</v>
      </c>
      <c r="X212" s="55">
        <f t="shared" si="14"/>
        <v>150</v>
      </c>
      <c r="Y212" s="55">
        <f t="shared" si="15"/>
        <v>450</v>
      </c>
      <c r="Z212" s="55"/>
      <c r="AA212" s="39"/>
      <c r="XEW212" s="1"/>
    </row>
    <row r="213" spans="1:27 16377:16377" ht="30" customHeight="1">
      <c r="A213" s="25">
        <v>208</v>
      </c>
      <c r="B213" s="25">
        <v>175</v>
      </c>
      <c r="C213" s="75" t="s">
        <v>335</v>
      </c>
      <c r="D213" s="35" t="s">
        <v>38</v>
      </c>
      <c r="E213" s="26" t="s">
        <v>2869</v>
      </c>
      <c r="F213" s="61" t="s">
        <v>91</v>
      </c>
      <c r="G213" s="37" t="s">
        <v>268</v>
      </c>
      <c r="H213" s="31" t="s">
        <v>51</v>
      </c>
      <c r="I213" s="45"/>
      <c r="J213" s="45"/>
      <c r="K213" s="45"/>
      <c r="L213" s="45"/>
      <c r="M213" s="29" t="s">
        <v>42</v>
      </c>
      <c r="N213" s="43"/>
      <c r="O213" s="43"/>
      <c r="P213" s="29" t="s">
        <v>42</v>
      </c>
      <c r="Q213" s="43"/>
      <c r="R213" s="43" t="s">
        <v>29</v>
      </c>
      <c r="S213" s="53" t="s">
        <v>43</v>
      </c>
      <c r="T213" s="39">
        <v>1</v>
      </c>
      <c r="U213" s="39"/>
      <c r="V213" s="55">
        <f t="shared" si="12"/>
        <v>150</v>
      </c>
      <c r="W213" s="55">
        <f t="shared" si="13"/>
        <v>0</v>
      </c>
      <c r="X213" s="55">
        <f t="shared" si="14"/>
        <v>150</v>
      </c>
      <c r="Y213" s="55">
        <f t="shared" si="15"/>
        <v>450</v>
      </c>
      <c r="Z213" s="55"/>
      <c r="AA213" s="39"/>
      <c r="XEW213" s="1"/>
    </row>
    <row r="214" spans="1:27 16377:16377" ht="30" customHeight="1">
      <c r="A214" s="25">
        <v>209</v>
      </c>
      <c r="B214" s="25">
        <v>176</v>
      </c>
      <c r="C214" s="76" t="s">
        <v>336</v>
      </c>
      <c r="D214" s="35" t="s">
        <v>38</v>
      </c>
      <c r="E214" s="26" t="s">
        <v>2881</v>
      </c>
      <c r="F214" s="61" t="s">
        <v>91</v>
      </c>
      <c r="G214" s="37" t="s">
        <v>268</v>
      </c>
      <c r="H214" s="31" t="s">
        <v>51</v>
      </c>
      <c r="I214" s="45"/>
      <c r="J214" s="45"/>
      <c r="K214" s="45"/>
      <c r="L214" s="45"/>
      <c r="M214" s="29" t="s">
        <v>42</v>
      </c>
      <c r="N214" s="43"/>
      <c r="O214" s="43"/>
      <c r="P214" s="29" t="s">
        <v>42</v>
      </c>
      <c r="Q214" s="43"/>
      <c r="R214" s="43" t="s">
        <v>29</v>
      </c>
      <c r="S214" s="53" t="s">
        <v>43</v>
      </c>
      <c r="T214" s="39">
        <v>1</v>
      </c>
      <c r="U214" s="39"/>
      <c r="V214" s="55">
        <f t="shared" si="12"/>
        <v>150</v>
      </c>
      <c r="W214" s="55">
        <f t="shared" si="13"/>
        <v>0</v>
      </c>
      <c r="X214" s="55">
        <f t="shared" si="14"/>
        <v>150</v>
      </c>
      <c r="Y214" s="55">
        <f t="shared" si="15"/>
        <v>450</v>
      </c>
      <c r="Z214" s="55"/>
      <c r="AA214" s="39"/>
      <c r="XEW214" s="1"/>
    </row>
    <row r="215" spans="1:27 16377:16377" ht="30" customHeight="1">
      <c r="A215" s="25">
        <v>210</v>
      </c>
      <c r="B215" s="25">
        <v>177</v>
      </c>
      <c r="C215" s="76" t="s">
        <v>337</v>
      </c>
      <c r="D215" s="35" t="s">
        <v>38</v>
      </c>
      <c r="E215" s="26" t="s">
        <v>2856</v>
      </c>
      <c r="F215" s="61" t="s">
        <v>91</v>
      </c>
      <c r="G215" s="37" t="s">
        <v>268</v>
      </c>
      <c r="H215" s="31" t="s">
        <v>51</v>
      </c>
      <c r="I215" s="45"/>
      <c r="J215" s="45"/>
      <c r="K215" s="45"/>
      <c r="L215" s="45"/>
      <c r="M215" s="29" t="s">
        <v>42</v>
      </c>
      <c r="N215" s="43"/>
      <c r="O215" s="43"/>
      <c r="P215" s="29" t="s">
        <v>42</v>
      </c>
      <c r="Q215" s="43"/>
      <c r="R215" s="43" t="s">
        <v>29</v>
      </c>
      <c r="S215" s="53" t="s">
        <v>43</v>
      </c>
      <c r="T215" s="39">
        <v>1</v>
      </c>
      <c r="U215" s="39"/>
      <c r="V215" s="55">
        <f t="shared" si="12"/>
        <v>150</v>
      </c>
      <c r="W215" s="55">
        <f t="shared" si="13"/>
        <v>0</v>
      </c>
      <c r="X215" s="55">
        <f t="shared" si="14"/>
        <v>150</v>
      </c>
      <c r="Y215" s="55">
        <f t="shared" si="15"/>
        <v>450</v>
      </c>
      <c r="Z215" s="55"/>
      <c r="AA215" s="39"/>
      <c r="XEW215" s="1"/>
    </row>
    <row r="216" spans="1:27 16377:16377" ht="30" customHeight="1">
      <c r="A216" s="25">
        <v>211</v>
      </c>
      <c r="B216" s="25">
        <v>178</v>
      </c>
      <c r="C216" s="38" t="s">
        <v>338</v>
      </c>
      <c r="D216" s="38" t="s">
        <v>38</v>
      </c>
      <c r="E216" s="26" t="s">
        <v>2869</v>
      </c>
      <c r="F216" s="61" t="s">
        <v>91</v>
      </c>
      <c r="G216" s="68" t="s">
        <v>339</v>
      </c>
      <c r="H216" s="31" t="s">
        <v>51</v>
      </c>
      <c r="I216" s="45"/>
      <c r="J216" s="45"/>
      <c r="K216" s="45"/>
      <c r="L216" s="45"/>
      <c r="M216" s="29" t="s">
        <v>42</v>
      </c>
      <c r="N216" s="43"/>
      <c r="O216" s="43"/>
      <c r="P216" s="29" t="s">
        <v>42</v>
      </c>
      <c r="Q216" s="43"/>
      <c r="R216" s="43" t="s">
        <v>29</v>
      </c>
      <c r="S216" s="53" t="s">
        <v>43</v>
      </c>
      <c r="T216" s="39">
        <v>1</v>
      </c>
      <c r="U216" s="38"/>
      <c r="V216" s="55">
        <f t="shared" si="12"/>
        <v>150</v>
      </c>
      <c r="W216" s="55">
        <f t="shared" si="13"/>
        <v>0</v>
      </c>
      <c r="X216" s="55">
        <f t="shared" si="14"/>
        <v>150</v>
      </c>
      <c r="Y216" s="55">
        <f t="shared" si="15"/>
        <v>450</v>
      </c>
      <c r="Z216" s="55"/>
      <c r="AA216" s="39"/>
      <c r="XEW216" s="1"/>
    </row>
    <row r="217" spans="1:27 16377:16377" ht="30" customHeight="1">
      <c r="A217" s="25">
        <v>212</v>
      </c>
      <c r="B217" s="25">
        <v>179</v>
      </c>
      <c r="C217" s="75" t="s">
        <v>340</v>
      </c>
      <c r="D217" s="75" t="s">
        <v>38</v>
      </c>
      <c r="E217" s="26" t="s">
        <v>2885</v>
      </c>
      <c r="F217" s="61" t="s">
        <v>91</v>
      </c>
      <c r="G217" s="37" t="s">
        <v>235</v>
      </c>
      <c r="H217" s="31" t="s">
        <v>51</v>
      </c>
      <c r="I217" s="45"/>
      <c r="J217" s="45"/>
      <c r="K217" s="45"/>
      <c r="L217" s="45"/>
      <c r="M217" s="29" t="s">
        <v>42</v>
      </c>
      <c r="N217" s="43"/>
      <c r="O217" s="43"/>
      <c r="P217" s="29" t="s">
        <v>42</v>
      </c>
      <c r="Q217" s="43"/>
      <c r="R217" s="43" t="s">
        <v>29</v>
      </c>
      <c r="S217" s="53" t="s">
        <v>43</v>
      </c>
      <c r="T217" s="38">
        <v>1</v>
      </c>
      <c r="U217" s="35"/>
      <c r="V217" s="55">
        <f t="shared" si="12"/>
        <v>150</v>
      </c>
      <c r="W217" s="55">
        <f t="shared" si="13"/>
        <v>0</v>
      </c>
      <c r="X217" s="55">
        <f t="shared" si="14"/>
        <v>150</v>
      </c>
      <c r="Y217" s="55">
        <f t="shared" si="15"/>
        <v>450</v>
      </c>
      <c r="Z217" s="55"/>
      <c r="AA217" s="39"/>
      <c r="XEW217" s="1"/>
    </row>
    <row r="218" spans="1:27 16377:16377" ht="30" customHeight="1">
      <c r="A218" s="25">
        <v>213</v>
      </c>
      <c r="B218" s="25">
        <v>180</v>
      </c>
      <c r="C218" s="38" t="s">
        <v>341</v>
      </c>
      <c r="D218" s="35" t="s">
        <v>38</v>
      </c>
      <c r="E218" s="26" t="s">
        <v>2873</v>
      </c>
      <c r="F218" s="61" t="s">
        <v>91</v>
      </c>
      <c r="G218" s="37" t="s">
        <v>235</v>
      </c>
      <c r="H218" s="31" t="s">
        <v>51</v>
      </c>
      <c r="I218" s="45"/>
      <c r="J218" s="45"/>
      <c r="K218" s="45"/>
      <c r="L218" s="45"/>
      <c r="M218" s="29" t="s">
        <v>42</v>
      </c>
      <c r="N218" s="43"/>
      <c r="O218" s="43"/>
      <c r="P218" s="29" t="s">
        <v>42</v>
      </c>
      <c r="Q218" s="43"/>
      <c r="R218" s="43" t="s">
        <v>29</v>
      </c>
      <c r="S218" s="53" t="s">
        <v>43</v>
      </c>
      <c r="T218" s="38">
        <v>1</v>
      </c>
      <c r="U218" s="35"/>
      <c r="V218" s="55">
        <f t="shared" si="12"/>
        <v>150</v>
      </c>
      <c r="W218" s="55">
        <f t="shared" si="13"/>
        <v>0</v>
      </c>
      <c r="X218" s="55">
        <f t="shared" si="14"/>
        <v>150</v>
      </c>
      <c r="Y218" s="55">
        <f t="shared" si="15"/>
        <v>450</v>
      </c>
      <c r="Z218" s="55"/>
      <c r="AA218" s="94"/>
      <c r="XEW218" s="1"/>
    </row>
    <row r="219" spans="1:27 16377:16377" ht="30" customHeight="1">
      <c r="A219" s="25">
        <v>214</v>
      </c>
      <c r="B219" s="25">
        <v>181</v>
      </c>
      <c r="C219" s="35" t="s">
        <v>342</v>
      </c>
      <c r="D219" s="35" t="s">
        <v>38</v>
      </c>
      <c r="E219" s="26" t="s">
        <v>2875</v>
      </c>
      <c r="F219" s="61" t="s">
        <v>91</v>
      </c>
      <c r="G219" s="37" t="s">
        <v>235</v>
      </c>
      <c r="H219" s="31" t="s">
        <v>51</v>
      </c>
      <c r="I219" s="45"/>
      <c r="J219" s="45"/>
      <c r="K219" s="45"/>
      <c r="L219" s="45"/>
      <c r="M219" s="29" t="s">
        <v>42</v>
      </c>
      <c r="N219" s="43"/>
      <c r="O219" s="43"/>
      <c r="P219" s="29" t="s">
        <v>42</v>
      </c>
      <c r="Q219" s="43"/>
      <c r="R219" s="43" t="s">
        <v>29</v>
      </c>
      <c r="S219" s="53" t="s">
        <v>43</v>
      </c>
      <c r="T219" s="38">
        <v>1</v>
      </c>
      <c r="U219" s="35"/>
      <c r="V219" s="55">
        <f t="shared" si="12"/>
        <v>150</v>
      </c>
      <c r="W219" s="55">
        <f t="shared" si="13"/>
        <v>0</v>
      </c>
      <c r="X219" s="55">
        <f t="shared" si="14"/>
        <v>150</v>
      </c>
      <c r="Y219" s="55">
        <f t="shared" si="15"/>
        <v>450</v>
      </c>
      <c r="Z219" s="55"/>
      <c r="AA219" s="25"/>
      <c r="XEW219" s="1"/>
    </row>
    <row r="220" spans="1:27 16377:16377" ht="30" customHeight="1">
      <c r="A220" s="25">
        <v>215</v>
      </c>
      <c r="B220" s="25">
        <v>182</v>
      </c>
      <c r="C220" s="77" t="s">
        <v>343</v>
      </c>
      <c r="D220" s="78" t="s">
        <v>38</v>
      </c>
      <c r="E220" s="26" t="s">
        <v>2861</v>
      </c>
      <c r="F220" s="61" t="s">
        <v>91</v>
      </c>
      <c r="G220" s="79" t="s">
        <v>344</v>
      </c>
      <c r="H220" s="31" t="s">
        <v>51</v>
      </c>
      <c r="I220" s="45"/>
      <c r="J220" s="45"/>
      <c r="K220" s="45"/>
      <c r="L220" s="45"/>
      <c r="M220" s="29" t="s">
        <v>42</v>
      </c>
      <c r="N220" s="43"/>
      <c r="O220" s="43"/>
      <c r="P220" s="29" t="s">
        <v>42</v>
      </c>
      <c r="Q220" s="43"/>
      <c r="R220" s="43" t="s">
        <v>29</v>
      </c>
      <c r="S220" s="53" t="s">
        <v>43</v>
      </c>
      <c r="T220" s="78">
        <v>1</v>
      </c>
      <c r="U220" s="35"/>
      <c r="V220" s="55">
        <f t="shared" si="12"/>
        <v>150</v>
      </c>
      <c r="W220" s="55">
        <f t="shared" si="13"/>
        <v>0</v>
      </c>
      <c r="X220" s="55">
        <f t="shared" si="14"/>
        <v>150</v>
      </c>
      <c r="Y220" s="55">
        <f t="shared" si="15"/>
        <v>450</v>
      </c>
      <c r="Z220" s="55"/>
      <c r="AA220" s="25"/>
      <c r="XEW220" s="1"/>
    </row>
    <row r="221" spans="1:27 16377:16377" ht="30" customHeight="1">
      <c r="A221" s="25">
        <v>216</v>
      </c>
      <c r="B221" s="25">
        <v>183</v>
      </c>
      <c r="C221" s="80" t="s">
        <v>345</v>
      </c>
      <c r="D221" s="81" t="s">
        <v>38</v>
      </c>
      <c r="E221" s="26" t="s">
        <v>2885</v>
      </c>
      <c r="F221" s="61" t="s">
        <v>91</v>
      </c>
      <c r="G221" s="82" t="s">
        <v>344</v>
      </c>
      <c r="H221" s="31" t="s">
        <v>51</v>
      </c>
      <c r="I221" s="45"/>
      <c r="J221" s="45"/>
      <c r="K221" s="45"/>
      <c r="L221" s="45"/>
      <c r="M221" s="29" t="s">
        <v>42</v>
      </c>
      <c r="N221" s="43"/>
      <c r="O221" s="43"/>
      <c r="P221" s="29" t="s">
        <v>42</v>
      </c>
      <c r="Q221" s="43"/>
      <c r="R221" s="43" t="s">
        <v>29</v>
      </c>
      <c r="S221" s="53" t="s">
        <v>43</v>
      </c>
      <c r="T221" s="81">
        <v>1</v>
      </c>
      <c r="U221" s="35"/>
      <c r="V221" s="55">
        <f t="shared" si="12"/>
        <v>150</v>
      </c>
      <c r="W221" s="55">
        <f t="shared" si="13"/>
        <v>0</v>
      </c>
      <c r="X221" s="55">
        <f t="shared" si="14"/>
        <v>150</v>
      </c>
      <c r="Y221" s="55">
        <f t="shared" si="15"/>
        <v>450</v>
      </c>
      <c r="Z221" s="55"/>
      <c r="AA221" s="25"/>
      <c r="XEW221" s="1"/>
    </row>
    <row r="222" spans="1:27 16377:16377" ht="30" customHeight="1">
      <c r="A222" s="25">
        <v>217</v>
      </c>
      <c r="B222" s="25">
        <v>184</v>
      </c>
      <c r="C222" s="69" t="s">
        <v>346</v>
      </c>
      <c r="D222" s="38" t="s">
        <v>38</v>
      </c>
      <c r="E222" s="26" t="s">
        <v>2861</v>
      </c>
      <c r="F222" s="61" t="s">
        <v>91</v>
      </c>
      <c r="G222" s="68" t="s">
        <v>287</v>
      </c>
      <c r="H222" s="31" t="s">
        <v>51</v>
      </c>
      <c r="I222" s="45"/>
      <c r="J222" s="45"/>
      <c r="K222" s="45"/>
      <c r="L222" s="45"/>
      <c r="M222" s="29" t="s">
        <v>42</v>
      </c>
      <c r="N222" s="43"/>
      <c r="O222" s="43"/>
      <c r="P222" s="29" t="s">
        <v>42</v>
      </c>
      <c r="Q222" s="43"/>
      <c r="R222" s="43" t="s">
        <v>29</v>
      </c>
      <c r="S222" s="53" t="s">
        <v>43</v>
      </c>
      <c r="T222" s="38">
        <v>1</v>
      </c>
      <c r="U222" s="35"/>
      <c r="V222" s="55">
        <f t="shared" si="12"/>
        <v>150</v>
      </c>
      <c r="W222" s="55">
        <f t="shared" si="13"/>
        <v>0</v>
      </c>
      <c r="X222" s="55">
        <f t="shared" si="14"/>
        <v>150</v>
      </c>
      <c r="Y222" s="55">
        <f t="shared" si="15"/>
        <v>450</v>
      </c>
      <c r="Z222" s="55"/>
      <c r="AA222" s="25"/>
      <c r="XEW222" s="1"/>
    </row>
    <row r="223" spans="1:27 16377:16377" ht="30" customHeight="1">
      <c r="A223" s="25">
        <v>218</v>
      </c>
      <c r="B223" s="25">
        <v>185</v>
      </c>
      <c r="C223" s="83" t="s">
        <v>347</v>
      </c>
      <c r="D223" s="29" t="s">
        <v>38</v>
      </c>
      <c r="E223" s="26" t="s">
        <v>2869</v>
      </c>
      <c r="F223" s="61" t="s">
        <v>91</v>
      </c>
      <c r="G223" s="31" t="s">
        <v>313</v>
      </c>
      <c r="H223" s="31" t="s">
        <v>51</v>
      </c>
      <c r="I223" s="45"/>
      <c r="J223" s="45"/>
      <c r="K223" s="45"/>
      <c r="L223" s="45"/>
      <c r="M223" s="29" t="s">
        <v>42</v>
      </c>
      <c r="N223" s="43"/>
      <c r="O223" s="43"/>
      <c r="P223" s="29" t="s">
        <v>42</v>
      </c>
      <c r="Q223" s="43"/>
      <c r="R223" s="43" t="s">
        <v>29</v>
      </c>
      <c r="S223" s="53" t="s">
        <v>43</v>
      </c>
      <c r="T223" s="29">
        <v>1</v>
      </c>
      <c r="U223" s="29"/>
      <c r="V223" s="55">
        <f t="shared" si="12"/>
        <v>150</v>
      </c>
      <c r="W223" s="55">
        <f t="shared" si="13"/>
        <v>0</v>
      </c>
      <c r="X223" s="55">
        <f t="shared" si="14"/>
        <v>150</v>
      </c>
      <c r="Y223" s="55">
        <f t="shared" si="15"/>
        <v>450</v>
      </c>
      <c r="Z223" s="95"/>
      <c r="AA223" s="39"/>
      <c r="XEW223" s="1"/>
    </row>
    <row r="224" spans="1:27 16377:16377" ht="30" customHeight="1">
      <c r="A224" s="25">
        <v>219</v>
      </c>
      <c r="B224" s="25">
        <v>186</v>
      </c>
      <c r="C224" s="83" t="s">
        <v>348</v>
      </c>
      <c r="D224" s="29" t="s">
        <v>38</v>
      </c>
      <c r="E224" s="26" t="s">
        <v>2876</v>
      </c>
      <c r="F224" s="61" t="s">
        <v>91</v>
      </c>
      <c r="G224" s="31" t="s">
        <v>313</v>
      </c>
      <c r="H224" s="31" t="s">
        <v>51</v>
      </c>
      <c r="I224" s="45"/>
      <c r="J224" s="45"/>
      <c r="K224" s="45"/>
      <c r="L224" s="45"/>
      <c r="M224" s="29" t="s">
        <v>42</v>
      </c>
      <c r="N224" s="43"/>
      <c r="O224" s="43"/>
      <c r="P224" s="29" t="s">
        <v>42</v>
      </c>
      <c r="Q224" s="43"/>
      <c r="R224" s="43" t="s">
        <v>29</v>
      </c>
      <c r="S224" s="53" t="s">
        <v>43</v>
      </c>
      <c r="T224" s="29">
        <v>1</v>
      </c>
      <c r="U224" s="29"/>
      <c r="V224" s="55">
        <f t="shared" si="12"/>
        <v>150</v>
      </c>
      <c r="W224" s="55">
        <f t="shared" si="13"/>
        <v>0</v>
      </c>
      <c r="X224" s="55">
        <f t="shared" si="14"/>
        <v>150</v>
      </c>
      <c r="Y224" s="55">
        <f t="shared" si="15"/>
        <v>450</v>
      </c>
      <c r="Z224" s="95"/>
      <c r="AA224" s="39"/>
      <c r="XEW224" s="1"/>
    </row>
    <row r="225" spans="1:27 16377:16377" ht="30" customHeight="1">
      <c r="A225" s="25">
        <v>220</v>
      </c>
      <c r="B225" s="25">
        <v>187</v>
      </c>
      <c r="C225" s="83" t="s">
        <v>349</v>
      </c>
      <c r="D225" s="29" t="s">
        <v>38</v>
      </c>
      <c r="E225" s="26" t="s">
        <v>2856</v>
      </c>
      <c r="F225" s="61" t="s">
        <v>91</v>
      </c>
      <c r="G225" s="31" t="s">
        <v>313</v>
      </c>
      <c r="H225" s="31" t="s">
        <v>51</v>
      </c>
      <c r="I225" s="45"/>
      <c r="J225" s="45"/>
      <c r="K225" s="45"/>
      <c r="L225" s="45"/>
      <c r="M225" s="29" t="s">
        <v>42</v>
      </c>
      <c r="N225" s="43"/>
      <c r="O225" s="43"/>
      <c r="P225" s="29" t="s">
        <v>42</v>
      </c>
      <c r="Q225" s="43"/>
      <c r="R225" s="43" t="s">
        <v>29</v>
      </c>
      <c r="S225" s="53" t="s">
        <v>43</v>
      </c>
      <c r="T225" s="57">
        <v>1</v>
      </c>
      <c r="U225" s="29"/>
      <c r="V225" s="55">
        <f t="shared" si="12"/>
        <v>150</v>
      </c>
      <c r="W225" s="55">
        <f t="shared" si="13"/>
        <v>0</v>
      </c>
      <c r="X225" s="55">
        <f t="shared" si="14"/>
        <v>150</v>
      </c>
      <c r="Y225" s="55">
        <f t="shared" si="15"/>
        <v>450</v>
      </c>
      <c r="Z225" s="95"/>
      <c r="AA225" s="39"/>
      <c r="XEW225" s="1"/>
    </row>
    <row r="226" spans="1:27 16377:16377" ht="30" customHeight="1">
      <c r="A226" s="25">
        <v>221</v>
      </c>
      <c r="B226" s="25">
        <v>188</v>
      </c>
      <c r="C226" s="84" t="s">
        <v>350</v>
      </c>
      <c r="D226" s="32" t="s">
        <v>38</v>
      </c>
      <c r="E226" s="26" t="s">
        <v>2866</v>
      </c>
      <c r="F226" s="61" t="s">
        <v>91</v>
      </c>
      <c r="G226" s="34" t="s">
        <v>268</v>
      </c>
      <c r="H226" s="31" t="s">
        <v>51</v>
      </c>
      <c r="I226" s="45"/>
      <c r="J226" s="45"/>
      <c r="K226" s="45"/>
      <c r="L226" s="45"/>
      <c r="M226" s="29" t="s">
        <v>42</v>
      </c>
      <c r="N226" s="43"/>
      <c r="O226" s="43"/>
      <c r="P226" s="29" t="s">
        <v>42</v>
      </c>
      <c r="Q226" s="43"/>
      <c r="R226" s="43" t="s">
        <v>29</v>
      </c>
      <c r="S226" s="53" t="s">
        <v>43</v>
      </c>
      <c r="T226" s="32">
        <v>1</v>
      </c>
      <c r="U226" s="93"/>
      <c r="V226" s="55">
        <f t="shared" si="12"/>
        <v>150</v>
      </c>
      <c r="W226" s="55">
        <f t="shared" si="13"/>
        <v>0</v>
      </c>
      <c r="X226" s="55">
        <f t="shared" si="14"/>
        <v>150</v>
      </c>
      <c r="Y226" s="55">
        <f t="shared" si="15"/>
        <v>450</v>
      </c>
      <c r="Z226" s="95"/>
      <c r="AA226" s="39"/>
      <c r="XEW226" s="1"/>
    </row>
    <row r="227" spans="1:27 16377:16377" ht="30" customHeight="1">
      <c r="A227" s="25">
        <v>222</v>
      </c>
      <c r="B227" s="25">
        <v>189</v>
      </c>
      <c r="C227" s="85" t="s">
        <v>351</v>
      </c>
      <c r="D227" s="32" t="s">
        <v>38</v>
      </c>
      <c r="E227" s="26" t="s">
        <v>2857</v>
      </c>
      <c r="F227" s="61" t="s">
        <v>91</v>
      </c>
      <c r="G227" s="34" t="s">
        <v>268</v>
      </c>
      <c r="H227" s="31" t="s">
        <v>51</v>
      </c>
      <c r="I227" s="45"/>
      <c r="J227" s="45"/>
      <c r="K227" s="45"/>
      <c r="L227" s="45"/>
      <c r="M227" s="29" t="s">
        <v>42</v>
      </c>
      <c r="N227" s="43"/>
      <c r="O227" s="43"/>
      <c r="P227" s="29" t="s">
        <v>42</v>
      </c>
      <c r="Q227" s="43"/>
      <c r="R227" s="43" t="s">
        <v>29</v>
      </c>
      <c r="S227" s="53" t="s">
        <v>43</v>
      </c>
      <c r="T227" s="32">
        <v>1</v>
      </c>
      <c r="U227" s="93"/>
      <c r="V227" s="55">
        <f t="shared" si="12"/>
        <v>150</v>
      </c>
      <c r="W227" s="55">
        <f t="shared" si="13"/>
        <v>0</v>
      </c>
      <c r="X227" s="55">
        <f t="shared" si="14"/>
        <v>150</v>
      </c>
      <c r="Y227" s="55">
        <f t="shared" si="15"/>
        <v>450</v>
      </c>
      <c r="Z227" s="95"/>
      <c r="AA227" s="39"/>
      <c r="XEW227" s="1"/>
    </row>
    <row r="228" spans="1:27 16377:16377" ht="30" customHeight="1">
      <c r="A228" s="25">
        <v>223</v>
      </c>
      <c r="B228" s="25">
        <v>190</v>
      </c>
      <c r="C228" s="25" t="s">
        <v>352</v>
      </c>
      <c r="D228" s="25" t="s">
        <v>45</v>
      </c>
      <c r="E228" s="26" t="s">
        <v>2858</v>
      </c>
      <c r="F228" s="61" t="s">
        <v>91</v>
      </c>
      <c r="G228" s="28" t="s">
        <v>353</v>
      </c>
      <c r="H228" s="28" t="s">
        <v>41</v>
      </c>
      <c r="I228" s="43"/>
      <c r="J228" s="43"/>
      <c r="K228" s="43"/>
      <c r="L228" s="43"/>
      <c r="M228" s="29" t="s">
        <v>42</v>
      </c>
      <c r="N228" s="43"/>
      <c r="O228" s="43"/>
      <c r="P228" s="29" t="s">
        <v>42</v>
      </c>
      <c r="Q228" s="43"/>
      <c r="R228" s="43" t="s">
        <v>29</v>
      </c>
      <c r="S228" s="53" t="s">
        <v>43</v>
      </c>
      <c r="T228" s="54">
        <v>1</v>
      </c>
      <c r="U228" s="54">
        <v>0</v>
      </c>
      <c r="V228" s="55">
        <f t="shared" si="12"/>
        <v>150</v>
      </c>
      <c r="W228" s="55">
        <f t="shared" si="13"/>
        <v>0</v>
      </c>
      <c r="X228" s="55">
        <f t="shared" si="14"/>
        <v>150</v>
      </c>
      <c r="Y228" s="55">
        <f t="shared" si="15"/>
        <v>450</v>
      </c>
      <c r="Z228" s="55"/>
      <c r="AA228" s="25"/>
      <c r="XEW228" s="1"/>
    </row>
    <row r="229" spans="1:27 16377:16377" s="6" customFormat="1" ht="30" customHeight="1">
      <c r="A229" s="25">
        <v>224</v>
      </c>
      <c r="B229" s="25">
        <v>1</v>
      </c>
      <c r="C229" s="29" t="s">
        <v>354</v>
      </c>
      <c r="D229" s="29" t="s">
        <v>38</v>
      </c>
      <c r="E229" s="26" t="s">
        <v>2852</v>
      </c>
      <c r="F229" s="86" t="s">
        <v>355</v>
      </c>
      <c r="G229" s="31" t="s">
        <v>240</v>
      </c>
      <c r="H229" s="31" t="s">
        <v>41</v>
      </c>
      <c r="I229" s="45"/>
      <c r="J229" s="45"/>
      <c r="K229" s="45"/>
      <c r="L229" s="45"/>
      <c r="M229" s="29" t="s">
        <v>42</v>
      </c>
      <c r="N229" s="43"/>
      <c r="O229" s="43"/>
      <c r="P229" s="29" t="s">
        <v>42</v>
      </c>
      <c r="Q229" s="43"/>
      <c r="R229" s="43" t="s">
        <v>29</v>
      </c>
      <c r="S229" s="53" t="s">
        <v>43</v>
      </c>
      <c r="T229" s="56">
        <v>1</v>
      </c>
      <c r="U229" s="56">
        <v>0</v>
      </c>
      <c r="V229" s="55">
        <f t="shared" ref="V229:V236" si="16">T229*150</f>
        <v>150</v>
      </c>
      <c r="W229" s="55">
        <f t="shared" ref="W229:W236" si="17">U229*120</f>
        <v>0</v>
      </c>
      <c r="X229" s="55">
        <f t="shared" ref="X229:X236" si="18">V229+W229</f>
        <v>150</v>
      </c>
      <c r="Y229" s="55">
        <f t="shared" ref="Y229:Y236" si="19">X229*3</f>
        <v>450</v>
      </c>
      <c r="Z229" s="55"/>
      <c r="AA229" s="25"/>
    </row>
    <row r="230" spans="1:27 16377:16377" s="7" customFormat="1" ht="30" customHeight="1">
      <c r="A230" s="25">
        <v>225</v>
      </c>
      <c r="B230" s="25">
        <v>2</v>
      </c>
      <c r="C230" s="29" t="s">
        <v>356</v>
      </c>
      <c r="D230" s="29" t="s">
        <v>38</v>
      </c>
      <c r="E230" s="26" t="s">
        <v>2864</v>
      </c>
      <c r="F230" s="86" t="s">
        <v>355</v>
      </c>
      <c r="G230" s="31" t="s">
        <v>243</v>
      </c>
      <c r="H230" s="31" t="s">
        <v>51</v>
      </c>
      <c r="I230" s="45"/>
      <c r="J230" s="45"/>
      <c r="K230" s="45"/>
      <c r="L230" s="45"/>
      <c r="M230" s="29" t="s">
        <v>42</v>
      </c>
      <c r="N230" s="43"/>
      <c r="O230" s="43"/>
      <c r="P230" s="29" t="s">
        <v>42</v>
      </c>
      <c r="Q230" s="43"/>
      <c r="R230" s="43" t="s">
        <v>29</v>
      </c>
      <c r="S230" s="53" t="s">
        <v>43</v>
      </c>
      <c r="T230" s="56">
        <v>1</v>
      </c>
      <c r="U230" s="56">
        <v>0</v>
      </c>
      <c r="V230" s="55">
        <f t="shared" si="16"/>
        <v>150</v>
      </c>
      <c r="W230" s="55">
        <f t="shared" si="17"/>
        <v>0</v>
      </c>
      <c r="X230" s="55">
        <f t="shared" si="18"/>
        <v>150</v>
      </c>
      <c r="Y230" s="55">
        <f t="shared" si="19"/>
        <v>450</v>
      </c>
      <c r="Z230" s="55"/>
      <c r="AA230" s="25"/>
    </row>
    <row r="231" spans="1:27 16377:16377" s="7" customFormat="1" ht="30" customHeight="1">
      <c r="A231" s="25">
        <v>226</v>
      </c>
      <c r="B231" s="25">
        <v>3</v>
      </c>
      <c r="C231" s="29" t="s">
        <v>357</v>
      </c>
      <c r="D231" s="29" t="s">
        <v>38</v>
      </c>
      <c r="E231" s="26" t="s">
        <v>2861</v>
      </c>
      <c r="F231" s="86" t="s">
        <v>355</v>
      </c>
      <c r="G231" s="31" t="s">
        <v>281</v>
      </c>
      <c r="H231" s="31" t="s">
        <v>51</v>
      </c>
      <c r="I231" s="45"/>
      <c r="J231" s="45"/>
      <c r="K231" s="45"/>
      <c r="L231" s="45"/>
      <c r="M231" s="29" t="s">
        <v>42</v>
      </c>
      <c r="N231" s="43"/>
      <c r="O231" s="43"/>
      <c r="P231" s="29" t="s">
        <v>42</v>
      </c>
      <c r="Q231" s="43"/>
      <c r="R231" s="43" t="s">
        <v>29</v>
      </c>
      <c r="S231" s="53" t="s">
        <v>43</v>
      </c>
      <c r="T231" s="56">
        <v>1</v>
      </c>
      <c r="U231" s="56">
        <v>0</v>
      </c>
      <c r="V231" s="55">
        <f t="shared" si="16"/>
        <v>150</v>
      </c>
      <c r="W231" s="55">
        <f t="shared" si="17"/>
        <v>0</v>
      </c>
      <c r="X231" s="55">
        <f t="shared" si="18"/>
        <v>150</v>
      </c>
      <c r="Y231" s="55">
        <f t="shared" si="19"/>
        <v>450</v>
      </c>
      <c r="Z231" s="55"/>
      <c r="AA231" s="25"/>
    </row>
    <row r="232" spans="1:27 16377:16377" s="7" customFormat="1" ht="30" customHeight="1">
      <c r="A232" s="25">
        <v>227</v>
      </c>
      <c r="B232" s="25">
        <v>4</v>
      </c>
      <c r="C232" s="29" t="s">
        <v>358</v>
      </c>
      <c r="D232" s="29" t="s">
        <v>38</v>
      </c>
      <c r="E232" s="26" t="s">
        <v>2868</v>
      </c>
      <c r="F232" s="86" t="s">
        <v>355</v>
      </c>
      <c r="G232" s="31" t="s">
        <v>281</v>
      </c>
      <c r="H232" s="31" t="s">
        <v>51</v>
      </c>
      <c r="I232" s="45"/>
      <c r="J232" s="45"/>
      <c r="K232" s="45"/>
      <c r="L232" s="45"/>
      <c r="M232" s="29" t="s">
        <v>42</v>
      </c>
      <c r="N232" s="43"/>
      <c r="O232" s="43"/>
      <c r="P232" s="29" t="s">
        <v>42</v>
      </c>
      <c r="Q232" s="43"/>
      <c r="R232" s="43" t="s">
        <v>29</v>
      </c>
      <c r="S232" s="53" t="s">
        <v>43</v>
      </c>
      <c r="T232" s="56">
        <v>1</v>
      </c>
      <c r="U232" s="56">
        <v>0</v>
      </c>
      <c r="V232" s="55">
        <f t="shared" si="16"/>
        <v>150</v>
      </c>
      <c r="W232" s="55">
        <f t="shared" si="17"/>
        <v>0</v>
      </c>
      <c r="X232" s="55">
        <f t="shared" si="18"/>
        <v>150</v>
      </c>
      <c r="Y232" s="55">
        <f t="shared" si="19"/>
        <v>450</v>
      </c>
      <c r="Z232" s="55"/>
      <c r="AA232" s="25"/>
    </row>
    <row r="233" spans="1:27 16377:16377" s="7" customFormat="1" ht="30" customHeight="1">
      <c r="A233" s="25">
        <v>228</v>
      </c>
      <c r="B233" s="25">
        <v>5</v>
      </c>
      <c r="C233" s="29" t="s">
        <v>359</v>
      </c>
      <c r="D233" s="29" t="s">
        <v>38</v>
      </c>
      <c r="E233" s="26" t="s">
        <v>2866</v>
      </c>
      <c r="F233" s="86" t="s">
        <v>355</v>
      </c>
      <c r="G233" s="31" t="s">
        <v>262</v>
      </c>
      <c r="H233" s="31" t="s">
        <v>41</v>
      </c>
      <c r="I233" s="45"/>
      <c r="J233" s="45"/>
      <c r="K233" s="45"/>
      <c r="L233" s="45"/>
      <c r="M233" s="29" t="s">
        <v>42</v>
      </c>
      <c r="N233" s="43"/>
      <c r="O233" s="43"/>
      <c r="P233" s="29" t="s">
        <v>42</v>
      </c>
      <c r="Q233" s="43"/>
      <c r="R233" s="43" t="s">
        <v>29</v>
      </c>
      <c r="S233" s="53" t="s">
        <v>43</v>
      </c>
      <c r="T233" s="56">
        <v>1</v>
      </c>
      <c r="U233" s="56">
        <v>0</v>
      </c>
      <c r="V233" s="55">
        <f t="shared" si="16"/>
        <v>150</v>
      </c>
      <c r="W233" s="55">
        <f t="shared" si="17"/>
        <v>0</v>
      </c>
      <c r="X233" s="55">
        <f t="shared" si="18"/>
        <v>150</v>
      </c>
      <c r="Y233" s="55">
        <f t="shared" si="19"/>
        <v>450</v>
      </c>
      <c r="Z233" s="55"/>
      <c r="AA233" s="25"/>
    </row>
    <row r="234" spans="1:27 16377:16377" s="7" customFormat="1" ht="30" customHeight="1">
      <c r="A234" s="25">
        <v>229</v>
      </c>
      <c r="B234" s="25">
        <v>6</v>
      </c>
      <c r="C234" s="29" t="s">
        <v>360</v>
      </c>
      <c r="D234" s="29" t="s">
        <v>45</v>
      </c>
      <c r="E234" s="26" t="s">
        <v>2890</v>
      </c>
      <c r="F234" s="86" t="s">
        <v>355</v>
      </c>
      <c r="G234" s="31" t="s">
        <v>262</v>
      </c>
      <c r="H234" s="31" t="s">
        <v>41</v>
      </c>
      <c r="I234" s="45"/>
      <c r="J234" s="45"/>
      <c r="K234" s="45"/>
      <c r="L234" s="45"/>
      <c r="M234" s="29" t="s">
        <v>42</v>
      </c>
      <c r="N234" s="43"/>
      <c r="O234" s="43"/>
      <c r="P234" s="29" t="s">
        <v>42</v>
      </c>
      <c r="Q234" s="43"/>
      <c r="R234" s="43" t="s">
        <v>29</v>
      </c>
      <c r="S234" s="53" t="s">
        <v>43</v>
      </c>
      <c r="T234" s="56">
        <v>1</v>
      </c>
      <c r="U234" s="56">
        <v>0</v>
      </c>
      <c r="V234" s="55">
        <f t="shared" si="16"/>
        <v>150</v>
      </c>
      <c r="W234" s="55">
        <f t="shared" si="17"/>
        <v>0</v>
      </c>
      <c r="X234" s="55">
        <f t="shared" si="18"/>
        <v>150</v>
      </c>
      <c r="Y234" s="55">
        <f t="shared" si="19"/>
        <v>450</v>
      </c>
      <c r="Z234" s="55"/>
      <c r="AA234" s="25"/>
    </row>
    <row r="235" spans="1:27 16377:16377" s="7" customFormat="1" ht="30" customHeight="1">
      <c r="A235" s="25">
        <v>230</v>
      </c>
      <c r="B235" s="25">
        <v>7</v>
      </c>
      <c r="C235" s="29" t="s">
        <v>361</v>
      </c>
      <c r="D235" s="29" t="s">
        <v>38</v>
      </c>
      <c r="E235" s="26" t="s">
        <v>2861</v>
      </c>
      <c r="F235" s="86" t="s">
        <v>355</v>
      </c>
      <c r="G235" s="31" t="s">
        <v>262</v>
      </c>
      <c r="H235" s="31" t="s">
        <v>51</v>
      </c>
      <c r="I235" s="45"/>
      <c r="J235" s="45"/>
      <c r="K235" s="45"/>
      <c r="L235" s="45"/>
      <c r="M235" s="29" t="s">
        <v>42</v>
      </c>
      <c r="N235" s="43"/>
      <c r="O235" s="43"/>
      <c r="P235" s="29" t="s">
        <v>42</v>
      </c>
      <c r="Q235" s="43"/>
      <c r="R235" s="43" t="s">
        <v>29</v>
      </c>
      <c r="S235" s="53" t="s">
        <v>43</v>
      </c>
      <c r="T235" s="56">
        <v>1</v>
      </c>
      <c r="U235" s="56">
        <v>0</v>
      </c>
      <c r="V235" s="55">
        <f t="shared" si="16"/>
        <v>150</v>
      </c>
      <c r="W235" s="55">
        <f t="shared" si="17"/>
        <v>0</v>
      </c>
      <c r="X235" s="55">
        <f t="shared" si="18"/>
        <v>150</v>
      </c>
      <c r="Y235" s="55">
        <f t="shared" si="19"/>
        <v>450</v>
      </c>
      <c r="Z235" s="55"/>
      <c r="AA235" s="25"/>
    </row>
    <row r="236" spans="1:27 16377:16377" s="7" customFormat="1" ht="30" customHeight="1">
      <c r="A236" s="25">
        <v>231</v>
      </c>
      <c r="B236" s="25">
        <v>8</v>
      </c>
      <c r="C236" s="29" t="s">
        <v>362</v>
      </c>
      <c r="D236" s="29" t="s">
        <v>38</v>
      </c>
      <c r="E236" s="26" t="s">
        <v>2867</v>
      </c>
      <c r="F236" s="86" t="s">
        <v>355</v>
      </c>
      <c r="G236" s="31" t="s">
        <v>262</v>
      </c>
      <c r="H236" s="31" t="s">
        <v>51</v>
      </c>
      <c r="I236" s="45"/>
      <c r="J236" s="45"/>
      <c r="K236" s="45"/>
      <c r="L236" s="45"/>
      <c r="M236" s="29" t="s">
        <v>42</v>
      </c>
      <c r="N236" s="43"/>
      <c r="O236" s="43"/>
      <c r="P236" s="29" t="s">
        <v>42</v>
      </c>
      <c r="Q236" s="43"/>
      <c r="R236" s="43" t="s">
        <v>29</v>
      </c>
      <c r="S236" s="53" t="s">
        <v>43</v>
      </c>
      <c r="T236" s="56">
        <v>1</v>
      </c>
      <c r="U236" s="56">
        <v>0</v>
      </c>
      <c r="V236" s="55">
        <f t="shared" si="16"/>
        <v>150</v>
      </c>
      <c r="W236" s="55">
        <f t="shared" si="17"/>
        <v>0</v>
      </c>
      <c r="X236" s="55">
        <f t="shared" si="18"/>
        <v>150</v>
      </c>
      <c r="Y236" s="55">
        <f t="shared" si="19"/>
        <v>450</v>
      </c>
      <c r="Z236" s="55"/>
      <c r="AA236" s="25"/>
    </row>
    <row r="237" spans="1:27 16377:16377" s="7" customFormat="1" ht="30" customHeight="1">
      <c r="A237" s="25">
        <v>232</v>
      </c>
      <c r="B237" s="25">
        <v>9</v>
      </c>
      <c r="C237" s="29" t="s">
        <v>363</v>
      </c>
      <c r="D237" s="29" t="s">
        <v>38</v>
      </c>
      <c r="E237" s="26" t="s">
        <v>2872</v>
      </c>
      <c r="F237" s="86" t="s">
        <v>355</v>
      </c>
      <c r="G237" s="31" t="s">
        <v>243</v>
      </c>
      <c r="H237" s="31" t="s">
        <v>51</v>
      </c>
      <c r="I237" s="45"/>
      <c r="J237" s="45"/>
      <c r="K237" s="45"/>
      <c r="L237" s="45"/>
      <c r="M237" s="29" t="s">
        <v>42</v>
      </c>
      <c r="N237" s="43"/>
      <c r="O237" s="43"/>
      <c r="P237" s="29" t="s">
        <v>42</v>
      </c>
      <c r="Q237" s="43"/>
      <c r="R237" s="43" t="s">
        <v>29</v>
      </c>
      <c r="S237" s="53" t="s">
        <v>43</v>
      </c>
      <c r="T237" s="56">
        <v>1</v>
      </c>
      <c r="U237" s="56">
        <v>0</v>
      </c>
      <c r="V237" s="55">
        <f t="shared" ref="V237:V269" si="20">T237*150</f>
        <v>150</v>
      </c>
      <c r="W237" s="55">
        <f t="shared" ref="W237:W269" si="21">U237*120</f>
        <v>0</v>
      </c>
      <c r="X237" s="55">
        <f t="shared" ref="X237:X269" si="22">V237+W237</f>
        <v>150</v>
      </c>
      <c r="Y237" s="55">
        <f t="shared" ref="Y237:Y266" si="23">X237*3</f>
        <v>450</v>
      </c>
      <c r="Z237" s="55"/>
      <c r="AA237" s="25"/>
    </row>
    <row r="238" spans="1:27 16377:16377" s="7" customFormat="1" ht="30" customHeight="1">
      <c r="A238" s="25">
        <v>233</v>
      </c>
      <c r="B238" s="25">
        <v>10</v>
      </c>
      <c r="C238" s="29" t="s">
        <v>364</v>
      </c>
      <c r="D238" s="29" t="s">
        <v>38</v>
      </c>
      <c r="E238" s="26" t="s">
        <v>2869</v>
      </c>
      <c r="F238" s="86" t="s">
        <v>355</v>
      </c>
      <c r="G238" s="31" t="s">
        <v>243</v>
      </c>
      <c r="H238" s="31" t="s">
        <v>51</v>
      </c>
      <c r="I238" s="45"/>
      <c r="J238" s="45"/>
      <c r="K238" s="45"/>
      <c r="L238" s="45"/>
      <c r="M238" s="29" t="s">
        <v>42</v>
      </c>
      <c r="N238" s="43"/>
      <c r="O238" s="43"/>
      <c r="P238" s="29" t="s">
        <v>42</v>
      </c>
      <c r="Q238" s="43"/>
      <c r="R238" s="43" t="s">
        <v>29</v>
      </c>
      <c r="S238" s="53" t="s">
        <v>43</v>
      </c>
      <c r="T238" s="56">
        <v>1</v>
      </c>
      <c r="U238" s="56">
        <v>0</v>
      </c>
      <c r="V238" s="55">
        <f t="shared" si="20"/>
        <v>150</v>
      </c>
      <c r="W238" s="55">
        <f t="shared" si="21"/>
        <v>0</v>
      </c>
      <c r="X238" s="55">
        <f t="shared" si="22"/>
        <v>150</v>
      </c>
      <c r="Y238" s="55">
        <f t="shared" si="23"/>
        <v>450</v>
      </c>
      <c r="Z238" s="55"/>
      <c r="AA238" s="25"/>
    </row>
    <row r="239" spans="1:27 16377:16377" s="7" customFormat="1" ht="30" customHeight="1">
      <c r="A239" s="25">
        <v>234</v>
      </c>
      <c r="B239" s="25">
        <v>11</v>
      </c>
      <c r="C239" s="29" t="s">
        <v>365</v>
      </c>
      <c r="D239" s="29" t="s">
        <v>38</v>
      </c>
      <c r="E239" s="26" t="s">
        <v>2865</v>
      </c>
      <c r="F239" s="86" t="s">
        <v>355</v>
      </c>
      <c r="G239" s="31" t="s">
        <v>240</v>
      </c>
      <c r="H239" s="31" t="s">
        <v>51</v>
      </c>
      <c r="I239" s="45"/>
      <c r="J239" s="45"/>
      <c r="K239" s="45"/>
      <c r="L239" s="45"/>
      <c r="M239" s="29" t="s">
        <v>42</v>
      </c>
      <c r="N239" s="43"/>
      <c r="O239" s="43"/>
      <c r="P239" s="29" t="s">
        <v>42</v>
      </c>
      <c r="Q239" s="43"/>
      <c r="R239" s="43" t="s">
        <v>29</v>
      </c>
      <c r="S239" s="53" t="s">
        <v>43</v>
      </c>
      <c r="T239" s="56">
        <v>1</v>
      </c>
      <c r="U239" s="56">
        <v>0</v>
      </c>
      <c r="V239" s="55">
        <f t="shared" si="20"/>
        <v>150</v>
      </c>
      <c r="W239" s="55">
        <f t="shared" si="21"/>
        <v>0</v>
      </c>
      <c r="X239" s="55">
        <f t="shared" si="22"/>
        <v>150</v>
      </c>
      <c r="Y239" s="55">
        <f t="shared" si="23"/>
        <v>450</v>
      </c>
      <c r="Z239" s="55"/>
      <c r="AA239" s="25"/>
    </row>
    <row r="240" spans="1:27 16377:16377" s="7" customFormat="1" ht="30" customHeight="1">
      <c r="A240" s="25">
        <v>235</v>
      </c>
      <c r="B240" s="25">
        <v>12</v>
      </c>
      <c r="C240" s="29" t="s">
        <v>366</v>
      </c>
      <c r="D240" s="29" t="s">
        <v>38</v>
      </c>
      <c r="E240" s="26" t="s">
        <v>2865</v>
      </c>
      <c r="F240" s="86" t="s">
        <v>355</v>
      </c>
      <c r="G240" s="31" t="s">
        <v>367</v>
      </c>
      <c r="H240" s="31" t="s">
        <v>51</v>
      </c>
      <c r="I240" s="45"/>
      <c r="J240" s="45"/>
      <c r="K240" s="45"/>
      <c r="L240" s="45"/>
      <c r="M240" s="29" t="s">
        <v>42</v>
      </c>
      <c r="N240" s="43"/>
      <c r="O240" s="43"/>
      <c r="P240" s="29" t="s">
        <v>42</v>
      </c>
      <c r="Q240" s="43"/>
      <c r="R240" s="43" t="s">
        <v>29</v>
      </c>
      <c r="S240" s="53" t="s">
        <v>43</v>
      </c>
      <c r="T240" s="56">
        <v>1</v>
      </c>
      <c r="U240" s="56">
        <v>0</v>
      </c>
      <c r="V240" s="55">
        <f t="shared" si="20"/>
        <v>150</v>
      </c>
      <c r="W240" s="55">
        <f t="shared" si="21"/>
        <v>0</v>
      </c>
      <c r="X240" s="55">
        <f t="shared" si="22"/>
        <v>150</v>
      </c>
      <c r="Y240" s="55">
        <f t="shared" si="23"/>
        <v>450</v>
      </c>
      <c r="Z240" s="55"/>
      <c r="AA240" s="25"/>
    </row>
    <row r="241" spans="1:27 16377:16377" ht="30" customHeight="1">
      <c r="A241" s="25">
        <v>236</v>
      </c>
      <c r="B241" s="25">
        <v>13</v>
      </c>
      <c r="C241" s="29" t="s">
        <v>368</v>
      </c>
      <c r="D241" s="29" t="s">
        <v>38</v>
      </c>
      <c r="E241" s="26" t="s">
        <v>2866</v>
      </c>
      <c r="F241" s="86" t="s">
        <v>355</v>
      </c>
      <c r="G241" s="31" t="s">
        <v>369</v>
      </c>
      <c r="H241" s="31" t="s">
        <v>51</v>
      </c>
      <c r="I241" s="45"/>
      <c r="J241" s="45"/>
      <c r="K241" s="45"/>
      <c r="L241" s="45"/>
      <c r="M241" s="29" t="s">
        <v>42</v>
      </c>
      <c r="N241" s="43"/>
      <c r="O241" s="43"/>
      <c r="P241" s="29" t="s">
        <v>42</v>
      </c>
      <c r="Q241" s="43"/>
      <c r="R241" s="43" t="s">
        <v>29</v>
      </c>
      <c r="S241" s="53" t="s">
        <v>43</v>
      </c>
      <c r="T241" s="56">
        <v>1</v>
      </c>
      <c r="U241" s="56">
        <v>0</v>
      </c>
      <c r="V241" s="55">
        <f t="shared" si="20"/>
        <v>150</v>
      </c>
      <c r="W241" s="55">
        <f t="shared" si="21"/>
        <v>0</v>
      </c>
      <c r="X241" s="55">
        <f t="shared" si="22"/>
        <v>150</v>
      </c>
      <c r="Y241" s="55">
        <f t="shared" si="23"/>
        <v>450</v>
      </c>
      <c r="Z241" s="55"/>
      <c r="AA241" s="25"/>
      <c r="XEW241" s="1"/>
    </row>
    <row r="242" spans="1:27 16377:16377" ht="30" customHeight="1">
      <c r="A242" s="25">
        <v>237</v>
      </c>
      <c r="B242" s="25">
        <v>14</v>
      </c>
      <c r="C242" s="29" t="s">
        <v>370</v>
      </c>
      <c r="D242" s="29" t="s">
        <v>38</v>
      </c>
      <c r="E242" s="26" t="s">
        <v>2869</v>
      </c>
      <c r="F242" s="86" t="s">
        <v>355</v>
      </c>
      <c r="G242" s="31" t="s">
        <v>369</v>
      </c>
      <c r="H242" s="31" t="s">
        <v>51</v>
      </c>
      <c r="I242" s="45"/>
      <c r="J242" s="45"/>
      <c r="K242" s="45"/>
      <c r="L242" s="45"/>
      <c r="M242" s="29" t="s">
        <v>42</v>
      </c>
      <c r="N242" s="43"/>
      <c r="O242" s="43"/>
      <c r="P242" s="29" t="s">
        <v>42</v>
      </c>
      <c r="Q242" s="43"/>
      <c r="R242" s="43" t="s">
        <v>29</v>
      </c>
      <c r="S242" s="53" t="s">
        <v>43</v>
      </c>
      <c r="T242" s="56">
        <v>1</v>
      </c>
      <c r="U242" s="56">
        <v>0</v>
      </c>
      <c r="V242" s="55">
        <f t="shared" si="20"/>
        <v>150</v>
      </c>
      <c r="W242" s="55">
        <f t="shared" si="21"/>
        <v>0</v>
      </c>
      <c r="X242" s="55">
        <f t="shared" si="22"/>
        <v>150</v>
      </c>
      <c r="Y242" s="55">
        <f t="shared" si="23"/>
        <v>450</v>
      </c>
      <c r="Z242" s="55"/>
      <c r="AA242" s="25"/>
      <c r="XEW242" s="1"/>
    </row>
    <row r="243" spans="1:27 16377:16377" s="4" customFormat="1" ht="30" customHeight="1">
      <c r="A243" s="25">
        <v>238</v>
      </c>
      <c r="B243" s="25">
        <v>15</v>
      </c>
      <c r="C243" s="29" t="s">
        <v>371</v>
      </c>
      <c r="D243" s="29" t="s">
        <v>38</v>
      </c>
      <c r="E243" s="26" t="s">
        <v>2855</v>
      </c>
      <c r="F243" s="86" t="s">
        <v>355</v>
      </c>
      <c r="G243" s="31" t="s">
        <v>369</v>
      </c>
      <c r="H243" s="31" t="s">
        <v>51</v>
      </c>
      <c r="I243" s="45"/>
      <c r="J243" s="45"/>
      <c r="K243" s="45"/>
      <c r="L243" s="45"/>
      <c r="M243" s="29" t="s">
        <v>42</v>
      </c>
      <c r="N243" s="43"/>
      <c r="O243" s="43"/>
      <c r="P243" s="29" t="s">
        <v>42</v>
      </c>
      <c r="Q243" s="43"/>
      <c r="R243" s="43" t="s">
        <v>29</v>
      </c>
      <c r="S243" s="53" t="s">
        <v>43</v>
      </c>
      <c r="T243" s="56">
        <v>1</v>
      </c>
      <c r="U243" s="56">
        <v>0</v>
      </c>
      <c r="V243" s="55">
        <f t="shared" si="20"/>
        <v>150</v>
      </c>
      <c r="W243" s="55">
        <f t="shared" si="21"/>
        <v>0</v>
      </c>
      <c r="X243" s="55">
        <f t="shared" si="22"/>
        <v>150</v>
      </c>
      <c r="Y243" s="55">
        <f t="shared" si="23"/>
        <v>450</v>
      </c>
      <c r="Z243" s="55"/>
      <c r="AA243" s="25"/>
    </row>
    <row r="244" spans="1:27 16377:16377" s="2" customFormat="1" ht="30" customHeight="1">
      <c r="A244" s="25">
        <v>239</v>
      </c>
      <c r="B244" s="25">
        <v>16</v>
      </c>
      <c r="C244" s="29" t="s">
        <v>372</v>
      </c>
      <c r="D244" s="29" t="s">
        <v>38</v>
      </c>
      <c r="E244" s="26" t="s">
        <v>2856</v>
      </c>
      <c r="F244" s="86" t="s">
        <v>355</v>
      </c>
      <c r="G244" s="31" t="s">
        <v>369</v>
      </c>
      <c r="H244" s="31" t="s">
        <v>51</v>
      </c>
      <c r="I244" s="45"/>
      <c r="J244" s="45"/>
      <c r="K244" s="45"/>
      <c r="L244" s="45"/>
      <c r="M244" s="29" t="s">
        <v>42</v>
      </c>
      <c r="N244" s="43"/>
      <c r="O244" s="43"/>
      <c r="P244" s="29" t="s">
        <v>42</v>
      </c>
      <c r="Q244" s="43"/>
      <c r="R244" s="43" t="s">
        <v>29</v>
      </c>
      <c r="S244" s="53" t="s">
        <v>43</v>
      </c>
      <c r="T244" s="56">
        <v>1</v>
      </c>
      <c r="U244" s="56">
        <v>0</v>
      </c>
      <c r="V244" s="55">
        <f t="shared" si="20"/>
        <v>150</v>
      </c>
      <c r="W244" s="55">
        <f t="shared" si="21"/>
        <v>0</v>
      </c>
      <c r="X244" s="55">
        <f t="shared" si="22"/>
        <v>150</v>
      </c>
      <c r="Y244" s="55">
        <f t="shared" si="23"/>
        <v>450</v>
      </c>
      <c r="Z244" s="55"/>
      <c r="AA244" s="25"/>
    </row>
    <row r="245" spans="1:27 16377:16377" s="4" customFormat="1" ht="30" customHeight="1">
      <c r="A245" s="25">
        <v>240</v>
      </c>
      <c r="B245" s="25">
        <v>17</v>
      </c>
      <c r="C245" s="29" t="s">
        <v>373</v>
      </c>
      <c r="D245" s="29" t="s">
        <v>38</v>
      </c>
      <c r="E245" s="26" t="s">
        <v>2880</v>
      </c>
      <c r="F245" s="86" t="s">
        <v>355</v>
      </c>
      <c r="G245" s="31" t="s">
        <v>369</v>
      </c>
      <c r="H245" s="31" t="s">
        <v>51</v>
      </c>
      <c r="I245" s="45"/>
      <c r="J245" s="45"/>
      <c r="K245" s="45"/>
      <c r="L245" s="45"/>
      <c r="M245" s="29" t="s">
        <v>42</v>
      </c>
      <c r="N245" s="43"/>
      <c r="O245" s="43"/>
      <c r="P245" s="29" t="s">
        <v>42</v>
      </c>
      <c r="Q245" s="43"/>
      <c r="R245" s="43" t="s">
        <v>29</v>
      </c>
      <c r="S245" s="53" t="s">
        <v>43</v>
      </c>
      <c r="T245" s="56">
        <v>1</v>
      </c>
      <c r="U245" s="56">
        <v>0</v>
      </c>
      <c r="V245" s="55">
        <f t="shared" si="20"/>
        <v>150</v>
      </c>
      <c r="W245" s="55">
        <f t="shared" si="21"/>
        <v>0</v>
      </c>
      <c r="X245" s="55">
        <f t="shared" si="22"/>
        <v>150</v>
      </c>
      <c r="Y245" s="55">
        <f t="shared" si="23"/>
        <v>450</v>
      </c>
      <c r="Z245" s="55"/>
      <c r="AA245" s="25"/>
    </row>
    <row r="246" spans="1:27 16377:16377" ht="30" customHeight="1">
      <c r="A246" s="25">
        <v>241</v>
      </c>
      <c r="B246" s="25">
        <v>18</v>
      </c>
      <c r="C246" s="38" t="s">
        <v>374</v>
      </c>
      <c r="D246" s="38" t="s">
        <v>38</v>
      </c>
      <c r="E246" s="26" t="s">
        <v>2857</v>
      </c>
      <c r="F246" s="72" t="s">
        <v>355</v>
      </c>
      <c r="G246" s="40" t="s">
        <v>369</v>
      </c>
      <c r="H246" s="31" t="s">
        <v>51</v>
      </c>
      <c r="I246" s="45"/>
      <c r="J246" s="45"/>
      <c r="K246" s="45"/>
      <c r="L246" s="45"/>
      <c r="M246" s="29" t="s">
        <v>42</v>
      </c>
      <c r="N246" s="43"/>
      <c r="O246" s="43"/>
      <c r="P246" s="29" t="s">
        <v>42</v>
      </c>
      <c r="Q246" s="43"/>
      <c r="R246" s="43" t="s">
        <v>29</v>
      </c>
      <c r="S246" s="53" t="s">
        <v>43</v>
      </c>
      <c r="T246" s="38">
        <v>1</v>
      </c>
      <c r="U246" s="38"/>
      <c r="V246" s="55">
        <f t="shared" si="20"/>
        <v>150</v>
      </c>
      <c r="W246" s="55">
        <f t="shared" si="21"/>
        <v>0</v>
      </c>
      <c r="X246" s="55">
        <f t="shared" si="22"/>
        <v>150</v>
      </c>
      <c r="Y246" s="55">
        <f t="shared" si="23"/>
        <v>450</v>
      </c>
      <c r="Z246" s="55"/>
      <c r="AA246" s="25"/>
      <c r="XEW246" s="1"/>
    </row>
    <row r="247" spans="1:27 16377:16377" ht="30" customHeight="1">
      <c r="A247" s="25">
        <v>242</v>
      </c>
      <c r="B247" s="25">
        <v>19</v>
      </c>
      <c r="C247" s="38" t="s">
        <v>375</v>
      </c>
      <c r="D247" s="38" t="s">
        <v>38</v>
      </c>
      <c r="E247" s="26" t="s">
        <v>2865</v>
      </c>
      <c r="F247" s="72" t="s">
        <v>355</v>
      </c>
      <c r="G247" s="40" t="s">
        <v>369</v>
      </c>
      <c r="H247" s="31" t="s">
        <v>51</v>
      </c>
      <c r="I247" s="45"/>
      <c r="J247" s="45"/>
      <c r="K247" s="45"/>
      <c r="L247" s="45"/>
      <c r="M247" s="29" t="s">
        <v>42</v>
      </c>
      <c r="N247" s="43"/>
      <c r="O247" s="43"/>
      <c r="P247" s="29" t="s">
        <v>42</v>
      </c>
      <c r="Q247" s="43"/>
      <c r="R247" s="43" t="s">
        <v>29</v>
      </c>
      <c r="S247" s="53" t="s">
        <v>43</v>
      </c>
      <c r="T247" s="38">
        <v>1</v>
      </c>
      <c r="U247" s="38"/>
      <c r="V247" s="55">
        <f t="shared" si="20"/>
        <v>150</v>
      </c>
      <c r="W247" s="55">
        <f t="shared" si="21"/>
        <v>0</v>
      </c>
      <c r="X247" s="55">
        <f t="shared" si="22"/>
        <v>150</v>
      </c>
      <c r="Y247" s="55">
        <f t="shared" si="23"/>
        <v>450</v>
      </c>
      <c r="Z247" s="55"/>
      <c r="AA247" s="25"/>
      <c r="XEW247" s="1"/>
    </row>
    <row r="248" spans="1:27 16377:16377" ht="30" customHeight="1">
      <c r="A248" s="25">
        <v>243</v>
      </c>
      <c r="B248" s="25">
        <v>20</v>
      </c>
      <c r="C248" s="38" t="s">
        <v>376</v>
      </c>
      <c r="D248" s="38" t="s">
        <v>38</v>
      </c>
      <c r="E248" s="26" t="s">
        <v>2865</v>
      </c>
      <c r="F248" s="72" t="s">
        <v>355</v>
      </c>
      <c r="G248" s="40" t="s">
        <v>240</v>
      </c>
      <c r="H248" s="31" t="s">
        <v>51</v>
      </c>
      <c r="I248" s="45"/>
      <c r="J248" s="45"/>
      <c r="K248" s="45"/>
      <c r="L248" s="45"/>
      <c r="M248" s="29" t="s">
        <v>42</v>
      </c>
      <c r="N248" s="43"/>
      <c r="O248" s="43"/>
      <c r="P248" s="29" t="s">
        <v>42</v>
      </c>
      <c r="Q248" s="43"/>
      <c r="R248" s="43" t="s">
        <v>29</v>
      </c>
      <c r="S248" s="53" t="s">
        <v>43</v>
      </c>
      <c r="T248" s="38">
        <v>1</v>
      </c>
      <c r="U248" s="38"/>
      <c r="V248" s="55">
        <f t="shared" si="20"/>
        <v>150</v>
      </c>
      <c r="W248" s="55">
        <f t="shared" si="21"/>
        <v>0</v>
      </c>
      <c r="X248" s="55">
        <f t="shared" si="22"/>
        <v>150</v>
      </c>
      <c r="Y248" s="55">
        <f t="shared" si="23"/>
        <v>450</v>
      </c>
      <c r="Z248" s="55"/>
      <c r="AA248" s="25"/>
      <c r="XEW248" s="1"/>
    </row>
    <row r="249" spans="1:27 16377:16377" ht="30" customHeight="1">
      <c r="A249" s="25">
        <v>244</v>
      </c>
      <c r="B249" s="25">
        <v>21</v>
      </c>
      <c r="C249" s="38" t="s">
        <v>377</v>
      </c>
      <c r="D249" s="38" t="s">
        <v>38</v>
      </c>
      <c r="E249" s="26" t="s">
        <v>2867</v>
      </c>
      <c r="F249" s="72" t="s">
        <v>355</v>
      </c>
      <c r="G249" s="40" t="s">
        <v>243</v>
      </c>
      <c r="H249" s="31" t="s">
        <v>51</v>
      </c>
      <c r="I249" s="45"/>
      <c r="J249" s="45"/>
      <c r="K249" s="45"/>
      <c r="L249" s="45"/>
      <c r="M249" s="29" t="s">
        <v>42</v>
      </c>
      <c r="N249" s="43"/>
      <c r="O249" s="43"/>
      <c r="P249" s="29" t="s">
        <v>42</v>
      </c>
      <c r="Q249" s="43"/>
      <c r="R249" s="43" t="s">
        <v>29</v>
      </c>
      <c r="S249" s="53" t="s">
        <v>43</v>
      </c>
      <c r="T249" s="38">
        <v>1</v>
      </c>
      <c r="U249" s="38"/>
      <c r="V249" s="55">
        <f t="shared" si="20"/>
        <v>150</v>
      </c>
      <c r="W249" s="55">
        <f t="shared" si="21"/>
        <v>0</v>
      </c>
      <c r="X249" s="55">
        <f t="shared" si="22"/>
        <v>150</v>
      </c>
      <c r="Y249" s="55">
        <f t="shared" si="23"/>
        <v>450</v>
      </c>
      <c r="Z249" s="55"/>
      <c r="AA249" s="25"/>
      <c r="XEW249" s="1"/>
    </row>
    <row r="250" spans="1:27 16377:16377" ht="30" customHeight="1">
      <c r="A250" s="25">
        <v>245</v>
      </c>
      <c r="B250" s="25">
        <v>22</v>
      </c>
      <c r="C250" s="38" t="s">
        <v>378</v>
      </c>
      <c r="D250" s="38" t="s">
        <v>38</v>
      </c>
      <c r="E250" s="26" t="s">
        <v>2856</v>
      </c>
      <c r="F250" s="72" t="s">
        <v>355</v>
      </c>
      <c r="G250" s="40" t="s">
        <v>243</v>
      </c>
      <c r="H250" s="31" t="s">
        <v>51</v>
      </c>
      <c r="I250" s="45"/>
      <c r="J250" s="45"/>
      <c r="K250" s="45"/>
      <c r="L250" s="45"/>
      <c r="M250" s="29" t="s">
        <v>42</v>
      </c>
      <c r="N250" s="43"/>
      <c r="O250" s="43"/>
      <c r="P250" s="29" t="s">
        <v>42</v>
      </c>
      <c r="Q250" s="43"/>
      <c r="R250" s="43" t="s">
        <v>29</v>
      </c>
      <c r="S250" s="53" t="s">
        <v>43</v>
      </c>
      <c r="T250" s="38">
        <v>1</v>
      </c>
      <c r="U250" s="38"/>
      <c r="V250" s="55">
        <f t="shared" si="20"/>
        <v>150</v>
      </c>
      <c r="W250" s="55">
        <f t="shared" si="21"/>
        <v>0</v>
      </c>
      <c r="X250" s="55">
        <f t="shared" si="22"/>
        <v>150</v>
      </c>
      <c r="Y250" s="55">
        <f t="shared" si="23"/>
        <v>450</v>
      </c>
      <c r="Z250" s="55"/>
      <c r="AA250" s="25"/>
      <c r="XEW250" s="1"/>
    </row>
    <row r="251" spans="1:27 16377:16377" ht="30" customHeight="1">
      <c r="A251" s="25">
        <v>246</v>
      </c>
      <c r="B251" s="25">
        <v>23</v>
      </c>
      <c r="C251" s="38" t="s">
        <v>379</v>
      </c>
      <c r="D251" s="38" t="s">
        <v>38</v>
      </c>
      <c r="E251" s="26" t="s">
        <v>2869</v>
      </c>
      <c r="F251" s="72" t="s">
        <v>355</v>
      </c>
      <c r="G251" s="40" t="s">
        <v>380</v>
      </c>
      <c r="H251" s="31" t="s">
        <v>51</v>
      </c>
      <c r="I251" s="45"/>
      <c r="J251" s="45"/>
      <c r="K251" s="45"/>
      <c r="L251" s="45"/>
      <c r="M251" s="29" t="s">
        <v>42</v>
      </c>
      <c r="N251" s="43"/>
      <c r="O251" s="43"/>
      <c r="P251" s="29" t="s">
        <v>42</v>
      </c>
      <c r="Q251" s="43"/>
      <c r="R251" s="43" t="s">
        <v>29</v>
      </c>
      <c r="S251" s="53" t="s">
        <v>43</v>
      </c>
      <c r="T251" s="38">
        <v>1</v>
      </c>
      <c r="U251" s="39"/>
      <c r="V251" s="55">
        <f t="shared" si="20"/>
        <v>150</v>
      </c>
      <c r="W251" s="55">
        <f t="shared" si="21"/>
        <v>0</v>
      </c>
      <c r="X251" s="55">
        <f t="shared" si="22"/>
        <v>150</v>
      </c>
      <c r="Y251" s="55">
        <f t="shared" si="23"/>
        <v>450</v>
      </c>
      <c r="Z251" s="55"/>
      <c r="AA251" s="25"/>
      <c r="XEW251" s="1"/>
    </row>
    <row r="252" spans="1:27 16377:16377" s="10" customFormat="1" ht="30" customHeight="1">
      <c r="A252" s="25">
        <v>247</v>
      </c>
      <c r="B252" s="25">
        <v>24</v>
      </c>
      <c r="C252" s="38" t="s">
        <v>381</v>
      </c>
      <c r="D252" s="38" t="s">
        <v>38</v>
      </c>
      <c r="E252" s="26" t="s">
        <v>2891</v>
      </c>
      <c r="F252" s="72" t="s">
        <v>355</v>
      </c>
      <c r="G252" s="40" t="s">
        <v>243</v>
      </c>
      <c r="H252" s="31" t="s">
        <v>51</v>
      </c>
      <c r="I252" s="45"/>
      <c r="J252" s="45"/>
      <c r="K252" s="45"/>
      <c r="L252" s="45"/>
      <c r="M252" s="29" t="s">
        <v>42</v>
      </c>
      <c r="N252" s="43"/>
      <c r="O252" s="43"/>
      <c r="P252" s="29" t="s">
        <v>42</v>
      </c>
      <c r="Q252" s="43"/>
      <c r="R252" s="43" t="s">
        <v>29</v>
      </c>
      <c r="S252" s="53" t="s">
        <v>43</v>
      </c>
      <c r="T252" s="38">
        <v>1</v>
      </c>
      <c r="U252" s="38"/>
      <c r="V252" s="55">
        <f t="shared" si="20"/>
        <v>150</v>
      </c>
      <c r="W252" s="55">
        <f t="shared" si="21"/>
        <v>0</v>
      </c>
      <c r="X252" s="55">
        <f t="shared" si="22"/>
        <v>150</v>
      </c>
      <c r="Y252" s="55">
        <f t="shared" si="23"/>
        <v>450</v>
      </c>
      <c r="Z252" s="55"/>
      <c r="AA252" s="25"/>
    </row>
    <row r="253" spans="1:27 16377:16377" ht="30" customHeight="1">
      <c r="A253" s="25">
        <v>248</v>
      </c>
      <c r="B253" s="25">
        <v>25</v>
      </c>
      <c r="C253" s="38" t="s">
        <v>382</v>
      </c>
      <c r="D253" s="38" t="s">
        <v>38</v>
      </c>
      <c r="E253" s="26" t="s">
        <v>2853</v>
      </c>
      <c r="F253" s="72" t="s">
        <v>355</v>
      </c>
      <c r="G253" s="40" t="s">
        <v>281</v>
      </c>
      <c r="H253" s="31" t="s">
        <v>51</v>
      </c>
      <c r="I253" s="45"/>
      <c r="J253" s="45"/>
      <c r="K253" s="45"/>
      <c r="L253" s="45"/>
      <c r="M253" s="29" t="s">
        <v>42</v>
      </c>
      <c r="N253" s="43"/>
      <c r="O253" s="43"/>
      <c r="P253" s="29" t="s">
        <v>42</v>
      </c>
      <c r="Q253" s="43"/>
      <c r="R253" s="43" t="s">
        <v>29</v>
      </c>
      <c r="S253" s="53" t="s">
        <v>43</v>
      </c>
      <c r="T253" s="38">
        <v>1</v>
      </c>
      <c r="U253" s="38"/>
      <c r="V253" s="55">
        <f t="shared" si="20"/>
        <v>150</v>
      </c>
      <c r="W253" s="55">
        <f t="shared" si="21"/>
        <v>0</v>
      </c>
      <c r="X253" s="55">
        <f t="shared" si="22"/>
        <v>150</v>
      </c>
      <c r="Y253" s="55">
        <f t="shared" si="23"/>
        <v>450</v>
      </c>
      <c r="Z253" s="55"/>
      <c r="AA253" s="38"/>
      <c r="XEW253" s="1"/>
    </row>
    <row r="254" spans="1:27 16377:16377" ht="30" customHeight="1">
      <c r="A254" s="25">
        <v>249</v>
      </c>
      <c r="B254" s="25">
        <v>26</v>
      </c>
      <c r="C254" s="29" t="s">
        <v>383</v>
      </c>
      <c r="D254" s="29" t="s">
        <v>38</v>
      </c>
      <c r="E254" s="26" t="s">
        <v>2855</v>
      </c>
      <c r="F254" s="86" t="s">
        <v>355</v>
      </c>
      <c r="G254" s="87" t="s">
        <v>240</v>
      </c>
      <c r="H254" s="31" t="s">
        <v>51</v>
      </c>
      <c r="I254" s="45"/>
      <c r="J254" s="45"/>
      <c r="K254" s="45"/>
      <c r="L254" s="45"/>
      <c r="M254" s="29" t="s">
        <v>42</v>
      </c>
      <c r="N254" s="43"/>
      <c r="O254" s="43"/>
      <c r="P254" s="29" t="s">
        <v>42</v>
      </c>
      <c r="Q254" s="43"/>
      <c r="R254" s="43" t="s">
        <v>29</v>
      </c>
      <c r="S254" s="53" t="s">
        <v>43</v>
      </c>
      <c r="T254" s="29">
        <v>1</v>
      </c>
      <c r="U254" s="29"/>
      <c r="V254" s="55">
        <f t="shared" si="20"/>
        <v>150</v>
      </c>
      <c r="W254" s="55">
        <f t="shared" si="21"/>
        <v>0</v>
      </c>
      <c r="X254" s="55">
        <f t="shared" si="22"/>
        <v>150</v>
      </c>
      <c r="Y254" s="55">
        <f t="shared" si="23"/>
        <v>450</v>
      </c>
      <c r="Z254" s="59"/>
      <c r="AA254" s="96"/>
      <c r="XEW254" s="1"/>
    </row>
    <row r="255" spans="1:27 16377:16377" ht="30" customHeight="1">
      <c r="A255" s="25">
        <v>250</v>
      </c>
      <c r="B255" s="25">
        <v>27</v>
      </c>
      <c r="C255" s="29" t="s">
        <v>384</v>
      </c>
      <c r="D255" s="29" t="s">
        <v>38</v>
      </c>
      <c r="E255" s="26" t="s">
        <v>2889</v>
      </c>
      <c r="F255" s="86" t="s">
        <v>355</v>
      </c>
      <c r="G255" s="87" t="s">
        <v>240</v>
      </c>
      <c r="H255" s="31" t="s">
        <v>51</v>
      </c>
      <c r="I255" s="45"/>
      <c r="J255" s="45"/>
      <c r="K255" s="45"/>
      <c r="L255" s="45"/>
      <c r="M255" s="29" t="s">
        <v>42</v>
      </c>
      <c r="N255" s="43"/>
      <c r="O255" s="43"/>
      <c r="P255" s="29" t="s">
        <v>42</v>
      </c>
      <c r="Q255" s="43"/>
      <c r="R255" s="43" t="s">
        <v>29</v>
      </c>
      <c r="S255" s="53" t="s">
        <v>43</v>
      </c>
      <c r="T255" s="29">
        <v>1</v>
      </c>
      <c r="U255" s="29"/>
      <c r="V255" s="55">
        <f t="shared" si="20"/>
        <v>150</v>
      </c>
      <c r="W255" s="55">
        <f t="shared" si="21"/>
        <v>0</v>
      </c>
      <c r="X255" s="55">
        <f t="shared" si="22"/>
        <v>150</v>
      </c>
      <c r="Y255" s="55">
        <f t="shared" si="23"/>
        <v>450</v>
      </c>
      <c r="Z255" s="59"/>
      <c r="AA255" s="96"/>
      <c r="XEW255" s="1"/>
    </row>
    <row r="256" spans="1:27 16377:16377" ht="30" customHeight="1">
      <c r="A256" s="25">
        <v>251</v>
      </c>
      <c r="B256" s="25">
        <v>28</v>
      </c>
      <c r="C256" s="29" t="s">
        <v>385</v>
      </c>
      <c r="D256" s="29" t="s">
        <v>38</v>
      </c>
      <c r="E256" s="26" t="s">
        <v>2880</v>
      </c>
      <c r="F256" s="86" t="s">
        <v>355</v>
      </c>
      <c r="G256" s="87" t="s">
        <v>281</v>
      </c>
      <c r="H256" s="31" t="s">
        <v>51</v>
      </c>
      <c r="I256" s="45"/>
      <c r="J256" s="45"/>
      <c r="K256" s="45"/>
      <c r="L256" s="45"/>
      <c r="M256" s="29" t="s">
        <v>42</v>
      </c>
      <c r="N256" s="43"/>
      <c r="O256" s="43"/>
      <c r="P256" s="29" t="s">
        <v>42</v>
      </c>
      <c r="Q256" s="43"/>
      <c r="R256" s="43" t="s">
        <v>29</v>
      </c>
      <c r="S256" s="53" t="s">
        <v>43</v>
      </c>
      <c r="T256" s="29">
        <v>2</v>
      </c>
      <c r="U256" s="29"/>
      <c r="V256" s="55">
        <f t="shared" si="20"/>
        <v>300</v>
      </c>
      <c r="W256" s="55">
        <f t="shared" si="21"/>
        <v>0</v>
      </c>
      <c r="X256" s="55">
        <f t="shared" si="22"/>
        <v>300</v>
      </c>
      <c r="Y256" s="55">
        <f t="shared" si="23"/>
        <v>900</v>
      </c>
      <c r="Z256" s="59"/>
      <c r="AA256" s="96"/>
      <c r="XEW256" s="1"/>
    </row>
    <row r="257" spans="1:27 16375:16377" ht="30" customHeight="1">
      <c r="A257" s="25">
        <v>252</v>
      </c>
      <c r="B257" s="25">
        <v>29</v>
      </c>
      <c r="C257" s="29" t="s">
        <v>386</v>
      </c>
      <c r="D257" s="29" t="s">
        <v>38</v>
      </c>
      <c r="E257" s="26" t="s">
        <v>2866</v>
      </c>
      <c r="F257" s="86" t="s">
        <v>355</v>
      </c>
      <c r="G257" s="87" t="s">
        <v>281</v>
      </c>
      <c r="H257" s="31" t="s">
        <v>51</v>
      </c>
      <c r="I257" s="45"/>
      <c r="J257" s="45"/>
      <c r="K257" s="45"/>
      <c r="L257" s="45"/>
      <c r="M257" s="29" t="s">
        <v>42</v>
      </c>
      <c r="N257" s="43"/>
      <c r="O257" s="43"/>
      <c r="P257" s="29" t="s">
        <v>42</v>
      </c>
      <c r="Q257" s="43"/>
      <c r="R257" s="43" t="s">
        <v>29</v>
      </c>
      <c r="S257" s="53" t="s">
        <v>43</v>
      </c>
      <c r="T257" s="29">
        <v>1</v>
      </c>
      <c r="U257" s="29"/>
      <c r="V257" s="55">
        <f t="shared" si="20"/>
        <v>150</v>
      </c>
      <c r="W257" s="55">
        <f t="shared" si="21"/>
        <v>0</v>
      </c>
      <c r="X257" s="55">
        <f t="shared" si="22"/>
        <v>150</v>
      </c>
      <c r="Y257" s="55">
        <f t="shared" si="23"/>
        <v>450</v>
      </c>
      <c r="Z257" s="59"/>
      <c r="AA257" s="96"/>
      <c r="XEW257" s="1"/>
    </row>
    <row r="258" spans="1:27 16375:16377" ht="30" customHeight="1">
      <c r="A258" s="25">
        <v>253</v>
      </c>
      <c r="B258" s="25">
        <v>30</v>
      </c>
      <c r="C258" s="29" t="s">
        <v>387</v>
      </c>
      <c r="D258" s="29" t="s">
        <v>38</v>
      </c>
      <c r="E258" s="26" t="s">
        <v>2865</v>
      </c>
      <c r="F258" s="86" t="s">
        <v>355</v>
      </c>
      <c r="G258" s="87" t="s">
        <v>281</v>
      </c>
      <c r="H258" s="31" t="s">
        <v>51</v>
      </c>
      <c r="I258" s="45"/>
      <c r="J258" s="45"/>
      <c r="K258" s="45"/>
      <c r="L258" s="45"/>
      <c r="M258" s="29" t="s">
        <v>42</v>
      </c>
      <c r="N258" s="43"/>
      <c r="O258" s="43"/>
      <c r="P258" s="29" t="s">
        <v>42</v>
      </c>
      <c r="Q258" s="43"/>
      <c r="R258" s="43" t="s">
        <v>29</v>
      </c>
      <c r="S258" s="53" t="s">
        <v>43</v>
      </c>
      <c r="T258" s="29">
        <v>1</v>
      </c>
      <c r="U258" s="29"/>
      <c r="V258" s="55">
        <f t="shared" si="20"/>
        <v>150</v>
      </c>
      <c r="W258" s="55">
        <f t="shared" si="21"/>
        <v>0</v>
      </c>
      <c r="X258" s="55">
        <f t="shared" si="22"/>
        <v>150</v>
      </c>
      <c r="Y258" s="55">
        <f t="shared" si="23"/>
        <v>450</v>
      </c>
      <c r="Z258" s="59"/>
      <c r="AA258" s="96"/>
      <c r="XEW258" s="1"/>
    </row>
    <row r="259" spans="1:27 16375:16377" ht="30" customHeight="1">
      <c r="A259" s="25">
        <v>254</v>
      </c>
      <c r="B259" s="25">
        <v>31</v>
      </c>
      <c r="C259" s="29" t="s">
        <v>388</v>
      </c>
      <c r="D259" s="29" t="s">
        <v>38</v>
      </c>
      <c r="E259" s="26" t="s">
        <v>2861</v>
      </c>
      <c r="F259" s="86" t="s">
        <v>355</v>
      </c>
      <c r="G259" s="87" t="s">
        <v>281</v>
      </c>
      <c r="H259" s="31" t="s">
        <v>51</v>
      </c>
      <c r="I259" s="45"/>
      <c r="J259" s="45"/>
      <c r="K259" s="45"/>
      <c r="L259" s="45"/>
      <c r="M259" s="29" t="s">
        <v>42</v>
      </c>
      <c r="N259" s="43"/>
      <c r="O259" s="43"/>
      <c r="P259" s="29" t="s">
        <v>42</v>
      </c>
      <c r="Q259" s="43"/>
      <c r="R259" s="43" t="s">
        <v>29</v>
      </c>
      <c r="S259" s="53" t="s">
        <v>43</v>
      </c>
      <c r="T259" s="29">
        <v>1</v>
      </c>
      <c r="U259" s="29"/>
      <c r="V259" s="55">
        <f t="shared" si="20"/>
        <v>150</v>
      </c>
      <c r="W259" s="55">
        <f t="shared" si="21"/>
        <v>0</v>
      </c>
      <c r="X259" s="55">
        <f t="shared" si="22"/>
        <v>150</v>
      </c>
      <c r="Y259" s="55">
        <f t="shared" si="23"/>
        <v>450</v>
      </c>
      <c r="Z259" s="59"/>
      <c r="AA259" s="96"/>
      <c r="XEW259" s="1"/>
    </row>
    <row r="260" spans="1:27 16375:16377" ht="30" customHeight="1">
      <c r="A260" s="25">
        <v>255</v>
      </c>
      <c r="B260" s="25">
        <v>32</v>
      </c>
      <c r="C260" s="29" t="s">
        <v>389</v>
      </c>
      <c r="D260" s="29" t="s">
        <v>38</v>
      </c>
      <c r="E260" s="26" t="s">
        <v>2865</v>
      </c>
      <c r="F260" s="86" t="s">
        <v>355</v>
      </c>
      <c r="G260" s="87" t="s">
        <v>281</v>
      </c>
      <c r="H260" s="31" t="s">
        <v>51</v>
      </c>
      <c r="I260" s="45"/>
      <c r="J260" s="45"/>
      <c r="K260" s="45"/>
      <c r="L260" s="45"/>
      <c r="M260" s="29" t="s">
        <v>42</v>
      </c>
      <c r="N260" s="43"/>
      <c r="O260" s="43"/>
      <c r="P260" s="29" t="s">
        <v>42</v>
      </c>
      <c r="Q260" s="43"/>
      <c r="R260" s="43" t="s">
        <v>29</v>
      </c>
      <c r="S260" s="53" t="s">
        <v>43</v>
      </c>
      <c r="T260" s="29">
        <v>1</v>
      </c>
      <c r="U260" s="29"/>
      <c r="V260" s="55">
        <f t="shared" si="20"/>
        <v>150</v>
      </c>
      <c r="W260" s="55">
        <f t="shared" si="21"/>
        <v>0</v>
      </c>
      <c r="X260" s="55">
        <f t="shared" si="22"/>
        <v>150</v>
      </c>
      <c r="Y260" s="55">
        <f t="shared" si="23"/>
        <v>450</v>
      </c>
      <c r="Z260" s="59"/>
      <c r="AA260" s="96"/>
      <c r="XEW260" s="1"/>
    </row>
    <row r="261" spans="1:27 16375:16377" ht="30" customHeight="1">
      <c r="A261" s="25">
        <v>256</v>
      </c>
      <c r="B261" s="25">
        <v>33</v>
      </c>
      <c r="C261" s="29" t="s">
        <v>390</v>
      </c>
      <c r="D261" s="29" t="s">
        <v>38</v>
      </c>
      <c r="E261" s="26" t="s">
        <v>2872</v>
      </c>
      <c r="F261" s="86" t="s">
        <v>355</v>
      </c>
      <c r="G261" s="87" t="s">
        <v>281</v>
      </c>
      <c r="H261" s="31" t="s">
        <v>51</v>
      </c>
      <c r="I261" s="45"/>
      <c r="J261" s="45"/>
      <c r="K261" s="45"/>
      <c r="L261" s="45"/>
      <c r="M261" s="29" t="s">
        <v>42</v>
      </c>
      <c r="N261" s="43"/>
      <c r="O261" s="43"/>
      <c r="P261" s="29" t="s">
        <v>42</v>
      </c>
      <c r="Q261" s="43"/>
      <c r="R261" s="43" t="s">
        <v>29</v>
      </c>
      <c r="S261" s="53" t="s">
        <v>43</v>
      </c>
      <c r="T261" s="29">
        <v>1</v>
      </c>
      <c r="U261" s="29"/>
      <c r="V261" s="55">
        <f t="shared" si="20"/>
        <v>150</v>
      </c>
      <c r="W261" s="55">
        <f t="shared" si="21"/>
        <v>0</v>
      </c>
      <c r="X261" s="55">
        <f t="shared" si="22"/>
        <v>150</v>
      </c>
      <c r="Y261" s="55">
        <f t="shared" si="23"/>
        <v>450</v>
      </c>
      <c r="Z261" s="59"/>
      <c r="AA261" s="96"/>
      <c r="XEW261" s="1"/>
    </row>
    <row r="262" spans="1:27 16375:16377" ht="30" customHeight="1">
      <c r="A262" s="25">
        <v>257</v>
      </c>
      <c r="B262" s="25">
        <v>34</v>
      </c>
      <c r="C262" s="29" t="s">
        <v>391</v>
      </c>
      <c r="D262" s="29" t="s">
        <v>38</v>
      </c>
      <c r="E262" s="26" t="s">
        <v>2867</v>
      </c>
      <c r="F262" s="86" t="s">
        <v>355</v>
      </c>
      <c r="G262" s="87" t="s">
        <v>281</v>
      </c>
      <c r="H262" s="31" t="s">
        <v>51</v>
      </c>
      <c r="I262" s="45"/>
      <c r="J262" s="45"/>
      <c r="K262" s="45"/>
      <c r="L262" s="45"/>
      <c r="M262" s="29" t="s">
        <v>42</v>
      </c>
      <c r="N262" s="43"/>
      <c r="O262" s="43"/>
      <c r="P262" s="29" t="s">
        <v>42</v>
      </c>
      <c r="Q262" s="43"/>
      <c r="R262" s="43" t="s">
        <v>29</v>
      </c>
      <c r="S262" s="53" t="s">
        <v>43</v>
      </c>
      <c r="T262" s="29">
        <v>1</v>
      </c>
      <c r="U262" s="29"/>
      <c r="V262" s="55">
        <f t="shared" si="20"/>
        <v>150</v>
      </c>
      <c r="W262" s="55">
        <f t="shared" si="21"/>
        <v>0</v>
      </c>
      <c r="X262" s="55">
        <f t="shared" si="22"/>
        <v>150</v>
      </c>
      <c r="Y262" s="55">
        <f t="shared" si="23"/>
        <v>450</v>
      </c>
      <c r="Z262" s="59"/>
      <c r="AA262" s="96"/>
      <c r="XEW262" s="1"/>
    </row>
    <row r="263" spans="1:27 16375:16377" ht="30" customHeight="1">
      <c r="A263" s="25">
        <v>258</v>
      </c>
      <c r="B263" s="25">
        <v>35</v>
      </c>
      <c r="C263" s="29" t="s">
        <v>392</v>
      </c>
      <c r="D263" s="29" t="s">
        <v>38</v>
      </c>
      <c r="E263" s="26" t="s">
        <v>2857</v>
      </c>
      <c r="F263" s="86" t="s">
        <v>355</v>
      </c>
      <c r="G263" s="87" t="s">
        <v>281</v>
      </c>
      <c r="H263" s="31" t="s">
        <v>51</v>
      </c>
      <c r="I263" s="45"/>
      <c r="J263" s="45"/>
      <c r="K263" s="45"/>
      <c r="L263" s="45"/>
      <c r="M263" s="29" t="s">
        <v>42</v>
      </c>
      <c r="N263" s="43"/>
      <c r="O263" s="43"/>
      <c r="P263" s="29" t="s">
        <v>42</v>
      </c>
      <c r="Q263" s="43"/>
      <c r="R263" s="43" t="s">
        <v>29</v>
      </c>
      <c r="S263" s="53" t="s">
        <v>43</v>
      </c>
      <c r="T263" s="29">
        <v>1</v>
      </c>
      <c r="U263" s="29"/>
      <c r="V263" s="55">
        <f t="shared" si="20"/>
        <v>150</v>
      </c>
      <c r="W263" s="55">
        <f t="shared" si="21"/>
        <v>0</v>
      </c>
      <c r="X263" s="55">
        <f t="shared" si="22"/>
        <v>150</v>
      </c>
      <c r="Y263" s="55">
        <f t="shared" si="23"/>
        <v>450</v>
      </c>
      <c r="Z263" s="59"/>
      <c r="AA263" s="96"/>
      <c r="XEW263" s="1"/>
    </row>
    <row r="264" spans="1:27 16375:16377" ht="30" customHeight="1">
      <c r="A264" s="25">
        <v>259</v>
      </c>
      <c r="B264" s="25">
        <v>36</v>
      </c>
      <c r="C264" s="29" t="s">
        <v>393</v>
      </c>
      <c r="D264" s="29" t="s">
        <v>38</v>
      </c>
      <c r="E264" s="26" t="s">
        <v>2872</v>
      </c>
      <c r="F264" s="86" t="s">
        <v>355</v>
      </c>
      <c r="G264" s="87" t="s">
        <v>281</v>
      </c>
      <c r="H264" s="31" t="s">
        <v>51</v>
      </c>
      <c r="I264" s="45"/>
      <c r="J264" s="45"/>
      <c r="K264" s="45"/>
      <c r="L264" s="45"/>
      <c r="M264" s="29" t="s">
        <v>42</v>
      </c>
      <c r="N264" s="43"/>
      <c r="O264" s="43"/>
      <c r="P264" s="29" t="s">
        <v>42</v>
      </c>
      <c r="Q264" s="43"/>
      <c r="R264" s="43" t="s">
        <v>29</v>
      </c>
      <c r="S264" s="53" t="s">
        <v>43</v>
      </c>
      <c r="T264" s="29">
        <v>1</v>
      </c>
      <c r="U264" s="29"/>
      <c r="V264" s="55">
        <f t="shared" si="20"/>
        <v>150</v>
      </c>
      <c r="W264" s="55">
        <f t="shared" si="21"/>
        <v>0</v>
      </c>
      <c r="X264" s="55">
        <f t="shared" si="22"/>
        <v>150</v>
      </c>
      <c r="Y264" s="55">
        <f t="shared" si="23"/>
        <v>450</v>
      </c>
      <c r="Z264" s="59"/>
      <c r="AA264" s="96"/>
      <c r="XEW264" s="1"/>
    </row>
    <row r="265" spans="1:27 16375:16377" ht="30" customHeight="1">
      <c r="A265" s="25">
        <v>260</v>
      </c>
      <c r="B265" s="25">
        <v>37</v>
      </c>
      <c r="C265" s="29" t="s">
        <v>394</v>
      </c>
      <c r="D265" s="29" t="s">
        <v>38</v>
      </c>
      <c r="E265" s="26" t="s">
        <v>2856</v>
      </c>
      <c r="F265" s="86" t="s">
        <v>355</v>
      </c>
      <c r="G265" s="87" t="s">
        <v>369</v>
      </c>
      <c r="H265" s="31" t="s">
        <v>51</v>
      </c>
      <c r="I265" s="45"/>
      <c r="J265" s="45"/>
      <c r="K265" s="45"/>
      <c r="L265" s="45"/>
      <c r="M265" s="29" t="s">
        <v>42</v>
      </c>
      <c r="N265" s="43"/>
      <c r="O265" s="43"/>
      <c r="P265" s="29" t="s">
        <v>42</v>
      </c>
      <c r="Q265" s="43"/>
      <c r="R265" s="43" t="s">
        <v>29</v>
      </c>
      <c r="S265" s="53" t="s">
        <v>43</v>
      </c>
      <c r="T265" s="29">
        <v>1</v>
      </c>
      <c r="U265" s="29"/>
      <c r="V265" s="55">
        <f t="shared" si="20"/>
        <v>150</v>
      </c>
      <c r="W265" s="55">
        <f t="shared" si="21"/>
        <v>0</v>
      </c>
      <c r="X265" s="55">
        <f t="shared" si="22"/>
        <v>150</v>
      </c>
      <c r="Y265" s="55">
        <f t="shared" si="23"/>
        <v>450</v>
      </c>
      <c r="Z265" s="59"/>
      <c r="AA265" s="96"/>
      <c r="XEW265" s="1"/>
    </row>
    <row r="266" spans="1:27 16375:16377" ht="30" customHeight="1">
      <c r="A266" s="25">
        <v>261</v>
      </c>
      <c r="B266" s="25">
        <v>38</v>
      </c>
      <c r="C266" s="29" t="s">
        <v>395</v>
      </c>
      <c r="D266" s="29" t="s">
        <v>38</v>
      </c>
      <c r="E266" s="26" t="s">
        <v>2867</v>
      </c>
      <c r="F266" s="86" t="s">
        <v>355</v>
      </c>
      <c r="G266" s="87" t="s">
        <v>369</v>
      </c>
      <c r="H266" s="31" t="s">
        <v>51</v>
      </c>
      <c r="I266" s="45"/>
      <c r="J266" s="45"/>
      <c r="K266" s="45"/>
      <c r="L266" s="45"/>
      <c r="M266" s="29" t="s">
        <v>42</v>
      </c>
      <c r="N266" s="43"/>
      <c r="O266" s="43"/>
      <c r="P266" s="29" t="s">
        <v>42</v>
      </c>
      <c r="Q266" s="43"/>
      <c r="R266" s="43" t="s">
        <v>29</v>
      </c>
      <c r="S266" s="53" t="s">
        <v>43</v>
      </c>
      <c r="T266" s="29">
        <v>1</v>
      </c>
      <c r="U266" s="29"/>
      <c r="V266" s="55">
        <f t="shared" si="20"/>
        <v>150</v>
      </c>
      <c r="W266" s="55">
        <f t="shared" si="21"/>
        <v>0</v>
      </c>
      <c r="X266" s="55">
        <f t="shared" si="22"/>
        <v>150</v>
      </c>
      <c r="Y266" s="55">
        <f t="shared" si="23"/>
        <v>450</v>
      </c>
      <c r="Z266" s="59"/>
      <c r="AA266" s="96"/>
      <c r="XEW266" s="1"/>
    </row>
    <row r="267" spans="1:27 16375:16377" ht="44.1" customHeight="1">
      <c r="A267" s="25">
        <v>262</v>
      </c>
      <c r="B267" s="25">
        <v>39</v>
      </c>
      <c r="C267" s="29" t="s">
        <v>396</v>
      </c>
      <c r="D267" s="29" t="s">
        <v>38</v>
      </c>
      <c r="E267" s="26" t="s">
        <v>2892</v>
      </c>
      <c r="F267" s="86" t="s">
        <v>355</v>
      </c>
      <c r="G267" s="87" t="s">
        <v>264</v>
      </c>
      <c r="H267" s="31" t="s">
        <v>41</v>
      </c>
      <c r="I267" s="45"/>
      <c r="J267" s="45"/>
      <c r="K267" s="45"/>
      <c r="L267" s="45"/>
      <c r="M267" s="29" t="s">
        <v>42</v>
      </c>
      <c r="N267" s="43"/>
      <c r="O267" s="43"/>
      <c r="P267" s="29" t="s">
        <v>42</v>
      </c>
      <c r="Q267" s="43"/>
      <c r="R267" s="43" t="s">
        <v>29</v>
      </c>
      <c r="S267" s="53" t="s">
        <v>43</v>
      </c>
      <c r="T267" s="29">
        <v>3</v>
      </c>
      <c r="U267" s="29"/>
      <c r="V267" s="55">
        <f t="shared" si="20"/>
        <v>450</v>
      </c>
      <c r="W267" s="55">
        <f t="shared" si="21"/>
        <v>0</v>
      </c>
      <c r="X267" s="55">
        <f t="shared" si="22"/>
        <v>450</v>
      </c>
      <c r="Y267" s="55">
        <v>2250</v>
      </c>
      <c r="Z267" s="59"/>
      <c r="AA267" s="96" t="s">
        <v>397</v>
      </c>
      <c r="XEW267" s="1"/>
    </row>
    <row r="268" spans="1:27 16375:16377" s="11" customFormat="1" ht="30" customHeight="1">
      <c r="A268" s="25">
        <v>263</v>
      </c>
      <c r="B268" s="98">
        <v>40</v>
      </c>
      <c r="C268" s="99" t="s">
        <v>398</v>
      </c>
      <c r="D268" s="100" t="s">
        <v>38</v>
      </c>
      <c r="E268" s="26" t="s">
        <v>2867</v>
      </c>
      <c r="F268" s="99" t="s">
        <v>355</v>
      </c>
      <c r="G268" s="101" t="s">
        <v>264</v>
      </c>
      <c r="H268" s="102" t="s">
        <v>41</v>
      </c>
      <c r="I268" s="111"/>
      <c r="J268" s="111"/>
      <c r="K268" s="111"/>
      <c r="L268" s="111"/>
      <c r="M268" s="99" t="s">
        <v>42</v>
      </c>
      <c r="N268" s="112"/>
      <c r="O268" s="112"/>
      <c r="P268" s="99" t="s">
        <v>42</v>
      </c>
      <c r="Q268" s="112"/>
      <c r="R268" s="112" t="s">
        <v>29</v>
      </c>
      <c r="S268" s="114" t="s">
        <v>43</v>
      </c>
      <c r="T268" s="99">
        <v>1</v>
      </c>
      <c r="U268" s="99">
        <v>1</v>
      </c>
      <c r="V268" s="115">
        <f t="shared" si="20"/>
        <v>150</v>
      </c>
      <c r="W268" s="115">
        <f t="shared" si="21"/>
        <v>120</v>
      </c>
      <c r="X268" s="115">
        <f t="shared" si="22"/>
        <v>270</v>
      </c>
      <c r="Y268" s="115">
        <f>X268*3</f>
        <v>810</v>
      </c>
      <c r="Z268" s="117"/>
      <c r="AA268" s="118" t="s">
        <v>399</v>
      </c>
      <c r="XEU268" s="119"/>
      <c r="XEW268" s="119"/>
    </row>
    <row r="269" spans="1:27 16375:16377" ht="30" customHeight="1">
      <c r="A269" s="25">
        <v>264</v>
      </c>
      <c r="B269" s="25">
        <v>41</v>
      </c>
      <c r="C269" s="29" t="s">
        <v>400</v>
      </c>
      <c r="D269" s="57" t="s">
        <v>38</v>
      </c>
      <c r="E269" s="26" t="s">
        <v>2855</v>
      </c>
      <c r="F269" s="86" t="s">
        <v>355</v>
      </c>
      <c r="G269" s="87" t="s">
        <v>243</v>
      </c>
      <c r="H269" s="31" t="s">
        <v>51</v>
      </c>
      <c r="I269" s="45"/>
      <c r="J269" s="45"/>
      <c r="K269" s="45"/>
      <c r="L269" s="45"/>
      <c r="M269" s="29" t="s">
        <v>42</v>
      </c>
      <c r="N269" s="43"/>
      <c r="O269" s="43"/>
      <c r="P269" s="29" t="s">
        <v>42</v>
      </c>
      <c r="Q269" s="43"/>
      <c r="R269" s="43" t="s">
        <v>29</v>
      </c>
      <c r="S269" s="53" t="s">
        <v>43</v>
      </c>
      <c r="T269" s="29">
        <v>1</v>
      </c>
      <c r="U269" s="29"/>
      <c r="V269" s="55">
        <f t="shared" si="20"/>
        <v>150</v>
      </c>
      <c r="W269" s="55">
        <f t="shared" si="21"/>
        <v>0</v>
      </c>
      <c r="X269" s="55">
        <f t="shared" si="22"/>
        <v>150</v>
      </c>
      <c r="Y269" s="55">
        <f>X269*3</f>
        <v>450</v>
      </c>
      <c r="Z269" s="59"/>
      <c r="AA269" s="35"/>
      <c r="XEW269" s="1"/>
    </row>
    <row r="270" spans="1:27 16375:16377" ht="30" customHeight="1">
      <c r="A270" s="25">
        <v>265</v>
      </c>
      <c r="B270" s="25">
        <v>1</v>
      </c>
      <c r="C270" s="25" t="s">
        <v>401</v>
      </c>
      <c r="D270" s="25" t="s">
        <v>45</v>
      </c>
      <c r="E270" s="26" t="s">
        <v>2893</v>
      </c>
      <c r="F270" s="103" t="s">
        <v>402</v>
      </c>
      <c r="G270" s="28" t="s">
        <v>403</v>
      </c>
      <c r="H270" s="28" t="s">
        <v>41</v>
      </c>
      <c r="I270" s="47"/>
      <c r="J270" s="46"/>
      <c r="K270" s="46"/>
      <c r="L270" s="46"/>
      <c r="M270" s="29" t="s">
        <v>42</v>
      </c>
      <c r="N270" s="43"/>
      <c r="O270" s="43"/>
      <c r="P270" s="29" t="s">
        <v>42</v>
      </c>
      <c r="Q270" s="43"/>
      <c r="R270" s="43" t="s">
        <v>29</v>
      </c>
      <c r="S270" s="53" t="s">
        <v>43</v>
      </c>
      <c r="T270" s="54">
        <v>2</v>
      </c>
      <c r="U270" s="54">
        <v>1</v>
      </c>
      <c r="V270" s="55">
        <f t="shared" ref="V270:V333" si="24">T270*150</f>
        <v>300</v>
      </c>
      <c r="W270" s="55">
        <f t="shared" ref="W270:W333" si="25">U270*120</f>
        <v>120</v>
      </c>
      <c r="X270" s="55">
        <f t="shared" ref="X270:X333" si="26">V270+W270</f>
        <v>420</v>
      </c>
      <c r="Y270" s="55">
        <f t="shared" ref="Y270:Y331" si="27">X270*3</f>
        <v>1260</v>
      </c>
      <c r="Z270" s="55"/>
      <c r="AA270" s="25"/>
      <c r="XEW270" s="1"/>
    </row>
    <row r="271" spans="1:27 16375:16377" ht="30" customHeight="1">
      <c r="A271" s="25">
        <v>266</v>
      </c>
      <c r="B271" s="25">
        <v>2</v>
      </c>
      <c r="C271" s="25" t="s">
        <v>404</v>
      </c>
      <c r="D271" s="25" t="s">
        <v>45</v>
      </c>
      <c r="E271" s="26" t="s">
        <v>2894</v>
      </c>
      <c r="F271" s="103" t="s">
        <v>402</v>
      </c>
      <c r="G271" s="28" t="s">
        <v>405</v>
      </c>
      <c r="H271" s="28" t="s">
        <v>41</v>
      </c>
      <c r="I271" s="47"/>
      <c r="J271" s="46"/>
      <c r="K271" s="46"/>
      <c r="L271" s="46"/>
      <c r="M271" s="29" t="s">
        <v>42</v>
      </c>
      <c r="N271" s="43"/>
      <c r="O271" s="43"/>
      <c r="P271" s="29" t="s">
        <v>42</v>
      </c>
      <c r="Q271" s="43"/>
      <c r="R271" s="43" t="s">
        <v>29</v>
      </c>
      <c r="S271" s="53" t="s">
        <v>43</v>
      </c>
      <c r="T271" s="54">
        <v>1</v>
      </c>
      <c r="U271" s="54">
        <v>0</v>
      </c>
      <c r="V271" s="55">
        <f t="shared" si="24"/>
        <v>150</v>
      </c>
      <c r="W271" s="55">
        <f t="shared" si="25"/>
        <v>0</v>
      </c>
      <c r="X271" s="55">
        <f t="shared" si="26"/>
        <v>150</v>
      </c>
      <c r="Y271" s="55">
        <f t="shared" si="27"/>
        <v>450</v>
      </c>
      <c r="Z271" s="55"/>
      <c r="AA271" s="25"/>
      <c r="XEW271" s="1"/>
    </row>
    <row r="272" spans="1:27 16375:16377" ht="30" customHeight="1">
      <c r="A272" s="25">
        <v>267</v>
      </c>
      <c r="B272" s="25">
        <v>3</v>
      </c>
      <c r="C272" s="25" t="s">
        <v>406</v>
      </c>
      <c r="D272" s="25" t="s">
        <v>38</v>
      </c>
      <c r="E272" s="26" t="s">
        <v>2895</v>
      </c>
      <c r="F272" s="103" t="s">
        <v>402</v>
      </c>
      <c r="G272" s="28" t="s">
        <v>407</v>
      </c>
      <c r="H272" s="28" t="s">
        <v>41</v>
      </c>
      <c r="I272" s="47"/>
      <c r="J272" s="46"/>
      <c r="K272" s="46"/>
      <c r="L272" s="46"/>
      <c r="M272" s="29" t="s">
        <v>42</v>
      </c>
      <c r="N272" s="43"/>
      <c r="O272" s="43"/>
      <c r="P272" s="29" t="s">
        <v>42</v>
      </c>
      <c r="Q272" s="43"/>
      <c r="R272" s="43" t="s">
        <v>29</v>
      </c>
      <c r="S272" s="53" t="s">
        <v>43</v>
      </c>
      <c r="T272" s="54">
        <v>1</v>
      </c>
      <c r="U272" s="54">
        <v>0</v>
      </c>
      <c r="V272" s="55">
        <f t="shared" si="24"/>
        <v>150</v>
      </c>
      <c r="W272" s="55">
        <f t="shared" si="25"/>
        <v>0</v>
      </c>
      <c r="X272" s="55">
        <f t="shared" si="26"/>
        <v>150</v>
      </c>
      <c r="Y272" s="55">
        <f t="shared" si="27"/>
        <v>450</v>
      </c>
      <c r="Z272" s="55"/>
      <c r="AA272" s="25"/>
      <c r="XEW272" s="1"/>
    </row>
    <row r="273" spans="1:27 16377:16377" ht="30" customHeight="1">
      <c r="A273" s="25">
        <v>268</v>
      </c>
      <c r="B273" s="25">
        <v>4</v>
      </c>
      <c r="C273" s="25" t="s">
        <v>408</v>
      </c>
      <c r="D273" s="25" t="s">
        <v>38</v>
      </c>
      <c r="E273" s="26" t="s">
        <v>2866</v>
      </c>
      <c r="F273" s="103" t="s">
        <v>402</v>
      </c>
      <c r="G273" s="28" t="s">
        <v>409</v>
      </c>
      <c r="H273" s="28" t="s">
        <v>41</v>
      </c>
      <c r="I273" s="47"/>
      <c r="J273" s="46"/>
      <c r="K273" s="46"/>
      <c r="L273" s="46"/>
      <c r="M273" s="29" t="s">
        <v>42</v>
      </c>
      <c r="N273" s="43"/>
      <c r="O273" s="43"/>
      <c r="P273" s="29" t="s">
        <v>42</v>
      </c>
      <c r="Q273" s="43"/>
      <c r="R273" s="43" t="s">
        <v>29</v>
      </c>
      <c r="S273" s="53" t="s">
        <v>43</v>
      </c>
      <c r="T273" s="54">
        <v>1</v>
      </c>
      <c r="U273" s="54">
        <v>0</v>
      </c>
      <c r="V273" s="55">
        <f t="shared" si="24"/>
        <v>150</v>
      </c>
      <c r="W273" s="55">
        <f t="shared" si="25"/>
        <v>0</v>
      </c>
      <c r="X273" s="55">
        <f t="shared" si="26"/>
        <v>150</v>
      </c>
      <c r="Y273" s="55">
        <f t="shared" si="27"/>
        <v>450</v>
      </c>
      <c r="Z273" s="55"/>
      <c r="AA273" s="25"/>
      <c r="XEW273" s="1"/>
    </row>
    <row r="274" spans="1:27 16377:16377" ht="30" customHeight="1">
      <c r="A274" s="25">
        <v>269</v>
      </c>
      <c r="B274" s="25">
        <v>5</v>
      </c>
      <c r="C274" s="25" t="s">
        <v>410</v>
      </c>
      <c r="D274" s="25" t="s">
        <v>38</v>
      </c>
      <c r="E274" s="26" t="s">
        <v>2885</v>
      </c>
      <c r="F274" s="103" t="s">
        <v>402</v>
      </c>
      <c r="G274" s="28" t="s">
        <v>411</v>
      </c>
      <c r="H274" s="28" t="s">
        <v>41</v>
      </c>
      <c r="I274" s="47"/>
      <c r="J274" s="46"/>
      <c r="K274" s="46"/>
      <c r="L274" s="46"/>
      <c r="M274" s="29" t="s">
        <v>42</v>
      </c>
      <c r="N274" s="43"/>
      <c r="O274" s="43"/>
      <c r="P274" s="29" t="s">
        <v>42</v>
      </c>
      <c r="Q274" s="43"/>
      <c r="R274" s="43" t="s">
        <v>29</v>
      </c>
      <c r="S274" s="53" t="s">
        <v>43</v>
      </c>
      <c r="T274" s="54">
        <v>1</v>
      </c>
      <c r="U274" s="54">
        <v>0</v>
      </c>
      <c r="V274" s="55">
        <f t="shared" si="24"/>
        <v>150</v>
      </c>
      <c r="W274" s="55">
        <f t="shared" si="25"/>
        <v>0</v>
      </c>
      <c r="X274" s="55">
        <f t="shared" si="26"/>
        <v>150</v>
      </c>
      <c r="Y274" s="55">
        <f t="shared" si="27"/>
        <v>450</v>
      </c>
      <c r="Z274" s="55"/>
      <c r="AA274" s="25"/>
      <c r="XEW274" s="1"/>
    </row>
    <row r="275" spans="1:27 16377:16377" ht="30" customHeight="1">
      <c r="A275" s="25">
        <v>270</v>
      </c>
      <c r="B275" s="25">
        <v>6</v>
      </c>
      <c r="C275" s="25" t="s">
        <v>412</v>
      </c>
      <c r="D275" s="25" t="s">
        <v>38</v>
      </c>
      <c r="E275" s="26" t="s">
        <v>2852</v>
      </c>
      <c r="F275" s="103" t="s">
        <v>402</v>
      </c>
      <c r="G275" s="28" t="s">
        <v>413</v>
      </c>
      <c r="H275" s="28" t="s">
        <v>41</v>
      </c>
      <c r="I275" s="47"/>
      <c r="J275" s="46"/>
      <c r="K275" s="46"/>
      <c r="L275" s="46"/>
      <c r="M275" s="29" t="s">
        <v>42</v>
      </c>
      <c r="N275" s="43"/>
      <c r="O275" s="43"/>
      <c r="P275" s="29" t="s">
        <v>42</v>
      </c>
      <c r="Q275" s="43"/>
      <c r="R275" s="43" t="s">
        <v>29</v>
      </c>
      <c r="S275" s="53" t="s">
        <v>43</v>
      </c>
      <c r="T275" s="54">
        <v>1</v>
      </c>
      <c r="U275" s="54">
        <v>0</v>
      </c>
      <c r="V275" s="55">
        <f t="shared" si="24"/>
        <v>150</v>
      </c>
      <c r="W275" s="55">
        <f t="shared" si="25"/>
        <v>0</v>
      </c>
      <c r="X275" s="55">
        <f t="shared" si="26"/>
        <v>150</v>
      </c>
      <c r="Y275" s="55">
        <f t="shared" si="27"/>
        <v>450</v>
      </c>
      <c r="Z275" s="55"/>
      <c r="AA275" s="25"/>
      <c r="XEW275" s="1"/>
    </row>
    <row r="276" spans="1:27 16377:16377" ht="30" customHeight="1">
      <c r="A276" s="25">
        <v>271</v>
      </c>
      <c r="B276" s="25">
        <v>7</v>
      </c>
      <c r="C276" s="25" t="s">
        <v>414</v>
      </c>
      <c r="D276" s="25" t="s">
        <v>38</v>
      </c>
      <c r="E276" s="26" t="s">
        <v>2872</v>
      </c>
      <c r="F276" s="103" t="s">
        <v>402</v>
      </c>
      <c r="G276" s="28" t="s">
        <v>415</v>
      </c>
      <c r="H276" s="28" t="s">
        <v>41</v>
      </c>
      <c r="I276" s="47"/>
      <c r="J276" s="46"/>
      <c r="K276" s="46"/>
      <c r="L276" s="46"/>
      <c r="M276" s="29" t="s">
        <v>42</v>
      </c>
      <c r="N276" s="43"/>
      <c r="O276" s="43"/>
      <c r="P276" s="29" t="s">
        <v>42</v>
      </c>
      <c r="Q276" s="43"/>
      <c r="R276" s="43" t="s">
        <v>29</v>
      </c>
      <c r="S276" s="53" t="s">
        <v>43</v>
      </c>
      <c r="T276" s="54">
        <v>1</v>
      </c>
      <c r="U276" s="54">
        <v>0</v>
      </c>
      <c r="V276" s="55">
        <f t="shared" si="24"/>
        <v>150</v>
      </c>
      <c r="W276" s="55">
        <f t="shared" si="25"/>
        <v>0</v>
      </c>
      <c r="X276" s="55">
        <f t="shared" si="26"/>
        <v>150</v>
      </c>
      <c r="Y276" s="55">
        <f t="shared" si="27"/>
        <v>450</v>
      </c>
      <c r="Z276" s="55"/>
      <c r="AA276" s="25"/>
      <c r="XEW276" s="1"/>
    </row>
    <row r="277" spans="1:27 16377:16377" ht="30" customHeight="1">
      <c r="A277" s="25">
        <v>272</v>
      </c>
      <c r="B277" s="25">
        <v>8</v>
      </c>
      <c r="C277" s="25" t="s">
        <v>416</v>
      </c>
      <c r="D277" s="25" t="s">
        <v>38</v>
      </c>
      <c r="E277" s="26" t="s">
        <v>2865</v>
      </c>
      <c r="F277" s="103" t="s">
        <v>402</v>
      </c>
      <c r="G277" s="28" t="s">
        <v>417</v>
      </c>
      <c r="H277" s="28" t="s">
        <v>41</v>
      </c>
      <c r="I277" s="43"/>
      <c r="J277" s="43"/>
      <c r="K277" s="43"/>
      <c r="L277" s="43"/>
      <c r="M277" s="29" t="s">
        <v>42</v>
      </c>
      <c r="N277" s="43"/>
      <c r="O277" s="43"/>
      <c r="P277" s="29" t="s">
        <v>42</v>
      </c>
      <c r="Q277" s="43"/>
      <c r="R277" s="43" t="s">
        <v>29</v>
      </c>
      <c r="S277" s="53" t="s">
        <v>43</v>
      </c>
      <c r="T277" s="54">
        <v>1</v>
      </c>
      <c r="U277" s="54">
        <v>0</v>
      </c>
      <c r="V277" s="55">
        <f t="shared" si="24"/>
        <v>150</v>
      </c>
      <c r="W277" s="55">
        <f t="shared" si="25"/>
        <v>0</v>
      </c>
      <c r="X277" s="55">
        <f t="shared" si="26"/>
        <v>150</v>
      </c>
      <c r="Y277" s="55">
        <f t="shared" si="27"/>
        <v>450</v>
      </c>
      <c r="Z277" s="55"/>
      <c r="AA277" s="25"/>
      <c r="XEW277" s="1"/>
    </row>
    <row r="278" spans="1:27 16377:16377" ht="30" customHeight="1">
      <c r="A278" s="25">
        <v>273</v>
      </c>
      <c r="B278" s="25">
        <v>9</v>
      </c>
      <c r="C278" s="25" t="s">
        <v>418</v>
      </c>
      <c r="D278" s="25" t="s">
        <v>45</v>
      </c>
      <c r="E278" s="26" t="s">
        <v>2858</v>
      </c>
      <c r="F278" s="103" t="s">
        <v>402</v>
      </c>
      <c r="G278" s="28" t="s">
        <v>419</v>
      </c>
      <c r="H278" s="28" t="s">
        <v>41</v>
      </c>
      <c r="I278" s="43"/>
      <c r="J278" s="43"/>
      <c r="K278" s="43"/>
      <c r="L278" s="43"/>
      <c r="M278" s="29" t="s">
        <v>42</v>
      </c>
      <c r="N278" s="43"/>
      <c r="O278" s="43"/>
      <c r="P278" s="29" t="s">
        <v>42</v>
      </c>
      <c r="Q278" s="43"/>
      <c r="R278" s="43" t="s">
        <v>29</v>
      </c>
      <c r="S278" s="53" t="s">
        <v>43</v>
      </c>
      <c r="T278" s="54">
        <v>2</v>
      </c>
      <c r="U278" s="54">
        <v>0</v>
      </c>
      <c r="V278" s="55">
        <f t="shared" si="24"/>
        <v>300</v>
      </c>
      <c r="W278" s="55">
        <f t="shared" si="25"/>
        <v>0</v>
      </c>
      <c r="X278" s="55">
        <f t="shared" si="26"/>
        <v>300</v>
      </c>
      <c r="Y278" s="55">
        <f t="shared" si="27"/>
        <v>900</v>
      </c>
      <c r="Z278" s="55"/>
      <c r="AA278" s="25"/>
      <c r="XEW278" s="1"/>
    </row>
    <row r="279" spans="1:27 16377:16377" ht="30" customHeight="1">
      <c r="A279" s="25">
        <v>274</v>
      </c>
      <c r="B279" s="25">
        <v>10</v>
      </c>
      <c r="C279" s="25" t="s">
        <v>420</v>
      </c>
      <c r="D279" s="25" t="s">
        <v>38</v>
      </c>
      <c r="E279" s="26" t="s">
        <v>2872</v>
      </c>
      <c r="F279" s="103" t="s">
        <v>402</v>
      </c>
      <c r="G279" s="28" t="s">
        <v>421</v>
      </c>
      <c r="H279" s="28" t="s">
        <v>41</v>
      </c>
      <c r="I279" s="43"/>
      <c r="J279" s="43"/>
      <c r="K279" s="43"/>
      <c r="L279" s="43"/>
      <c r="M279" s="29" t="s">
        <v>42</v>
      </c>
      <c r="N279" s="43"/>
      <c r="O279" s="43"/>
      <c r="P279" s="29" t="s">
        <v>42</v>
      </c>
      <c r="Q279" s="43"/>
      <c r="R279" s="43" t="s">
        <v>29</v>
      </c>
      <c r="S279" s="53" t="s">
        <v>43</v>
      </c>
      <c r="T279" s="54">
        <v>2</v>
      </c>
      <c r="U279" s="54">
        <v>0</v>
      </c>
      <c r="V279" s="55">
        <f t="shared" si="24"/>
        <v>300</v>
      </c>
      <c r="W279" s="55">
        <f t="shared" si="25"/>
        <v>0</v>
      </c>
      <c r="X279" s="55">
        <f t="shared" si="26"/>
        <v>300</v>
      </c>
      <c r="Y279" s="55">
        <f t="shared" si="27"/>
        <v>900</v>
      </c>
      <c r="Z279" s="55"/>
      <c r="AA279" s="25"/>
      <c r="XEW279" s="1"/>
    </row>
    <row r="280" spans="1:27 16377:16377" ht="30" customHeight="1">
      <c r="A280" s="25">
        <v>275</v>
      </c>
      <c r="B280" s="25">
        <v>11</v>
      </c>
      <c r="C280" s="25" t="s">
        <v>422</v>
      </c>
      <c r="D280" s="25" t="s">
        <v>38</v>
      </c>
      <c r="E280" s="26" t="s">
        <v>2864</v>
      </c>
      <c r="F280" s="103" t="s">
        <v>402</v>
      </c>
      <c r="G280" s="28" t="s">
        <v>423</v>
      </c>
      <c r="H280" s="28" t="s">
        <v>41</v>
      </c>
      <c r="I280" s="43"/>
      <c r="J280" s="43"/>
      <c r="K280" s="43"/>
      <c r="L280" s="43"/>
      <c r="M280" s="29" t="s">
        <v>42</v>
      </c>
      <c r="N280" s="43"/>
      <c r="O280" s="43"/>
      <c r="P280" s="29" t="s">
        <v>42</v>
      </c>
      <c r="Q280" s="43"/>
      <c r="R280" s="43" t="s">
        <v>29</v>
      </c>
      <c r="S280" s="53" t="s">
        <v>43</v>
      </c>
      <c r="T280" s="54">
        <v>2</v>
      </c>
      <c r="U280" s="54">
        <v>0</v>
      </c>
      <c r="V280" s="55">
        <f t="shared" si="24"/>
        <v>300</v>
      </c>
      <c r="W280" s="55">
        <f t="shared" si="25"/>
        <v>0</v>
      </c>
      <c r="X280" s="55">
        <f t="shared" si="26"/>
        <v>300</v>
      </c>
      <c r="Y280" s="55">
        <f t="shared" si="27"/>
        <v>900</v>
      </c>
      <c r="Z280" s="55"/>
      <c r="AA280" s="25"/>
      <c r="XEW280" s="1"/>
    </row>
    <row r="281" spans="1:27 16377:16377" ht="30" customHeight="1">
      <c r="A281" s="25">
        <v>276</v>
      </c>
      <c r="B281" s="25">
        <v>12</v>
      </c>
      <c r="C281" s="25" t="s">
        <v>424</v>
      </c>
      <c r="D281" s="25" t="s">
        <v>38</v>
      </c>
      <c r="E281" s="26" t="s">
        <v>2888</v>
      </c>
      <c r="F281" s="103" t="s">
        <v>402</v>
      </c>
      <c r="G281" s="28" t="s">
        <v>425</v>
      </c>
      <c r="H281" s="28" t="s">
        <v>41</v>
      </c>
      <c r="I281" s="43"/>
      <c r="J281" s="43"/>
      <c r="K281" s="43"/>
      <c r="L281" s="43"/>
      <c r="M281" s="29" t="s">
        <v>42</v>
      </c>
      <c r="N281" s="43"/>
      <c r="O281" s="43"/>
      <c r="P281" s="29" t="s">
        <v>42</v>
      </c>
      <c r="Q281" s="43"/>
      <c r="R281" s="43" t="s">
        <v>29</v>
      </c>
      <c r="S281" s="53" t="s">
        <v>43</v>
      </c>
      <c r="T281" s="54">
        <v>2</v>
      </c>
      <c r="U281" s="54">
        <v>0</v>
      </c>
      <c r="V281" s="55">
        <f t="shared" si="24"/>
        <v>300</v>
      </c>
      <c r="W281" s="55">
        <f t="shared" si="25"/>
        <v>0</v>
      </c>
      <c r="X281" s="55">
        <f t="shared" si="26"/>
        <v>300</v>
      </c>
      <c r="Y281" s="55">
        <f t="shared" si="27"/>
        <v>900</v>
      </c>
      <c r="Z281" s="55"/>
      <c r="AA281" s="25"/>
      <c r="XEW281" s="1"/>
    </row>
    <row r="282" spans="1:27 16377:16377" ht="30" customHeight="1">
      <c r="A282" s="25">
        <v>277</v>
      </c>
      <c r="B282" s="25">
        <v>13</v>
      </c>
      <c r="C282" s="25" t="s">
        <v>426</v>
      </c>
      <c r="D282" s="25" t="s">
        <v>45</v>
      </c>
      <c r="E282" s="26" t="s">
        <v>2896</v>
      </c>
      <c r="F282" s="103" t="s">
        <v>402</v>
      </c>
      <c r="G282" s="28" t="s">
        <v>427</v>
      </c>
      <c r="H282" s="28" t="s">
        <v>41</v>
      </c>
      <c r="I282" s="43"/>
      <c r="J282" s="43"/>
      <c r="K282" s="43"/>
      <c r="L282" s="43"/>
      <c r="M282" s="29" t="s">
        <v>42</v>
      </c>
      <c r="N282" s="43"/>
      <c r="O282" s="43"/>
      <c r="P282" s="29" t="s">
        <v>42</v>
      </c>
      <c r="Q282" s="43"/>
      <c r="R282" s="43" t="s">
        <v>29</v>
      </c>
      <c r="S282" s="53" t="s">
        <v>43</v>
      </c>
      <c r="T282" s="54">
        <v>1</v>
      </c>
      <c r="U282" s="54">
        <v>0</v>
      </c>
      <c r="V282" s="55">
        <f t="shared" si="24"/>
        <v>150</v>
      </c>
      <c r="W282" s="55">
        <f t="shared" si="25"/>
        <v>0</v>
      </c>
      <c r="X282" s="55">
        <f t="shared" si="26"/>
        <v>150</v>
      </c>
      <c r="Y282" s="55">
        <f t="shared" si="27"/>
        <v>450</v>
      </c>
      <c r="Z282" s="55"/>
      <c r="AA282" s="25"/>
      <c r="XEW282" s="1"/>
    </row>
    <row r="283" spans="1:27 16377:16377" ht="30" customHeight="1">
      <c r="A283" s="25">
        <v>278</v>
      </c>
      <c r="B283" s="25">
        <v>14</v>
      </c>
      <c r="C283" s="25" t="s">
        <v>428</v>
      </c>
      <c r="D283" s="25" t="s">
        <v>38</v>
      </c>
      <c r="E283" s="26" t="s">
        <v>2897</v>
      </c>
      <c r="F283" s="103" t="s">
        <v>402</v>
      </c>
      <c r="G283" s="28" t="s">
        <v>429</v>
      </c>
      <c r="H283" s="28" t="s">
        <v>41</v>
      </c>
      <c r="I283" s="43"/>
      <c r="J283" s="43"/>
      <c r="K283" s="43"/>
      <c r="L283" s="43"/>
      <c r="M283" s="29" t="s">
        <v>42</v>
      </c>
      <c r="N283" s="43"/>
      <c r="O283" s="43"/>
      <c r="P283" s="29" t="s">
        <v>42</v>
      </c>
      <c r="Q283" s="43"/>
      <c r="R283" s="43" t="s">
        <v>29</v>
      </c>
      <c r="S283" s="53" t="s">
        <v>43</v>
      </c>
      <c r="T283" s="54">
        <v>1</v>
      </c>
      <c r="U283" s="54">
        <v>0</v>
      </c>
      <c r="V283" s="55">
        <f t="shared" si="24"/>
        <v>150</v>
      </c>
      <c r="W283" s="55">
        <f t="shared" si="25"/>
        <v>0</v>
      </c>
      <c r="X283" s="55">
        <f t="shared" si="26"/>
        <v>150</v>
      </c>
      <c r="Y283" s="55">
        <f t="shared" si="27"/>
        <v>450</v>
      </c>
      <c r="Z283" s="55"/>
      <c r="AA283" s="25"/>
      <c r="XEW283" s="1"/>
    </row>
    <row r="284" spans="1:27 16377:16377" ht="30" customHeight="1">
      <c r="A284" s="25">
        <v>279</v>
      </c>
      <c r="B284" s="25">
        <v>15</v>
      </c>
      <c r="C284" s="25" t="s">
        <v>430</v>
      </c>
      <c r="D284" s="25" t="s">
        <v>38</v>
      </c>
      <c r="E284" s="26" t="s">
        <v>2875</v>
      </c>
      <c r="F284" s="103" t="s">
        <v>402</v>
      </c>
      <c r="G284" s="28" t="s">
        <v>419</v>
      </c>
      <c r="H284" s="28" t="s">
        <v>41</v>
      </c>
      <c r="I284" s="43"/>
      <c r="J284" s="43"/>
      <c r="K284" s="43"/>
      <c r="L284" s="43"/>
      <c r="M284" s="29" t="s">
        <v>42</v>
      </c>
      <c r="N284" s="43"/>
      <c r="O284" s="43"/>
      <c r="P284" s="29" t="s">
        <v>42</v>
      </c>
      <c r="Q284" s="43"/>
      <c r="R284" s="43" t="s">
        <v>29</v>
      </c>
      <c r="S284" s="53" t="s">
        <v>43</v>
      </c>
      <c r="T284" s="54">
        <v>2</v>
      </c>
      <c r="U284" s="54">
        <v>1</v>
      </c>
      <c r="V284" s="55">
        <f t="shared" si="24"/>
        <v>300</v>
      </c>
      <c r="W284" s="55">
        <f t="shared" si="25"/>
        <v>120</v>
      </c>
      <c r="X284" s="55">
        <f t="shared" si="26"/>
        <v>420</v>
      </c>
      <c r="Y284" s="55">
        <f t="shared" si="27"/>
        <v>1260</v>
      </c>
      <c r="Z284" s="55"/>
      <c r="AA284" s="25"/>
      <c r="XEW284" s="1"/>
    </row>
    <row r="285" spans="1:27 16377:16377" ht="30" customHeight="1">
      <c r="A285" s="25">
        <v>280</v>
      </c>
      <c r="B285" s="25">
        <v>16</v>
      </c>
      <c r="C285" s="25" t="s">
        <v>431</v>
      </c>
      <c r="D285" s="25" t="s">
        <v>38</v>
      </c>
      <c r="E285" s="26" t="s">
        <v>2857</v>
      </c>
      <c r="F285" s="103" t="s">
        <v>402</v>
      </c>
      <c r="G285" s="28" t="s">
        <v>432</v>
      </c>
      <c r="H285" s="28" t="s">
        <v>51</v>
      </c>
      <c r="I285" s="43"/>
      <c r="J285" s="43"/>
      <c r="K285" s="43"/>
      <c r="L285" s="43"/>
      <c r="M285" s="29" t="s">
        <v>42</v>
      </c>
      <c r="N285" s="43"/>
      <c r="O285" s="43"/>
      <c r="P285" s="29" t="s">
        <v>42</v>
      </c>
      <c r="Q285" s="43"/>
      <c r="R285" s="43" t="s">
        <v>29</v>
      </c>
      <c r="S285" s="53" t="s">
        <v>43</v>
      </c>
      <c r="T285" s="54">
        <v>1</v>
      </c>
      <c r="U285" s="54">
        <v>0</v>
      </c>
      <c r="V285" s="55">
        <f t="shared" si="24"/>
        <v>150</v>
      </c>
      <c r="W285" s="55">
        <f t="shared" si="25"/>
        <v>0</v>
      </c>
      <c r="X285" s="55">
        <f t="shared" si="26"/>
        <v>150</v>
      </c>
      <c r="Y285" s="55">
        <f t="shared" si="27"/>
        <v>450</v>
      </c>
      <c r="Z285" s="55"/>
      <c r="AA285" s="25"/>
      <c r="XEW285" s="1"/>
    </row>
    <row r="286" spans="1:27 16377:16377" ht="30" customHeight="1">
      <c r="A286" s="25">
        <v>281</v>
      </c>
      <c r="B286" s="25">
        <v>17</v>
      </c>
      <c r="C286" s="25" t="s">
        <v>433</v>
      </c>
      <c r="D286" s="25" t="s">
        <v>45</v>
      </c>
      <c r="E286" s="26" t="s">
        <v>2898</v>
      </c>
      <c r="F286" s="103" t="s">
        <v>402</v>
      </c>
      <c r="G286" s="28" t="s">
        <v>417</v>
      </c>
      <c r="H286" s="28" t="s">
        <v>41</v>
      </c>
      <c r="I286" s="43"/>
      <c r="J286" s="43"/>
      <c r="K286" s="43"/>
      <c r="L286" s="43"/>
      <c r="M286" s="29" t="s">
        <v>42</v>
      </c>
      <c r="N286" s="43"/>
      <c r="O286" s="43"/>
      <c r="P286" s="29" t="s">
        <v>42</v>
      </c>
      <c r="Q286" s="43"/>
      <c r="R286" s="43" t="s">
        <v>29</v>
      </c>
      <c r="S286" s="53" t="s">
        <v>43</v>
      </c>
      <c r="T286" s="54">
        <v>2</v>
      </c>
      <c r="U286" s="54">
        <v>1</v>
      </c>
      <c r="V286" s="55">
        <f t="shared" si="24"/>
        <v>300</v>
      </c>
      <c r="W286" s="55">
        <f t="shared" si="25"/>
        <v>120</v>
      </c>
      <c r="X286" s="55">
        <f t="shared" si="26"/>
        <v>420</v>
      </c>
      <c r="Y286" s="55">
        <f t="shared" si="27"/>
        <v>1260</v>
      </c>
      <c r="Z286" s="55"/>
      <c r="AA286" s="25"/>
      <c r="XEW286" s="1"/>
    </row>
    <row r="287" spans="1:27 16377:16377" ht="30" customHeight="1">
      <c r="A287" s="25">
        <v>282</v>
      </c>
      <c r="B287" s="25">
        <v>18</v>
      </c>
      <c r="C287" s="25" t="s">
        <v>434</v>
      </c>
      <c r="D287" s="25" t="s">
        <v>38</v>
      </c>
      <c r="E287" s="26" t="s">
        <v>2899</v>
      </c>
      <c r="F287" s="103" t="s">
        <v>402</v>
      </c>
      <c r="G287" s="28" t="s">
        <v>435</v>
      </c>
      <c r="H287" s="28" t="s">
        <v>41</v>
      </c>
      <c r="I287" s="43"/>
      <c r="J287" s="43"/>
      <c r="K287" s="43"/>
      <c r="L287" s="43"/>
      <c r="M287" s="29" t="s">
        <v>42</v>
      </c>
      <c r="N287" s="43"/>
      <c r="O287" s="43"/>
      <c r="P287" s="29" t="s">
        <v>42</v>
      </c>
      <c r="Q287" s="43"/>
      <c r="R287" s="43" t="s">
        <v>29</v>
      </c>
      <c r="S287" s="53" t="s">
        <v>43</v>
      </c>
      <c r="T287" s="54">
        <v>1</v>
      </c>
      <c r="U287" s="54">
        <v>0</v>
      </c>
      <c r="V287" s="55">
        <f t="shared" si="24"/>
        <v>150</v>
      </c>
      <c r="W287" s="55">
        <f t="shared" si="25"/>
        <v>0</v>
      </c>
      <c r="X287" s="55">
        <f t="shared" si="26"/>
        <v>150</v>
      </c>
      <c r="Y287" s="55">
        <f t="shared" si="27"/>
        <v>450</v>
      </c>
      <c r="Z287" s="55"/>
      <c r="AA287" s="25"/>
      <c r="XEW287" s="1"/>
    </row>
    <row r="288" spans="1:27 16377:16377" ht="30" customHeight="1">
      <c r="A288" s="25">
        <v>283</v>
      </c>
      <c r="B288" s="25">
        <v>19</v>
      </c>
      <c r="C288" s="25" t="s">
        <v>436</v>
      </c>
      <c r="D288" s="25" t="s">
        <v>45</v>
      </c>
      <c r="E288" s="26" t="s">
        <v>2900</v>
      </c>
      <c r="F288" s="103" t="s">
        <v>402</v>
      </c>
      <c r="G288" s="28" t="s">
        <v>437</v>
      </c>
      <c r="H288" s="28" t="s">
        <v>41</v>
      </c>
      <c r="I288" s="43"/>
      <c r="J288" s="43"/>
      <c r="K288" s="43"/>
      <c r="L288" s="43"/>
      <c r="M288" s="29" t="s">
        <v>42</v>
      </c>
      <c r="N288" s="43"/>
      <c r="O288" s="43"/>
      <c r="P288" s="29" t="s">
        <v>42</v>
      </c>
      <c r="Q288" s="43"/>
      <c r="R288" s="43" t="s">
        <v>29</v>
      </c>
      <c r="S288" s="53" t="s">
        <v>43</v>
      </c>
      <c r="T288" s="54">
        <v>1</v>
      </c>
      <c r="U288" s="54">
        <v>0</v>
      </c>
      <c r="V288" s="55">
        <f t="shared" si="24"/>
        <v>150</v>
      </c>
      <c r="W288" s="55">
        <f t="shared" si="25"/>
        <v>0</v>
      </c>
      <c r="X288" s="55">
        <f t="shared" si="26"/>
        <v>150</v>
      </c>
      <c r="Y288" s="55">
        <f t="shared" si="27"/>
        <v>450</v>
      </c>
      <c r="Z288" s="55"/>
      <c r="AA288" s="25"/>
      <c r="XEW288" s="1"/>
    </row>
    <row r="289" spans="1:27 16377:16377" ht="72" customHeight="1">
      <c r="A289" s="25">
        <v>284</v>
      </c>
      <c r="B289" s="25">
        <v>20</v>
      </c>
      <c r="C289" s="25" t="s">
        <v>438</v>
      </c>
      <c r="D289" s="25" t="s">
        <v>38</v>
      </c>
      <c r="E289" s="26" t="s">
        <v>2886</v>
      </c>
      <c r="F289" s="103" t="s">
        <v>402</v>
      </c>
      <c r="G289" s="28" t="s">
        <v>437</v>
      </c>
      <c r="H289" s="28" t="s">
        <v>41</v>
      </c>
      <c r="I289" s="43"/>
      <c r="J289" s="43"/>
      <c r="K289" s="43"/>
      <c r="L289" s="43"/>
      <c r="M289" s="29" t="s">
        <v>42</v>
      </c>
      <c r="N289" s="43"/>
      <c r="O289" s="43"/>
      <c r="P289" s="29" t="s">
        <v>42</v>
      </c>
      <c r="Q289" s="43"/>
      <c r="R289" s="43" t="s">
        <v>29</v>
      </c>
      <c r="S289" s="53" t="s">
        <v>43</v>
      </c>
      <c r="T289" s="54">
        <v>1</v>
      </c>
      <c r="U289" s="54">
        <v>0</v>
      </c>
      <c r="V289" s="55">
        <f t="shared" si="24"/>
        <v>150</v>
      </c>
      <c r="W289" s="55">
        <f t="shared" si="25"/>
        <v>0</v>
      </c>
      <c r="X289" s="55">
        <f t="shared" si="26"/>
        <v>150</v>
      </c>
      <c r="Y289" s="55">
        <f t="shared" si="27"/>
        <v>450</v>
      </c>
      <c r="Z289" s="55"/>
      <c r="AA289" s="25"/>
      <c r="XEW289" s="1"/>
    </row>
    <row r="290" spans="1:27 16377:16377" ht="54" customHeight="1">
      <c r="A290" s="25">
        <v>285</v>
      </c>
      <c r="B290" s="25">
        <v>21</v>
      </c>
      <c r="C290" s="25" t="s">
        <v>439</v>
      </c>
      <c r="D290" s="25" t="s">
        <v>38</v>
      </c>
      <c r="E290" s="26" t="s">
        <v>2875</v>
      </c>
      <c r="F290" s="104" t="s">
        <v>402</v>
      </c>
      <c r="G290" s="28" t="s">
        <v>440</v>
      </c>
      <c r="H290" s="105" t="s">
        <v>51</v>
      </c>
      <c r="I290" s="43"/>
      <c r="J290" s="43"/>
      <c r="K290" s="43"/>
      <c r="L290" s="43"/>
      <c r="M290" s="29" t="s">
        <v>42</v>
      </c>
      <c r="N290" s="43"/>
      <c r="O290" s="43"/>
      <c r="P290" s="29" t="s">
        <v>42</v>
      </c>
      <c r="Q290" s="43"/>
      <c r="R290" s="43" t="s">
        <v>29</v>
      </c>
      <c r="S290" s="53" t="s">
        <v>43</v>
      </c>
      <c r="T290" s="54">
        <v>1</v>
      </c>
      <c r="U290" s="54">
        <v>0</v>
      </c>
      <c r="V290" s="55">
        <f t="shared" si="24"/>
        <v>150</v>
      </c>
      <c r="W290" s="55">
        <f t="shared" si="25"/>
        <v>0</v>
      </c>
      <c r="X290" s="55">
        <f t="shared" si="26"/>
        <v>150</v>
      </c>
      <c r="Y290" s="55">
        <f t="shared" si="27"/>
        <v>450</v>
      </c>
      <c r="Z290" s="55"/>
      <c r="AA290" s="25"/>
      <c r="XEW290" s="1"/>
    </row>
    <row r="291" spans="1:27 16377:16377" ht="54" customHeight="1">
      <c r="A291" s="25">
        <v>286</v>
      </c>
      <c r="B291" s="25">
        <v>22</v>
      </c>
      <c r="C291" s="25" t="s">
        <v>441</v>
      </c>
      <c r="D291" s="25" t="s">
        <v>38</v>
      </c>
      <c r="E291" s="26" t="s">
        <v>2864</v>
      </c>
      <c r="F291" s="104" t="s">
        <v>402</v>
      </c>
      <c r="G291" s="28" t="s">
        <v>440</v>
      </c>
      <c r="H291" s="105" t="s">
        <v>51</v>
      </c>
      <c r="I291" s="43"/>
      <c r="J291" s="43"/>
      <c r="K291" s="43"/>
      <c r="L291" s="43"/>
      <c r="M291" s="29" t="s">
        <v>42</v>
      </c>
      <c r="N291" s="43"/>
      <c r="O291" s="43"/>
      <c r="P291" s="29" t="s">
        <v>42</v>
      </c>
      <c r="Q291" s="43"/>
      <c r="R291" s="43" t="s">
        <v>29</v>
      </c>
      <c r="S291" s="53" t="s">
        <v>43</v>
      </c>
      <c r="T291" s="54">
        <v>1</v>
      </c>
      <c r="U291" s="54">
        <v>0</v>
      </c>
      <c r="V291" s="55">
        <f t="shared" si="24"/>
        <v>150</v>
      </c>
      <c r="W291" s="55">
        <f t="shared" si="25"/>
        <v>0</v>
      </c>
      <c r="X291" s="55">
        <f t="shared" si="26"/>
        <v>150</v>
      </c>
      <c r="Y291" s="55">
        <f t="shared" si="27"/>
        <v>450</v>
      </c>
      <c r="Z291" s="55"/>
      <c r="AA291" s="25"/>
      <c r="XEW291" s="1"/>
    </row>
    <row r="292" spans="1:27 16377:16377" ht="54" customHeight="1">
      <c r="A292" s="25">
        <v>287</v>
      </c>
      <c r="B292" s="25">
        <v>23</v>
      </c>
      <c r="C292" s="25" t="s">
        <v>442</v>
      </c>
      <c r="D292" s="25" t="s">
        <v>38</v>
      </c>
      <c r="E292" s="26" t="s">
        <v>2869</v>
      </c>
      <c r="F292" s="104" t="s">
        <v>402</v>
      </c>
      <c r="G292" s="28" t="s">
        <v>440</v>
      </c>
      <c r="H292" s="105" t="s">
        <v>51</v>
      </c>
      <c r="I292" s="43"/>
      <c r="J292" s="43"/>
      <c r="K292" s="43"/>
      <c r="L292" s="43"/>
      <c r="M292" s="29" t="s">
        <v>42</v>
      </c>
      <c r="N292" s="43"/>
      <c r="O292" s="43"/>
      <c r="P292" s="29" t="s">
        <v>42</v>
      </c>
      <c r="Q292" s="43"/>
      <c r="R292" s="43" t="s">
        <v>29</v>
      </c>
      <c r="S292" s="53" t="s">
        <v>43</v>
      </c>
      <c r="T292" s="54">
        <v>1</v>
      </c>
      <c r="U292" s="54">
        <v>0</v>
      </c>
      <c r="V292" s="55">
        <f t="shared" si="24"/>
        <v>150</v>
      </c>
      <c r="W292" s="55">
        <f t="shared" si="25"/>
        <v>0</v>
      </c>
      <c r="X292" s="55">
        <f t="shared" si="26"/>
        <v>150</v>
      </c>
      <c r="Y292" s="55">
        <f t="shared" si="27"/>
        <v>450</v>
      </c>
      <c r="Z292" s="55"/>
      <c r="AA292" s="25"/>
      <c r="XEW292" s="1"/>
    </row>
    <row r="293" spans="1:27 16377:16377" ht="30" customHeight="1">
      <c r="A293" s="25">
        <v>288</v>
      </c>
      <c r="B293" s="25">
        <v>24</v>
      </c>
      <c r="C293" s="25" t="s">
        <v>443</v>
      </c>
      <c r="D293" s="25" t="s">
        <v>38</v>
      </c>
      <c r="E293" s="26" t="s">
        <v>2866</v>
      </c>
      <c r="F293" s="104" t="s">
        <v>402</v>
      </c>
      <c r="G293" s="28" t="s">
        <v>444</v>
      </c>
      <c r="H293" s="105" t="s">
        <v>51</v>
      </c>
      <c r="I293" s="43"/>
      <c r="J293" s="43"/>
      <c r="K293" s="43"/>
      <c r="L293" s="43"/>
      <c r="M293" s="29" t="s">
        <v>42</v>
      </c>
      <c r="N293" s="43"/>
      <c r="O293" s="43"/>
      <c r="P293" s="29" t="s">
        <v>42</v>
      </c>
      <c r="Q293" s="43"/>
      <c r="R293" s="43" t="s">
        <v>29</v>
      </c>
      <c r="S293" s="53" t="s">
        <v>43</v>
      </c>
      <c r="T293" s="54">
        <v>1</v>
      </c>
      <c r="U293" s="54">
        <v>0</v>
      </c>
      <c r="V293" s="55">
        <f t="shared" si="24"/>
        <v>150</v>
      </c>
      <c r="W293" s="55">
        <f t="shared" si="25"/>
        <v>0</v>
      </c>
      <c r="X293" s="55">
        <f t="shared" si="26"/>
        <v>150</v>
      </c>
      <c r="Y293" s="55">
        <f t="shared" si="27"/>
        <v>450</v>
      </c>
      <c r="Z293" s="55"/>
      <c r="AA293" s="25"/>
      <c r="XEW293" s="1"/>
    </row>
    <row r="294" spans="1:27 16377:16377" ht="30" customHeight="1">
      <c r="A294" s="25">
        <v>289</v>
      </c>
      <c r="B294" s="25">
        <v>25</v>
      </c>
      <c r="C294" s="25" t="s">
        <v>445</v>
      </c>
      <c r="D294" s="25" t="s">
        <v>38</v>
      </c>
      <c r="E294" s="26" t="s">
        <v>2865</v>
      </c>
      <c r="F294" s="104" t="s">
        <v>402</v>
      </c>
      <c r="G294" s="28" t="s">
        <v>444</v>
      </c>
      <c r="H294" s="105" t="s">
        <v>51</v>
      </c>
      <c r="I294" s="43"/>
      <c r="J294" s="43"/>
      <c r="K294" s="43"/>
      <c r="L294" s="43"/>
      <c r="M294" s="29" t="s">
        <v>42</v>
      </c>
      <c r="N294" s="43"/>
      <c r="O294" s="43"/>
      <c r="P294" s="29" t="s">
        <v>42</v>
      </c>
      <c r="Q294" s="43"/>
      <c r="R294" s="43" t="s">
        <v>29</v>
      </c>
      <c r="S294" s="53" t="s">
        <v>43</v>
      </c>
      <c r="T294" s="54">
        <v>1</v>
      </c>
      <c r="U294" s="54">
        <v>0</v>
      </c>
      <c r="V294" s="55">
        <f t="shared" si="24"/>
        <v>150</v>
      </c>
      <c r="W294" s="55">
        <f t="shared" si="25"/>
        <v>0</v>
      </c>
      <c r="X294" s="55">
        <f t="shared" si="26"/>
        <v>150</v>
      </c>
      <c r="Y294" s="55">
        <f t="shared" si="27"/>
        <v>450</v>
      </c>
      <c r="Z294" s="55"/>
      <c r="AA294" s="25"/>
      <c r="XEW294" s="1"/>
    </row>
    <row r="295" spans="1:27 16377:16377" ht="45" customHeight="1">
      <c r="A295" s="25">
        <v>290</v>
      </c>
      <c r="B295" s="25">
        <v>26</v>
      </c>
      <c r="C295" s="25" t="s">
        <v>446</v>
      </c>
      <c r="D295" s="25" t="s">
        <v>38</v>
      </c>
      <c r="E295" s="26" t="s">
        <v>2853</v>
      </c>
      <c r="F295" s="104" t="s">
        <v>402</v>
      </c>
      <c r="G295" s="28" t="s">
        <v>447</v>
      </c>
      <c r="H295" s="105" t="s">
        <v>51</v>
      </c>
      <c r="I295" s="43"/>
      <c r="J295" s="43"/>
      <c r="K295" s="43"/>
      <c r="L295" s="43"/>
      <c r="M295" s="29" t="s">
        <v>42</v>
      </c>
      <c r="N295" s="43"/>
      <c r="O295" s="43"/>
      <c r="P295" s="29" t="s">
        <v>42</v>
      </c>
      <c r="Q295" s="43"/>
      <c r="R295" s="43" t="s">
        <v>29</v>
      </c>
      <c r="S295" s="53" t="s">
        <v>43</v>
      </c>
      <c r="T295" s="54">
        <v>1</v>
      </c>
      <c r="U295" s="54">
        <v>0</v>
      </c>
      <c r="V295" s="55">
        <f t="shared" si="24"/>
        <v>150</v>
      </c>
      <c r="W295" s="55">
        <f t="shared" si="25"/>
        <v>0</v>
      </c>
      <c r="X295" s="55">
        <f t="shared" si="26"/>
        <v>150</v>
      </c>
      <c r="Y295" s="55">
        <f t="shared" si="27"/>
        <v>450</v>
      </c>
      <c r="Z295" s="55"/>
      <c r="AA295" s="25"/>
      <c r="XEW295" s="1"/>
    </row>
    <row r="296" spans="1:27 16377:16377" ht="57" customHeight="1">
      <c r="A296" s="25">
        <v>291</v>
      </c>
      <c r="B296" s="25">
        <v>27</v>
      </c>
      <c r="C296" s="25" t="s">
        <v>448</v>
      </c>
      <c r="D296" s="25" t="s">
        <v>38</v>
      </c>
      <c r="E296" s="26" t="s">
        <v>2861</v>
      </c>
      <c r="F296" s="104" t="s">
        <v>402</v>
      </c>
      <c r="G296" s="28" t="s">
        <v>447</v>
      </c>
      <c r="H296" s="105" t="s">
        <v>51</v>
      </c>
      <c r="I296" s="43"/>
      <c r="J296" s="43"/>
      <c r="K296" s="43"/>
      <c r="L296" s="43"/>
      <c r="M296" s="29" t="s">
        <v>42</v>
      </c>
      <c r="N296" s="43"/>
      <c r="O296" s="43"/>
      <c r="P296" s="29" t="s">
        <v>42</v>
      </c>
      <c r="Q296" s="43"/>
      <c r="R296" s="43" t="s">
        <v>29</v>
      </c>
      <c r="S296" s="53" t="s">
        <v>43</v>
      </c>
      <c r="T296" s="54">
        <v>1</v>
      </c>
      <c r="U296" s="54">
        <v>0</v>
      </c>
      <c r="V296" s="55">
        <f t="shared" si="24"/>
        <v>150</v>
      </c>
      <c r="W296" s="55">
        <f t="shared" si="25"/>
        <v>0</v>
      </c>
      <c r="X296" s="55">
        <f t="shared" si="26"/>
        <v>150</v>
      </c>
      <c r="Y296" s="55">
        <f t="shared" si="27"/>
        <v>450</v>
      </c>
      <c r="Z296" s="55"/>
      <c r="AA296" s="25"/>
      <c r="XEW296" s="1"/>
    </row>
    <row r="297" spans="1:27 16377:16377" ht="30" customHeight="1">
      <c r="A297" s="25">
        <v>292</v>
      </c>
      <c r="B297" s="25">
        <v>28</v>
      </c>
      <c r="C297" s="25" t="s">
        <v>449</v>
      </c>
      <c r="D297" s="25" t="s">
        <v>38</v>
      </c>
      <c r="E297" s="26" t="s">
        <v>2862</v>
      </c>
      <c r="F297" s="104" t="s">
        <v>402</v>
      </c>
      <c r="G297" s="28" t="s">
        <v>450</v>
      </c>
      <c r="H297" s="105" t="s">
        <v>51</v>
      </c>
      <c r="I297" s="43"/>
      <c r="J297" s="43"/>
      <c r="K297" s="43"/>
      <c r="L297" s="43"/>
      <c r="M297" s="29" t="s">
        <v>42</v>
      </c>
      <c r="N297" s="43"/>
      <c r="O297" s="43"/>
      <c r="P297" s="29" t="s">
        <v>42</v>
      </c>
      <c r="Q297" s="43"/>
      <c r="R297" s="43" t="s">
        <v>29</v>
      </c>
      <c r="S297" s="53" t="s">
        <v>43</v>
      </c>
      <c r="T297" s="54">
        <v>1</v>
      </c>
      <c r="U297" s="54">
        <v>0</v>
      </c>
      <c r="V297" s="55">
        <f t="shared" si="24"/>
        <v>150</v>
      </c>
      <c r="W297" s="55">
        <f t="shared" si="25"/>
        <v>0</v>
      </c>
      <c r="X297" s="55">
        <f t="shared" si="26"/>
        <v>150</v>
      </c>
      <c r="Y297" s="55">
        <f t="shared" si="27"/>
        <v>450</v>
      </c>
      <c r="Z297" s="55"/>
      <c r="AA297" s="25"/>
      <c r="XEW297" s="1"/>
    </row>
    <row r="298" spans="1:27 16377:16377" ht="30" customHeight="1">
      <c r="A298" s="25">
        <v>293</v>
      </c>
      <c r="B298" s="25">
        <v>29</v>
      </c>
      <c r="C298" s="25" t="s">
        <v>451</v>
      </c>
      <c r="D298" s="25" t="s">
        <v>38</v>
      </c>
      <c r="E298" s="26" t="s">
        <v>2862</v>
      </c>
      <c r="F298" s="104" t="s">
        <v>402</v>
      </c>
      <c r="G298" s="28" t="s">
        <v>452</v>
      </c>
      <c r="H298" s="105" t="s">
        <v>51</v>
      </c>
      <c r="I298" s="43"/>
      <c r="J298" s="43"/>
      <c r="K298" s="113"/>
      <c r="L298" s="113"/>
      <c r="M298" s="29" t="s">
        <v>42</v>
      </c>
      <c r="N298" s="43"/>
      <c r="O298" s="43"/>
      <c r="P298" s="29" t="s">
        <v>42</v>
      </c>
      <c r="Q298" s="43"/>
      <c r="R298" s="43" t="s">
        <v>29</v>
      </c>
      <c r="S298" s="53" t="s">
        <v>43</v>
      </c>
      <c r="T298" s="54">
        <v>1</v>
      </c>
      <c r="U298" s="54">
        <v>0</v>
      </c>
      <c r="V298" s="55">
        <f t="shared" si="24"/>
        <v>150</v>
      </c>
      <c r="W298" s="55">
        <f t="shared" si="25"/>
        <v>0</v>
      </c>
      <c r="X298" s="55">
        <f t="shared" si="26"/>
        <v>150</v>
      </c>
      <c r="Y298" s="55">
        <f t="shared" si="27"/>
        <v>450</v>
      </c>
      <c r="Z298" s="55"/>
      <c r="AA298" s="25"/>
      <c r="XEW298" s="1"/>
    </row>
    <row r="299" spans="1:27 16377:16377" ht="30" customHeight="1">
      <c r="A299" s="25">
        <v>294</v>
      </c>
      <c r="B299" s="25">
        <v>30</v>
      </c>
      <c r="C299" s="106" t="s">
        <v>453</v>
      </c>
      <c r="D299" s="106" t="s">
        <v>38</v>
      </c>
      <c r="E299" s="26" t="s">
        <v>2856</v>
      </c>
      <c r="F299" s="107" t="s">
        <v>402</v>
      </c>
      <c r="G299" s="108" t="s">
        <v>454</v>
      </c>
      <c r="H299" s="108" t="s">
        <v>51</v>
      </c>
      <c r="I299" s="45"/>
      <c r="J299" s="45"/>
      <c r="K299" s="45"/>
      <c r="L299" s="45"/>
      <c r="M299" s="29" t="s">
        <v>42</v>
      </c>
      <c r="N299" s="43"/>
      <c r="O299" s="43"/>
      <c r="P299" s="29" t="s">
        <v>42</v>
      </c>
      <c r="Q299" s="43"/>
      <c r="R299" s="43" t="s">
        <v>29</v>
      </c>
      <c r="S299" s="53" t="s">
        <v>43</v>
      </c>
      <c r="T299" s="116">
        <v>1</v>
      </c>
      <c r="U299" s="116">
        <v>0</v>
      </c>
      <c r="V299" s="55">
        <f t="shared" si="24"/>
        <v>150</v>
      </c>
      <c r="W299" s="55">
        <f t="shared" si="25"/>
        <v>0</v>
      </c>
      <c r="X299" s="55">
        <f t="shared" si="26"/>
        <v>150</v>
      </c>
      <c r="Y299" s="55">
        <f t="shared" si="27"/>
        <v>450</v>
      </c>
      <c r="Z299" s="55"/>
      <c r="AA299" s="25"/>
      <c r="XEW299" s="1"/>
    </row>
    <row r="300" spans="1:27 16377:16377" ht="30" customHeight="1">
      <c r="A300" s="25">
        <v>295</v>
      </c>
      <c r="B300" s="25">
        <v>31</v>
      </c>
      <c r="C300" s="109" t="s">
        <v>455</v>
      </c>
      <c r="D300" s="106" t="s">
        <v>38</v>
      </c>
      <c r="E300" s="26" t="s">
        <v>2855</v>
      </c>
      <c r="F300" s="107" t="s">
        <v>402</v>
      </c>
      <c r="G300" s="108" t="s">
        <v>456</v>
      </c>
      <c r="H300" s="108" t="s">
        <v>51</v>
      </c>
      <c r="I300" s="45"/>
      <c r="J300" s="45"/>
      <c r="K300" s="45"/>
      <c r="L300" s="45"/>
      <c r="M300" s="29" t="s">
        <v>42</v>
      </c>
      <c r="N300" s="43"/>
      <c r="O300" s="43"/>
      <c r="P300" s="29" t="s">
        <v>42</v>
      </c>
      <c r="Q300" s="43"/>
      <c r="R300" s="43" t="s">
        <v>29</v>
      </c>
      <c r="S300" s="53" t="s">
        <v>43</v>
      </c>
      <c r="T300" s="116">
        <v>1</v>
      </c>
      <c r="U300" s="116">
        <v>0</v>
      </c>
      <c r="V300" s="55">
        <f t="shared" si="24"/>
        <v>150</v>
      </c>
      <c r="W300" s="55">
        <f t="shared" si="25"/>
        <v>0</v>
      </c>
      <c r="X300" s="55">
        <f t="shared" si="26"/>
        <v>150</v>
      </c>
      <c r="Y300" s="55">
        <f t="shared" si="27"/>
        <v>450</v>
      </c>
      <c r="Z300" s="55"/>
      <c r="AA300" s="25"/>
      <c r="XEW300" s="1"/>
    </row>
    <row r="301" spans="1:27 16377:16377" ht="30" customHeight="1">
      <c r="A301" s="25">
        <v>296</v>
      </c>
      <c r="B301" s="25">
        <v>32</v>
      </c>
      <c r="C301" s="106" t="s">
        <v>457</v>
      </c>
      <c r="D301" s="106" t="s">
        <v>38</v>
      </c>
      <c r="E301" s="26" t="s">
        <v>2872</v>
      </c>
      <c r="F301" s="107" t="s">
        <v>402</v>
      </c>
      <c r="G301" s="108" t="s">
        <v>440</v>
      </c>
      <c r="H301" s="108" t="s">
        <v>51</v>
      </c>
      <c r="I301" s="45"/>
      <c r="J301" s="45"/>
      <c r="K301" s="45"/>
      <c r="L301" s="45"/>
      <c r="M301" s="29" t="s">
        <v>42</v>
      </c>
      <c r="N301" s="43"/>
      <c r="O301" s="43"/>
      <c r="P301" s="29" t="s">
        <v>42</v>
      </c>
      <c r="Q301" s="43"/>
      <c r="R301" s="43" t="s">
        <v>29</v>
      </c>
      <c r="S301" s="53" t="s">
        <v>43</v>
      </c>
      <c r="T301" s="116">
        <v>1</v>
      </c>
      <c r="U301" s="116">
        <v>0</v>
      </c>
      <c r="V301" s="55">
        <f t="shared" si="24"/>
        <v>150</v>
      </c>
      <c r="W301" s="55">
        <f t="shared" si="25"/>
        <v>0</v>
      </c>
      <c r="X301" s="55">
        <f t="shared" si="26"/>
        <v>150</v>
      </c>
      <c r="Y301" s="55">
        <f t="shared" si="27"/>
        <v>450</v>
      </c>
      <c r="Z301" s="55"/>
      <c r="AA301" s="25"/>
      <c r="XEW301" s="1"/>
    </row>
    <row r="302" spans="1:27 16377:16377" ht="30" customHeight="1">
      <c r="A302" s="25">
        <v>297</v>
      </c>
      <c r="B302" s="25">
        <v>33</v>
      </c>
      <c r="C302" s="106" t="s">
        <v>458</v>
      </c>
      <c r="D302" s="106" t="s">
        <v>38</v>
      </c>
      <c r="E302" s="26" t="s">
        <v>2901</v>
      </c>
      <c r="F302" s="107" t="s">
        <v>402</v>
      </c>
      <c r="G302" s="108" t="s">
        <v>440</v>
      </c>
      <c r="H302" s="108" t="s">
        <v>51</v>
      </c>
      <c r="I302" s="45"/>
      <c r="J302" s="45"/>
      <c r="K302" s="45"/>
      <c r="L302" s="45"/>
      <c r="M302" s="29" t="s">
        <v>42</v>
      </c>
      <c r="N302" s="43"/>
      <c r="O302" s="43"/>
      <c r="P302" s="29" t="s">
        <v>42</v>
      </c>
      <c r="Q302" s="43"/>
      <c r="R302" s="43" t="s">
        <v>29</v>
      </c>
      <c r="S302" s="53" t="s">
        <v>43</v>
      </c>
      <c r="T302" s="116">
        <v>1</v>
      </c>
      <c r="U302" s="116">
        <v>0</v>
      </c>
      <c r="V302" s="55">
        <f t="shared" si="24"/>
        <v>150</v>
      </c>
      <c r="W302" s="55">
        <f t="shared" si="25"/>
        <v>0</v>
      </c>
      <c r="X302" s="55">
        <f t="shared" si="26"/>
        <v>150</v>
      </c>
      <c r="Y302" s="55">
        <f t="shared" si="27"/>
        <v>450</v>
      </c>
      <c r="Z302" s="55"/>
      <c r="AA302" s="25"/>
      <c r="XEW302" s="1"/>
    </row>
    <row r="303" spans="1:27 16377:16377" ht="30" customHeight="1">
      <c r="A303" s="25">
        <v>298</v>
      </c>
      <c r="B303" s="25">
        <v>34</v>
      </c>
      <c r="C303" s="106" t="s">
        <v>459</v>
      </c>
      <c r="D303" s="106" t="s">
        <v>38</v>
      </c>
      <c r="E303" s="26" t="s">
        <v>2856</v>
      </c>
      <c r="F303" s="107" t="s">
        <v>402</v>
      </c>
      <c r="G303" s="108" t="s">
        <v>440</v>
      </c>
      <c r="H303" s="108" t="s">
        <v>51</v>
      </c>
      <c r="I303" s="45"/>
      <c r="J303" s="45"/>
      <c r="K303" s="45"/>
      <c r="L303" s="45"/>
      <c r="M303" s="29" t="s">
        <v>42</v>
      </c>
      <c r="N303" s="43"/>
      <c r="O303" s="43"/>
      <c r="P303" s="29" t="s">
        <v>42</v>
      </c>
      <c r="Q303" s="43"/>
      <c r="R303" s="43" t="s">
        <v>29</v>
      </c>
      <c r="S303" s="53" t="s">
        <v>43</v>
      </c>
      <c r="T303" s="116">
        <v>1</v>
      </c>
      <c r="U303" s="116">
        <v>0</v>
      </c>
      <c r="V303" s="55">
        <f t="shared" si="24"/>
        <v>150</v>
      </c>
      <c r="W303" s="55">
        <f t="shared" si="25"/>
        <v>0</v>
      </c>
      <c r="X303" s="55">
        <f t="shared" si="26"/>
        <v>150</v>
      </c>
      <c r="Y303" s="55">
        <f t="shared" si="27"/>
        <v>450</v>
      </c>
      <c r="Z303" s="55"/>
      <c r="AA303" s="25"/>
      <c r="XEW303" s="1"/>
    </row>
    <row r="304" spans="1:27 16377:16377" ht="30" customHeight="1">
      <c r="A304" s="25">
        <v>299</v>
      </c>
      <c r="B304" s="25">
        <v>35</v>
      </c>
      <c r="C304" s="106" t="s">
        <v>460</v>
      </c>
      <c r="D304" s="106" t="s">
        <v>38</v>
      </c>
      <c r="E304" s="26" t="s">
        <v>2866</v>
      </c>
      <c r="F304" s="107" t="s">
        <v>402</v>
      </c>
      <c r="G304" s="108" t="s">
        <v>461</v>
      </c>
      <c r="H304" s="108" t="s">
        <v>51</v>
      </c>
      <c r="I304" s="45"/>
      <c r="J304" s="45"/>
      <c r="K304" s="45"/>
      <c r="L304" s="45"/>
      <c r="M304" s="29" t="s">
        <v>42</v>
      </c>
      <c r="N304" s="43"/>
      <c r="O304" s="43"/>
      <c r="P304" s="29" t="s">
        <v>42</v>
      </c>
      <c r="Q304" s="43"/>
      <c r="R304" s="43" t="s">
        <v>29</v>
      </c>
      <c r="S304" s="53" t="s">
        <v>43</v>
      </c>
      <c r="T304" s="116">
        <v>1</v>
      </c>
      <c r="U304" s="116">
        <v>0</v>
      </c>
      <c r="V304" s="55">
        <f t="shared" si="24"/>
        <v>150</v>
      </c>
      <c r="W304" s="55">
        <f t="shared" si="25"/>
        <v>0</v>
      </c>
      <c r="X304" s="55">
        <f t="shared" si="26"/>
        <v>150</v>
      </c>
      <c r="Y304" s="55">
        <f t="shared" si="27"/>
        <v>450</v>
      </c>
      <c r="Z304" s="55"/>
      <c r="AA304" s="25"/>
      <c r="XEW304" s="1"/>
    </row>
    <row r="305" spans="1:27 16377:16377" ht="30" customHeight="1">
      <c r="A305" s="25">
        <v>300</v>
      </c>
      <c r="B305" s="25">
        <v>36</v>
      </c>
      <c r="C305" s="106" t="s">
        <v>462</v>
      </c>
      <c r="D305" s="106" t="s">
        <v>38</v>
      </c>
      <c r="E305" s="26" t="s">
        <v>2875</v>
      </c>
      <c r="F305" s="107" t="s">
        <v>402</v>
      </c>
      <c r="G305" s="108" t="s">
        <v>444</v>
      </c>
      <c r="H305" s="108" t="s">
        <v>51</v>
      </c>
      <c r="I305" s="45"/>
      <c r="J305" s="45"/>
      <c r="K305" s="45"/>
      <c r="L305" s="45"/>
      <c r="M305" s="29" t="s">
        <v>42</v>
      </c>
      <c r="N305" s="43"/>
      <c r="O305" s="43"/>
      <c r="P305" s="29" t="s">
        <v>42</v>
      </c>
      <c r="Q305" s="43"/>
      <c r="R305" s="43" t="s">
        <v>29</v>
      </c>
      <c r="S305" s="53" t="s">
        <v>43</v>
      </c>
      <c r="T305" s="116">
        <v>1</v>
      </c>
      <c r="U305" s="116">
        <v>0</v>
      </c>
      <c r="V305" s="55">
        <f t="shared" si="24"/>
        <v>150</v>
      </c>
      <c r="W305" s="55">
        <f t="shared" si="25"/>
        <v>0</v>
      </c>
      <c r="X305" s="55">
        <f t="shared" si="26"/>
        <v>150</v>
      </c>
      <c r="Y305" s="55">
        <f t="shared" si="27"/>
        <v>450</v>
      </c>
      <c r="Z305" s="55"/>
      <c r="AA305" s="25"/>
      <c r="XEW305" s="1"/>
    </row>
    <row r="306" spans="1:27 16377:16377" ht="30" customHeight="1">
      <c r="A306" s="25">
        <v>301</v>
      </c>
      <c r="B306" s="25">
        <v>37</v>
      </c>
      <c r="C306" s="106" t="s">
        <v>463</v>
      </c>
      <c r="D306" s="106" t="s">
        <v>38</v>
      </c>
      <c r="E306" s="26" t="s">
        <v>2884</v>
      </c>
      <c r="F306" s="107" t="s">
        <v>402</v>
      </c>
      <c r="G306" s="108" t="s">
        <v>444</v>
      </c>
      <c r="H306" s="108" t="s">
        <v>51</v>
      </c>
      <c r="I306" s="45"/>
      <c r="J306" s="45"/>
      <c r="K306" s="45"/>
      <c r="L306" s="45"/>
      <c r="M306" s="29" t="s">
        <v>42</v>
      </c>
      <c r="N306" s="43"/>
      <c r="O306" s="43"/>
      <c r="P306" s="29" t="s">
        <v>42</v>
      </c>
      <c r="Q306" s="43"/>
      <c r="R306" s="43" t="s">
        <v>29</v>
      </c>
      <c r="S306" s="53" t="s">
        <v>43</v>
      </c>
      <c r="T306" s="116">
        <v>1</v>
      </c>
      <c r="U306" s="116">
        <v>0</v>
      </c>
      <c r="V306" s="55">
        <f t="shared" si="24"/>
        <v>150</v>
      </c>
      <c r="W306" s="55">
        <f t="shared" si="25"/>
        <v>0</v>
      </c>
      <c r="X306" s="55">
        <f t="shared" si="26"/>
        <v>150</v>
      </c>
      <c r="Y306" s="55">
        <f t="shared" si="27"/>
        <v>450</v>
      </c>
      <c r="Z306" s="55"/>
      <c r="AA306" s="25"/>
      <c r="XEW306" s="1"/>
    </row>
    <row r="307" spans="1:27 16377:16377" ht="30" customHeight="1">
      <c r="A307" s="25">
        <v>302</v>
      </c>
      <c r="B307" s="25">
        <v>38</v>
      </c>
      <c r="C307" s="106" t="s">
        <v>464</v>
      </c>
      <c r="D307" s="106" t="s">
        <v>38</v>
      </c>
      <c r="E307" s="26" t="s">
        <v>2880</v>
      </c>
      <c r="F307" s="107" t="s">
        <v>402</v>
      </c>
      <c r="G307" s="108" t="s">
        <v>444</v>
      </c>
      <c r="H307" s="108" t="s">
        <v>51</v>
      </c>
      <c r="I307" s="45"/>
      <c r="J307" s="45"/>
      <c r="K307" s="45"/>
      <c r="L307" s="45"/>
      <c r="M307" s="29" t="s">
        <v>42</v>
      </c>
      <c r="N307" s="43"/>
      <c r="O307" s="43"/>
      <c r="P307" s="29" t="s">
        <v>42</v>
      </c>
      <c r="Q307" s="43"/>
      <c r="R307" s="43" t="s">
        <v>29</v>
      </c>
      <c r="S307" s="53" t="s">
        <v>43</v>
      </c>
      <c r="T307" s="116">
        <v>1</v>
      </c>
      <c r="U307" s="116">
        <v>0</v>
      </c>
      <c r="V307" s="55">
        <f t="shared" si="24"/>
        <v>150</v>
      </c>
      <c r="W307" s="55">
        <f t="shared" si="25"/>
        <v>0</v>
      </c>
      <c r="X307" s="55">
        <f t="shared" si="26"/>
        <v>150</v>
      </c>
      <c r="Y307" s="55">
        <f t="shared" si="27"/>
        <v>450</v>
      </c>
      <c r="Z307" s="55"/>
      <c r="AA307" s="25"/>
      <c r="XEW307" s="1"/>
    </row>
    <row r="308" spans="1:27 16377:16377" ht="30" customHeight="1">
      <c r="A308" s="25">
        <v>303</v>
      </c>
      <c r="B308" s="25">
        <v>39</v>
      </c>
      <c r="C308" s="109" t="s">
        <v>465</v>
      </c>
      <c r="D308" s="106" t="s">
        <v>38</v>
      </c>
      <c r="E308" s="26" t="s">
        <v>2862</v>
      </c>
      <c r="F308" s="107" t="s">
        <v>402</v>
      </c>
      <c r="G308" s="108" t="s">
        <v>444</v>
      </c>
      <c r="H308" s="108" t="s">
        <v>51</v>
      </c>
      <c r="I308" s="45"/>
      <c r="J308" s="45"/>
      <c r="K308" s="45"/>
      <c r="L308" s="45"/>
      <c r="M308" s="29" t="s">
        <v>42</v>
      </c>
      <c r="N308" s="43"/>
      <c r="O308" s="43"/>
      <c r="P308" s="29" t="s">
        <v>42</v>
      </c>
      <c r="Q308" s="43"/>
      <c r="R308" s="43" t="s">
        <v>29</v>
      </c>
      <c r="S308" s="53" t="s">
        <v>43</v>
      </c>
      <c r="T308" s="116">
        <v>1</v>
      </c>
      <c r="U308" s="116">
        <v>0</v>
      </c>
      <c r="V308" s="55">
        <f t="shared" si="24"/>
        <v>150</v>
      </c>
      <c r="W308" s="55">
        <f t="shared" si="25"/>
        <v>0</v>
      </c>
      <c r="X308" s="55">
        <f t="shared" si="26"/>
        <v>150</v>
      </c>
      <c r="Y308" s="55">
        <f t="shared" si="27"/>
        <v>450</v>
      </c>
      <c r="Z308" s="55"/>
      <c r="AA308" s="25"/>
      <c r="XEW308" s="1"/>
    </row>
    <row r="309" spans="1:27 16377:16377" ht="30" customHeight="1">
      <c r="A309" s="25">
        <v>304</v>
      </c>
      <c r="B309" s="25">
        <v>40</v>
      </c>
      <c r="C309" s="109" t="s">
        <v>466</v>
      </c>
      <c r="D309" s="106" t="s">
        <v>38</v>
      </c>
      <c r="E309" s="26" t="s">
        <v>2869</v>
      </c>
      <c r="F309" s="107" t="s">
        <v>402</v>
      </c>
      <c r="G309" s="108" t="s">
        <v>467</v>
      </c>
      <c r="H309" s="108" t="s">
        <v>51</v>
      </c>
      <c r="I309" s="45"/>
      <c r="J309" s="45"/>
      <c r="K309" s="45"/>
      <c r="L309" s="45"/>
      <c r="M309" s="29" t="s">
        <v>42</v>
      </c>
      <c r="N309" s="43"/>
      <c r="O309" s="43"/>
      <c r="P309" s="29" t="s">
        <v>42</v>
      </c>
      <c r="Q309" s="43"/>
      <c r="R309" s="43" t="s">
        <v>29</v>
      </c>
      <c r="S309" s="53" t="s">
        <v>43</v>
      </c>
      <c r="T309" s="116">
        <v>1</v>
      </c>
      <c r="U309" s="116">
        <v>0</v>
      </c>
      <c r="V309" s="55">
        <f t="shared" si="24"/>
        <v>150</v>
      </c>
      <c r="W309" s="55">
        <f t="shared" si="25"/>
        <v>0</v>
      </c>
      <c r="X309" s="55">
        <f t="shared" si="26"/>
        <v>150</v>
      </c>
      <c r="Y309" s="55">
        <f t="shared" si="27"/>
        <v>450</v>
      </c>
      <c r="Z309" s="55"/>
      <c r="AA309" s="25"/>
      <c r="XEW309" s="1"/>
    </row>
    <row r="310" spans="1:27 16377:16377" ht="30" customHeight="1">
      <c r="A310" s="25">
        <v>305</v>
      </c>
      <c r="B310" s="25">
        <v>41</v>
      </c>
      <c r="C310" s="109" t="s">
        <v>468</v>
      </c>
      <c r="D310" s="106" t="s">
        <v>38</v>
      </c>
      <c r="E310" s="26" t="s">
        <v>2865</v>
      </c>
      <c r="F310" s="107" t="s">
        <v>402</v>
      </c>
      <c r="G310" s="108" t="s">
        <v>467</v>
      </c>
      <c r="H310" s="108" t="s">
        <v>51</v>
      </c>
      <c r="I310" s="45"/>
      <c r="J310" s="45"/>
      <c r="K310" s="45"/>
      <c r="L310" s="45"/>
      <c r="M310" s="29" t="s">
        <v>42</v>
      </c>
      <c r="N310" s="43"/>
      <c r="O310" s="43"/>
      <c r="P310" s="29" t="s">
        <v>42</v>
      </c>
      <c r="Q310" s="43"/>
      <c r="R310" s="43" t="s">
        <v>29</v>
      </c>
      <c r="S310" s="53" t="s">
        <v>43</v>
      </c>
      <c r="T310" s="116">
        <v>1</v>
      </c>
      <c r="U310" s="116">
        <v>0</v>
      </c>
      <c r="V310" s="55">
        <f t="shared" si="24"/>
        <v>150</v>
      </c>
      <c r="W310" s="55">
        <f t="shared" si="25"/>
        <v>0</v>
      </c>
      <c r="X310" s="55">
        <f t="shared" si="26"/>
        <v>150</v>
      </c>
      <c r="Y310" s="55">
        <f t="shared" si="27"/>
        <v>450</v>
      </c>
      <c r="Z310" s="55"/>
      <c r="AA310" s="25"/>
      <c r="XEW310" s="1"/>
    </row>
    <row r="311" spans="1:27 16377:16377" ht="30" customHeight="1">
      <c r="A311" s="25">
        <v>306</v>
      </c>
      <c r="B311" s="25">
        <v>42</v>
      </c>
      <c r="C311" s="109" t="s">
        <v>469</v>
      </c>
      <c r="D311" s="106" t="s">
        <v>38</v>
      </c>
      <c r="E311" s="26" t="s">
        <v>2869</v>
      </c>
      <c r="F311" s="107" t="s">
        <v>402</v>
      </c>
      <c r="G311" s="108" t="s">
        <v>467</v>
      </c>
      <c r="H311" s="108" t="s">
        <v>51</v>
      </c>
      <c r="I311" s="45"/>
      <c r="J311" s="45"/>
      <c r="K311" s="45"/>
      <c r="L311" s="45"/>
      <c r="M311" s="29" t="s">
        <v>42</v>
      </c>
      <c r="N311" s="43"/>
      <c r="O311" s="43"/>
      <c r="P311" s="29" t="s">
        <v>42</v>
      </c>
      <c r="Q311" s="43"/>
      <c r="R311" s="43" t="s">
        <v>29</v>
      </c>
      <c r="S311" s="53" t="s">
        <v>43</v>
      </c>
      <c r="T311" s="116">
        <v>1</v>
      </c>
      <c r="U311" s="116">
        <v>0</v>
      </c>
      <c r="V311" s="55">
        <f t="shared" si="24"/>
        <v>150</v>
      </c>
      <c r="W311" s="55">
        <f t="shared" si="25"/>
        <v>0</v>
      </c>
      <c r="X311" s="55">
        <f t="shared" si="26"/>
        <v>150</v>
      </c>
      <c r="Y311" s="55">
        <f t="shared" si="27"/>
        <v>450</v>
      </c>
      <c r="Z311" s="55"/>
      <c r="AA311" s="25"/>
      <c r="XEW311" s="1"/>
    </row>
    <row r="312" spans="1:27 16377:16377" ht="30" customHeight="1">
      <c r="A312" s="25">
        <v>307</v>
      </c>
      <c r="B312" s="25">
        <v>43</v>
      </c>
      <c r="C312" s="109" t="s">
        <v>470</v>
      </c>
      <c r="D312" s="106" t="s">
        <v>38</v>
      </c>
      <c r="E312" s="26" t="s">
        <v>2853</v>
      </c>
      <c r="F312" s="107" t="s">
        <v>402</v>
      </c>
      <c r="G312" s="108" t="s">
        <v>467</v>
      </c>
      <c r="H312" s="108" t="s">
        <v>51</v>
      </c>
      <c r="I312" s="45"/>
      <c r="J312" s="45"/>
      <c r="K312" s="45"/>
      <c r="L312" s="45"/>
      <c r="M312" s="29" t="s">
        <v>42</v>
      </c>
      <c r="N312" s="43"/>
      <c r="O312" s="43"/>
      <c r="P312" s="29" t="s">
        <v>42</v>
      </c>
      <c r="Q312" s="43"/>
      <c r="R312" s="43" t="s">
        <v>29</v>
      </c>
      <c r="S312" s="53" t="s">
        <v>43</v>
      </c>
      <c r="T312" s="116">
        <v>1</v>
      </c>
      <c r="U312" s="116">
        <v>0</v>
      </c>
      <c r="V312" s="55">
        <f t="shared" si="24"/>
        <v>150</v>
      </c>
      <c r="W312" s="55">
        <f t="shared" si="25"/>
        <v>0</v>
      </c>
      <c r="X312" s="55">
        <f t="shared" si="26"/>
        <v>150</v>
      </c>
      <c r="Y312" s="55">
        <f t="shared" si="27"/>
        <v>450</v>
      </c>
      <c r="Z312" s="55"/>
      <c r="AA312" s="25"/>
      <c r="XEW312" s="1"/>
    </row>
    <row r="313" spans="1:27 16377:16377" ht="30" customHeight="1">
      <c r="A313" s="25">
        <v>308</v>
      </c>
      <c r="B313" s="25">
        <v>44</v>
      </c>
      <c r="C313" s="109" t="s">
        <v>471</v>
      </c>
      <c r="D313" s="106" t="s">
        <v>38</v>
      </c>
      <c r="E313" s="26" t="s">
        <v>2869</v>
      </c>
      <c r="F313" s="107" t="s">
        <v>402</v>
      </c>
      <c r="G313" s="108" t="s">
        <v>467</v>
      </c>
      <c r="H313" s="108" t="s">
        <v>51</v>
      </c>
      <c r="I313" s="45"/>
      <c r="J313" s="45"/>
      <c r="K313" s="45"/>
      <c r="L313" s="45"/>
      <c r="M313" s="29" t="s">
        <v>42</v>
      </c>
      <c r="N313" s="43"/>
      <c r="O313" s="43"/>
      <c r="P313" s="29" t="s">
        <v>42</v>
      </c>
      <c r="Q313" s="43"/>
      <c r="R313" s="43" t="s">
        <v>29</v>
      </c>
      <c r="S313" s="53" t="s">
        <v>43</v>
      </c>
      <c r="T313" s="116">
        <v>1</v>
      </c>
      <c r="U313" s="116">
        <v>0</v>
      </c>
      <c r="V313" s="55">
        <f t="shared" si="24"/>
        <v>150</v>
      </c>
      <c r="W313" s="55">
        <f t="shared" si="25"/>
        <v>0</v>
      </c>
      <c r="X313" s="55">
        <f t="shared" si="26"/>
        <v>150</v>
      </c>
      <c r="Y313" s="55">
        <f t="shared" si="27"/>
        <v>450</v>
      </c>
      <c r="Z313" s="55"/>
      <c r="AA313" s="25"/>
      <c r="XEW313" s="1"/>
    </row>
    <row r="314" spans="1:27 16377:16377" ht="30" customHeight="1">
      <c r="A314" s="25">
        <v>309</v>
      </c>
      <c r="B314" s="25">
        <v>45</v>
      </c>
      <c r="C314" s="109" t="s">
        <v>472</v>
      </c>
      <c r="D314" s="106" t="s">
        <v>38</v>
      </c>
      <c r="E314" s="26" t="s">
        <v>2866</v>
      </c>
      <c r="F314" s="107" t="s">
        <v>402</v>
      </c>
      <c r="G314" s="108" t="s">
        <v>452</v>
      </c>
      <c r="H314" s="108" t="s">
        <v>51</v>
      </c>
      <c r="I314" s="45"/>
      <c r="J314" s="45"/>
      <c r="K314" s="45"/>
      <c r="L314" s="45"/>
      <c r="M314" s="29" t="s">
        <v>42</v>
      </c>
      <c r="N314" s="43"/>
      <c r="O314" s="43"/>
      <c r="P314" s="29" t="s">
        <v>42</v>
      </c>
      <c r="Q314" s="43"/>
      <c r="R314" s="43" t="s">
        <v>29</v>
      </c>
      <c r="S314" s="53" t="s">
        <v>43</v>
      </c>
      <c r="T314" s="116">
        <v>1</v>
      </c>
      <c r="U314" s="116">
        <v>0</v>
      </c>
      <c r="V314" s="55">
        <f t="shared" si="24"/>
        <v>150</v>
      </c>
      <c r="W314" s="55">
        <f t="shared" si="25"/>
        <v>0</v>
      </c>
      <c r="X314" s="55">
        <f t="shared" si="26"/>
        <v>150</v>
      </c>
      <c r="Y314" s="55">
        <f t="shared" si="27"/>
        <v>450</v>
      </c>
      <c r="Z314" s="55"/>
      <c r="AA314" s="25"/>
      <c r="XEW314" s="1"/>
    </row>
    <row r="315" spans="1:27 16377:16377" ht="30" customHeight="1">
      <c r="A315" s="25">
        <v>310</v>
      </c>
      <c r="B315" s="25">
        <v>46</v>
      </c>
      <c r="C315" s="109" t="s">
        <v>473</v>
      </c>
      <c r="D315" s="106" t="s">
        <v>38</v>
      </c>
      <c r="E315" s="26" t="s">
        <v>2872</v>
      </c>
      <c r="F315" s="107" t="s">
        <v>402</v>
      </c>
      <c r="G315" s="108" t="s">
        <v>452</v>
      </c>
      <c r="H315" s="108" t="s">
        <v>51</v>
      </c>
      <c r="I315" s="45"/>
      <c r="J315" s="45"/>
      <c r="K315" s="45"/>
      <c r="L315" s="45"/>
      <c r="M315" s="29" t="s">
        <v>42</v>
      </c>
      <c r="N315" s="43"/>
      <c r="O315" s="43"/>
      <c r="P315" s="29" t="s">
        <v>42</v>
      </c>
      <c r="Q315" s="43"/>
      <c r="R315" s="43" t="s">
        <v>29</v>
      </c>
      <c r="S315" s="53" t="s">
        <v>43</v>
      </c>
      <c r="T315" s="116">
        <v>1</v>
      </c>
      <c r="U315" s="116">
        <v>0</v>
      </c>
      <c r="V315" s="55">
        <f t="shared" si="24"/>
        <v>150</v>
      </c>
      <c r="W315" s="55">
        <f t="shared" si="25"/>
        <v>0</v>
      </c>
      <c r="X315" s="55">
        <f t="shared" si="26"/>
        <v>150</v>
      </c>
      <c r="Y315" s="55">
        <f t="shared" si="27"/>
        <v>450</v>
      </c>
      <c r="Z315" s="55"/>
      <c r="AA315" s="25"/>
      <c r="XEW315" s="1"/>
    </row>
    <row r="316" spans="1:27 16377:16377" ht="30" customHeight="1">
      <c r="A316" s="25">
        <v>311</v>
      </c>
      <c r="B316" s="25">
        <v>47</v>
      </c>
      <c r="C316" s="109" t="s">
        <v>474</v>
      </c>
      <c r="D316" s="106" t="s">
        <v>38</v>
      </c>
      <c r="E316" s="26" t="s">
        <v>2864</v>
      </c>
      <c r="F316" s="107" t="s">
        <v>402</v>
      </c>
      <c r="G316" s="108" t="s">
        <v>452</v>
      </c>
      <c r="H316" s="108" t="s">
        <v>51</v>
      </c>
      <c r="I316" s="45"/>
      <c r="J316" s="45"/>
      <c r="K316" s="45"/>
      <c r="L316" s="45"/>
      <c r="M316" s="29" t="s">
        <v>42</v>
      </c>
      <c r="N316" s="43"/>
      <c r="O316" s="43"/>
      <c r="P316" s="29" t="s">
        <v>42</v>
      </c>
      <c r="Q316" s="43"/>
      <c r="R316" s="43" t="s">
        <v>29</v>
      </c>
      <c r="S316" s="53" t="s">
        <v>43</v>
      </c>
      <c r="T316" s="116">
        <v>1</v>
      </c>
      <c r="U316" s="116">
        <v>0</v>
      </c>
      <c r="V316" s="55">
        <f t="shared" si="24"/>
        <v>150</v>
      </c>
      <c r="W316" s="55">
        <f t="shared" si="25"/>
        <v>0</v>
      </c>
      <c r="X316" s="55">
        <f t="shared" si="26"/>
        <v>150</v>
      </c>
      <c r="Y316" s="55">
        <f t="shared" si="27"/>
        <v>450</v>
      </c>
      <c r="Z316" s="55"/>
      <c r="AA316" s="25"/>
      <c r="XEW316" s="1"/>
    </row>
    <row r="317" spans="1:27 16377:16377" ht="30" customHeight="1">
      <c r="A317" s="25">
        <v>312</v>
      </c>
      <c r="B317" s="25">
        <v>48</v>
      </c>
      <c r="C317" s="109" t="s">
        <v>475</v>
      </c>
      <c r="D317" s="106" t="s">
        <v>38</v>
      </c>
      <c r="E317" s="26" t="s">
        <v>2865</v>
      </c>
      <c r="F317" s="107" t="s">
        <v>402</v>
      </c>
      <c r="G317" s="108" t="s">
        <v>476</v>
      </c>
      <c r="H317" s="108" t="s">
        <v>51</v>
      </c>
      <c r="I317" s="45"/>
      <c r="J317" s="45"/>
      <c r="K317" s="45"/>
      <c r="L317" s="45"/>
      <c r="M317" s="29" t="s">
        <v>42</v>
      </c>
      <c r="N317" s="43"/>
      <c r="O317" s="43"/>
      <c r="P317" s="29" t="s">
        <v>42</v>
      </c>
      <c r="Q317" s="43"/>
      <c r="R317" s="43" t="s">
        <v>29</v>
      </c>
      <c r="S317" s="53" t="s">
        <v>43</v>
      </c>
      <c r="T317" s="116">
        <v>1</v>
      </c>
      <c r="U317" s="116">
        <v>0</v>
      </c>
      <c r="V317" s="55">
        <f t="shared" si="24"/>
        <v>150</v>
      </c>
      <c r="W317" s="55">
        <f t="shared" si="25"/>
        <v>0</v>
      </c>
      <c r="X317" s="55">
        <f t="shared" si="26"/>
        <v>150</v>
      </c>
      <c r="Y317" s="55">
        <f t="shared" si="27"/>
        <v>450</v>
      </c>
      <c r="Z317" s="55"/>
      <c r="AA317" s="25"/>
      <c r="XEW317" s="1"/>
    </row>
    <row r="318" spans="1:27 16377:16377" ht="30" customHeight="1">
      <c r="A318" s="25">
        <v>313</v>
      </c>
      <c r="B318" s="25">
        <v>49</v>
      </c>
      <c r="C318" s="109" t="s">
        <v>477</v>
      </c>
      <c r="D318" s="106" t="s">
        <v>38</v>
      </c>
      <c r="E318" s="26" t="s">
        <v>2885</v>
      </c>
      <c r="F318" s="107" t="s">
        <v>402</v>
      </c>
      <c r="G318" s="108" t="s">
        <v>476</v>
      </c>
      <c r="H318" s="108" t="s">
        <v>51</v>
      </c>
      <c r="I318" s="45"/>
      <c r="J318" s="45"/>
      <c r="K318" s="45"/>
      <c r="L318" s="45"/>
      <c r="M318" s="29" t="s">
        <v>42</v>
      </c>
      <c r="N318" s="43"/>
      <c r="O318" s="43"/>
      <c r="P318" s="29" t="s">
        <v>42</v>
      </c>
      <c r="Q318" s="43"/>
      <c r="R318" s="43" t="s">
        <v>29</v>
      </c>
      <c r="S318" s="53" t="s">
        <v>43</v>
      </c>
      <c r="T318" s="116">
        <v>1</v>
      </c>
      <c r="U318" s="116">
        <v>0</v>
      </c>
      <c r="V318" s="55">
        <f t="shared" si="24"/>
        <v>150</v>
      </c>
      <c r="W318" s="55">
        <f t="shared" si="25"/>
        <v>0</v>
      </c>
      <c r="X318" s="55">
        <f t="shared" si="26"/>
        <v>150</v>
      </c>
      <c r="Y318" s="55">
        <f t="shared" si="27"/>
        <v>450</v>
      </c>
      <c r="Z318" s="55"/>
      <c r="AA318" s="25"/>
      <c r="XEW318" s="1"/>
    </row>
    <row r="319" spans="1:27 16377:16377" ht="30" customHeight="1">
      <c r="A319" s="25">
        <v>314</v>
      </c>
      <c r="B319" s="25">
        <v>50</v>
      </c>
      <c r="C319" s="109" t="s">
        <v>478</v>
      </c>
      <c r="D319" s="106" t="s">
        <v>38</v>
      </c>
      <c r="E319" s="26" t="s">
        <v>2855</v>
      </c>
      <c r="F319" s="107" t="s">
        <v>402</v>
      </c>
      <c r="G319" s="108" t="s">
        <v>476</v>
      </c>
      <c r="H319" s="108" t="s">
        <v>51</v>
      </c>
      <c r="I319" s="45"/>
      <c r="J319" s="45"/>
      <c r="K319" s="45"/>
      <c r="L319" s="45"/>
      <c r="M319" s="29" t="s">
        <v>42</v>
      </c>
      <c r="N319" s="43"/>
      <c r="O319" s="43"/>
      <c r="P319" s="29" t="s">
        <v>42</v>
      </c>
      <c r="Q319" s="43"/>
      <c r="R319" s="43" t="s">
        <v>29</v>
      </c>
      <c r="S319" s="53" t="s">
        <v>43</v>
      </c>
      <c r="T319" s="116">
        <v>1</v>
      </c>
      <c r="U319" s="116">
        <v>0</v>
      </c>
      <c r="V319" s="55">
        <f t="shared" si="24"/>
        <v>150</v>
      </c>
      <c r="W319" s="55">
        <f t="shared" si="25"/>
        <v>0</v>
      </c>
      <c r="X319" s="55">
        <f t="shared" si="26"/>
        <v>150</v>
      </c>
      <c r="Y319" s="55">
        <f t="shared" si="27"/>
        <v>450</v>
      </c>
      <c r="Z319" s="55"/>
      <c r="AA319" s="25"/>
      <c r="XEW319" s="1"/>
    </row>
    <row r="320" spans="1:27 16377:16377" ht="30" customHeight="1">
      <c r="A320" s="25">
        <v>315</v>
      </c>
      <c r="B320" s="25">
        <v>51</v>
      </c>
      <c r="C320" s="110" t="s">
        <v>479</v>
      </c>
      <c r="D320" s="106" t="s">
        <v>38</v>
      </c>
      <c r="E320" s="26" t="s">
        <v>2861</v>
      </c>
      <c r="F320" s="107" t="s">
        <v>402</v>
      </c>
      <c r="G320" s="108" t="s">
        <v>476</v>
      </c>
      <c r="H320" s="108" t="s">
        <v>51</v>
      </c>
      <c r="I320" s="45"/>
      <c r="J320" s="45"/>
      <c r="K320" s="45"/>
      <c r="L320" s="45"/>
      <c r="M320" s="29" t="s">
        <v>42</v>
      </c>
      <c r="N320" s="43"/>
      <c r="O320" s="43"/>
      <c r="P320" s="29" t="s">
        <v>42</v>
      </c>
      <c r="Q320" s="43"/>
      <c r="R320" s="43" t="s">
        <v>29</v>
      </c>
      <c r="S320" s="53" t="s">
        <v>43</v>
      </c>
      <c r="T320" s="116">
        <v>1</v>
      </c>
      <c r="U320" s="116">
        <v>0</v>
      </c>
      <c r="V320" s="55">
        <f t="shared" si="24"/>
        <v>150</v>
      </c>
      <c r="W320" s="55">
        <f t="shared" si="25"/>
        <v>0</v>
      </c>
      <c r="X320" s="55">
        <f t="shared" si="26"/>
        <v>150</v>
      </c>
      <c r="Y320" s="55">
        <f t="shared" si="27"/>
        <v>450</v>
      </c>
      <c r="Z320" s="55"/>
      <c r="AA320" s="25"/>
      <c r="XEW320" s="1"/>
    </row>
    <row r="321" spans="1:27 16377:16377" ht="30" customHeight="1">
      <c r="A321" s="25">
        <v>316</v>
      </c>
      <c r="B321" s="25">
        <v>52</v>
      </c>
      <c r="C321" s="110" t="s">
        <v>480</v>
      </c>
      <c r="D321" s="106" t="s">
        <v>38</v>
      </c>
      <c r="E321" s="26" t="s">
        <v>2869</v>
      </c>
      <c r="F321" s="107" t="s">
        <v>402</v>
      </c>
      <c r="G321" s="108" t="s">
        <v>444</v>
      </c>
      <c r="H321" s="108" t="s">
        <v>51</v>
      </c>
      <c r="I321" s="45"/>
      <c r="J321" s="45"/>
      <c r="K321" s="45"/>
      <c r="L321" s="45"/>
      <c r="M321" s="29" t="s">
        <v>42</v>
      </c>
      <c r="N321" s="43"/>
      <c r="O321" s="43"/>
      <c r="P321" s="29" t="s">
        <v>42</v>
      </c>
      <c r="Q321" s="43"/>
      <c r="R321" s="43" t="s">
        <v>29</v>
      </c>
      <c r="S321" s="53" t="s">
        <v>43</v>
      </c>
      <c r="T321" s="116">
        <v>1</v>
      </c>
      <c r="U321" s="116">
        <v>0</v>
      </c>
      <c r="V321" s="55">
        <f t="shared" si="24"/>
        <v>150</v>
      </c>
      <c r="W321" s="55">
        <f t="shared" si="25"/>
        <v>0</v>
      </c>
      <c r="X321" s="55">
        <f t="shared" si="26"/>
        <v>150</v>
      </c>
      <c r="Y321" s="55">
        <f t="shared" si="27"/>
        <v>450</v>
      </c>
      <c r="Z321" s="55"/>
      <c r="AA321" s="25"/>
      <c r="XEW321" s="1"/>
    </row>
    <row r="322" spans="1:27 16377:16377" ht="30" customHeight="1">
      <c r="A322" s="25">
        <v>317</v>
      </c>
      <c r="B322" s="25">
        <v>53</v>
      </c>
      <c r="C322" s="110" t="s">
        <v>481</v>
      </c>
      <c r="D322" s="106" t="s">
        <v>38</v>
      </c>
      <c r="E322" s="26" t="s">
        <v>2867</v>
      </c>
      <c r="F322" s="107" t="s">
        <v>402</v>
      </c>
      <c r="G322" s="108" t="s">
        <v>444</v>
      </c>
      <c r="H322" s="108" t="s">
        <v>41</v>
      </c>
      <c r="I322" s="45"/>
      <c r="J322" s="45"/>
      <c r="K322" s="45"/>
      <c r="L322" s="45"/>
      <c r="M322" s="29" t="s">
        <v>42</v>
      </c>
      <c r="N322" s="43"/>
      <c r="O322" s="43"/>
      <c r="P322" s="29" t="s">
        <v>42</v>
      </c>
      <c r="Q322" s="43"/>
      <c r="R322" s="43" t="s">
        <v>29</v>
      </c>
      <c r="S322" s="53" t="s">
        <v>43</v>
      </c>
      <c r="T322" s="116">
        <v>1</v>
      </c>
      <c r="U322" s="116">
        <v>0</v>
      </c>
      <c r="V322" s="55">
        <f t="shared" si="24"/>
        <v>150</v>
      </c>
      <c r="W322" s="55">
        <f t="shared" si="25"/>
        <v>0</v>
      </c>
      <c r="X322" s="55">
        <f t="shared" si="26"/>
        <v>150</v>
      </c>
      <c r="Y322" s="55">
        <f t="shared" si="27"/>
        <v>450</v>
      </c>
      <c r="Z322" s="55"/>
      <c r="AA322" s="25"/>
      <c r="XEW322" s="1"/>
    </row>
    <row r="323" spans="1:27 16377:16377" ht="30" customHeight="1">
      <c r="A323" s="25">
        <v>318</v>
      </c>
      <c r="B323" s="25">
        <v>54</v>
      </c>
      <c r="C323" s="110" t="s">
        <v>482</v>
      </c>
      <c r="D323" s="106" t="s">
        <v>38</v>
      </c>
      <c r="E323" s="26" t="s">
        <v>2875</v>
      </c>
      <c r="F323" s="107" t="s">
        <v>402</v>
      </c>
      <c r="G323" s="108" t="s">
        <v>467</v>
      </c>
      <c r="H323" s="108" t="s">
        <v>51</v>
      </c>
      <c r="I323" s="45"/>
      <c r="J323" s="45"/>
      <c r="K323" s="45"/>
      <c r="L323" s="45"/>
      <c r="M323" s="29" t="s">
        <v>42</v>
      </c>
      <c r="N323" s="43"/>
      <c r="O323" s="43"/>
      <c r="P323" s="29" t="s">
        <v>42</v>
      </c>
      <c r="Q323" s="43"/>
      <c r="R323" s="43" t="s">
        <v>29</v>
      </c>
      <c r="S323" s="53" t="s">
        <v>43</v>
      </c>
      <c r="T323" s="116">
        <v>1</v>
      </c>
      <c r="U323" s="116">
        <v>0</v>
      </c>
      <c r="V323" s="55">
        <f t="shared" si="24"/>
        <v>150</v>
      </c>
      <c r="W323" s="55">
        <f t="shared" si="25"/>
        <v>0</v>
      </c>
      <c r="X323" s="55">
        <f t="shared" si="26"/>
        <v>150</v>
      </c>
      <c r="Y323" s="55">
        <f t="shared" si="27"/>
        <v>450</v>
      </c>
      <c r="Z323" s="55"/>
      <c r="AA323" s="25"/>
      <c r="XEW323" s="1"/>
    </row>
    <row r="324" spans="1:27 16377:16377" ht="30" customHeight="1">
      <c r="A324" s="25">
        <v>319</v>
      </c>
      <c r="B324" s="25">
        <v>55</v>
      </c>
      <c r="C324" s="110" t="s">
        <v>483</v>
      </c>
      <c r="D324" s="106" t="s">
        <v>45</v>
      </c>
      <c r="E324" s="26" t="s">
        <v>2902</v>
      </c>
      <c r="F324" s="107" t="s">
        <v>402</v>
      </c>
      <c r="G324" s="108" t="s">
        <v>484</v>
      </c>
      <c r="H324" s="108" t="s">
        <v>41</v>
      </c>
      <c r="I324" s="45"/>
      <c r="J324" s="45"/>
      <c r="K324" s="45"/>
      <c r="L324" s="45"/>
      <c r="M324" s="29" t="s">
        <v>42</v>
      </c>
      <c r="N324" s="43"/>
      <c r="O324" s="43"/>
      <c r="P324" s="29" t="s">
        <v>42</v>
      </c>
      <c r="Q324" s="43"/>
      <c r="R324" s="43" t="s">
        <v>29</v>
      </c>
      <c r="S324" s="53" t="s">
        <v>43</v>
      </c>
      <c r="T324" s="116">
        <v>1</v>
      </c>
      <c r="U324" s="116">
        <v>0</v>
      </c>
      <c r="V324" s="55">
        <f t="shared" si="24"/>
        <v>150</v>
      </c>
      <c r="W324" s="55">
        <f t="shared" si="25"/>
        <v>0</v>
      </c>
      <c r="X324" s="55">
        <f t="shared" si="26"/>
        <v>150</v>
      </c>
      <c r="Y324" s="55">
        <f t="shared" si="27"/>
        <v>450</v>
      </c>
      <c r="Z324" s="55"/>
      <c r="AA324" s="25"/>
      <c r="XEW324" s="1"/>
    </row>
    <row r="325" spans="1:27 16377:16377" ht="30" customHeight="1">
      <c r="A325" s="25">
        <v>320</v>
      </c>
      <c r="B325" s="25">
        <v>56</v>
      </c>
      <c r="C325" s="38" t="s">
        <v>485</v>
      </c>
      <c r="D325" s="38" t="s">
        <v>38</v>
      </c>
      <c r="E325" s="26" t="s">
        <v>2873</v>
      </c>
      <c r="F325" s="120" t="s">
        <v>402</v>
      </c>
      <c r="G325" s="68" t="s">
        <v>486</v>
      </c>
      <c r="H325" s="31" t="s">
        <v>51</v>
      </c>
      <c r="I325" s="45"/>
      <c r="J325" s="45"/>
      <c r="K325" s="45"/>
      <c r="L325" s="45"/>
      <c r="M325" s="29" t="s">
        <v>42</v>
      </c>
      <c r="N325" s="43"/>
      <c r="O325" s="43"/>
      <c r="P325" s="29" t="s">
        <v>42</v>
      </c>
      <c r="Q325" s="43"/>
      <c r="R325" s="43" t="s">
        <v>29</v>
      </c>
      <c r="S325" s="53" t="s">
        <v>43</v>
      </c>
      <c r="T325" s="38">
        <v>1</v>
      </c>
      <c r="U325" s="38"/>
      <c r="V325" s="55">
        <f t="shared" si="24"/>
        <v>150</v>
      </c>
      <c r="W325" s="55">
        <f t="shared" si="25"/>
        <v>0</v>
      </c>
      <c r="X325" s="55">
        <f t="shared" si="26"/>
        <v>150</v>
      </c>
      <c r="Y325" s="55">
        <f t="shared" si="27"/>
        <v>450</v>
      </c>
      <c r="Z325" s="55"/>
      <c r="AA325" s="39"/>
      <c r="XEW325" s="1"/>
    </row>
    <row r="326" spans="1:27 16377:16377" ht="30" customHeight="1">
      <c r="A326" s="25">
        <v>321</v>
      </c>
      <c r="B326" s="25">
        <v>57</v>
      </c>
      <c r="C326" s="38" t="s">
        <v>487</v>
      </c>
      <c r="D326" s="38" t="s">
        <v>38</v>
      </c>
      <c r="E326" s="26" t="s">
        <v>2869</v>
      </c>
      <c r="F326" s="120" t="s">
        <v>402</v>
      </c>
      <c r="G326" s="68" t="s">
        <v>488</v>
      </c>
      <c r="H326" s="31" t="s">
        <v>51</v>
      </c>
      <c r="I326" s="45"/>
      <c r="J326" s="45"/>
      <c r="K326" s="45"/>
      <c r="L326" s="45"/>
      <c r="M326" s="29" t="s">
        <v>42</v>
      </c>
      <c r="N326" s="43"/>
      <c r="O326" s="43"/>
      <c r="P326" s="29" t="s">
        <v>42</v>
      </c>
      <c r="Q326" s="43"/>
      <c r="R326" s="43" t="s">
        <v>29</v>
      </c>
      <c r="S326" s="53" t="s">
        <v>43</v>
      </c>
      <c r="T326" s="38">
        <v>1</v>
      </c>
      <c r="U326" s="38"/>
      <c r="V326" s="55">
        <f t="shared" si="24"/>
        <v>150</v>
      </c>
      <c r="W326" s="55">
        <f t="shared" si="25"/>
        <v>0</v>
      </c>
      <c r="X326" s="55">
        <f t="shared" si="26"/>
        <v>150</v>
      </c>
      <c r="Y326" s="55">
        <f t="shared" si="27"/>
        <v>450</v>
      </c>
      <c r="Z326" s="55"/>
      <c r="AA326" s="94"/>
      <c r="XEW326" s="1"/>
    </row>
    <row r="327" spans="1:27 16377:16377" ht="30" customHeight="1">
      <c r="A327" s="25">
        <v>322</v>
      </c>
      <c r="B327" s="25">
        <v>58</v>
      </c>
      <c r="C327" s="38" t="s">
        <v>489</v>
      </c>
      <c r="D327" s="38" t="s">
        <v>45</v>
      </c>
      <c r="E327" s="26" t="s">
        <v>2895</v>
      </c>
      <c r="F327" s="120" t="s">
        <v>402</v>
      </c>
      <c r="G327" s="68" t="s">
        <v>444</v>
      </c>
      <c r="H327" s="31" t="s">
        <v>51</v>
      </c>
      <c r="I327" s="45"/>
      <c r="J327" s="45"/>
      <c r="K327" s="45"/>
      <c r="L327" s="45"/>
      <c r="M327" s="29" t="s">
        <v>42</v>
      </c>
      <c r="N327" s="43"/>
      <c r="O327" s="43"/>
      <c r="P327" s="29" t="s">
        <v>42</v>
      </c>
      <c r="Q327" s="43"/>
      <c r="R327" s="43" t="s">
        <v>29</v>
      </c>
      <c r="S327" s="53" t="s">
        <v>43</v>
      </c>
      <c r="T327" s="38">
        <v>1</v>
      </c>
      <c r="U327" s="38"/>
      <c r="V327" s="55">
        <f t="shared" si="24"/>
        <v>150</v>
      </c>
      <c r="W327" s="55">
        <f t="shared" si="25"/>
        <v>0</v>
      </c>
      <c r="X327" s="55">
        <f t="shared" si="26"/>
        <v>150</v>
      </c>
      <c r="Y327" s="55">
        <f t="shared" si="27"/>
        <v>450</v>
      </c>
      <c r="Z327" s="55"/>
      <c r="AA327" s="39"/>
      <c r="XEW327" s="1"/>
    </row>
    <row r="328" spans="1:27 16377:16377" ht="30" customHeight="1">
      <c r="A328" s="25">
        <v>323</v>
      </c>
      <c r="B328" s="25">
        <v>59</v>
      </c>
      <c r="C328" s="121" t="s">
        <v>490</v>
      </c>
      <c r="D328" s="38" t="s">
        <v>38</v>
      </c>
      <c r="E328" s="26" t="s">
        <v>2855</v>
      </c>
      <c r="F328" s="120" t="s">
        <v>402</v>
      </c>
      <c r="G328" s="40" t="s">
        <v>491</v>
      </c>
      <c r="H328" s="31" t="s">
        <v>51</v>
      </c>
      <c r="I328" s="45"/>
      <c r="J328" s="45"/>
      <c r="K328" s="45"/>
      <c r="L328" s="45"/>
      <c r="M328" s="29" t="s">
        <v>42</v>
      </c>
      <c r="N328" s="43"/>
      <c r="O328" s="43"/>
      <c r="P328" s="29" t="s">
        <v>42</v>
      </c>
      <c r="Q328" s="43"/>
      <c r="R328" s="43" t="s">
        <v>29</v>
      </c>
      <c r="S328" s="53" t="s">
        <v>43</v>
      </c>
      <c r="T328" s="38">
        <v>1</v>
      </c>
      <c r="U328" s="38"/>
      <c r="V328" s="55">
        <f t="shared" si="24"/>
        <v>150</v>
      </c>
      <c r="W328" s="55">
        <f t="shared" si="25"/>
        <v>0</v>
      </c>
      <c r="X328" s="55">
        <f t="shared" si="26"/>
        <v>150</v>
      </c>
      <c r="Y328" s="55">
        <f t="shared" si="27"/>
        <v>450</v>
      </c>
      <c r="Z328" s="55"/>
      <c r="AA328" s="38"/>
      <c r="XEW328" s="1"/>
    </row>
    <row r="329" spans="1:27 16377:16377" ht="30" customHeight="1">
      <c r="A329" s="25">
        <v>324</v>
      </c>
      <c r="B329" s="25">
        <v>60</v>
      </c>
      <c r="C329" s="121" t="s">
        <v>492</v>
      </c>
      <c r="D329" s="38" t="s">
        <v>38</v>
      </c>
      <c r="E329" s="26" t="s">
        <v>2869</v>
      </c>
      <c r="F329" s="120" t="s">
        <v>402</v>
      </c>
      <c r="G329" s="40" t="s">
        <v>491</v>
      </c>
      <c r="H329" s="31" t="s">
        <v>51</v>
      </c>
      <c r="I329" s="45"/>
      <c r="J329" s="45"/>
      <c r="K329" s="45"/>
      <c r="L329" s="45"/>
      <c r="M329" s="29" t="s">
        <v>42</v>
      </c>
      <c r="N329" s="43"/>
      <c r="O329" s="43"/>
      <c r="P329" s="29" t="s">
        <v>42</v>
      </c>
      <c r="Q329" s="43"/>
      <c r="R329" s="43" t="s">
        <v>29</v>
      </c>
      <c r="S329" s="53" t="s">
        <v>43</v>
      </c>
      <c r="T329" s="39">
        <v>1</v>
      </c>
      <c r="U329" s="38"/>
      <c r="V329" s="55">
        <f t="shared" si="24"/>
        <v>150</v>
      </c>
      <c r="W329" s="55">
        <f t="shared" si="25"/>
        <v>0</v>
      </c>
      <c r="X329" s="55">
        <f t="shared" si="26"/>
        <v>150</v>
      </c>
      <c r="Y329" s="55">
        <f t="shared" si="27"/>
        <v>450</v>
      </c>
      <c r="Z329" s="55"/>
      <c r="AA329" s="38"/>
      <c r="XEW329" s="1"/>
    </row>
    <row r="330" spans="1:27 16377:16377" ht="30" customHeight="1">
      <c r="A330" s="25">
        <v>325</v>
      </c>
      <c r="B330" s="25">
        <v>61</v>
      </c>
      <c r="C330" s="38" t="s">
        <v>493</v>
      </c>
      <c r="D330" s="38" t="s">
        <v>38</v>
      </c>
      <c r="E330" s="26" t="s">
        <v>2869</v>
      </c>
      <c r="F330" s="120" t="s">
        <v>402</v>
      </c>
      <c r="G330" s="40" t="s">
        <v>491</v>
      </c>
      <c r="H330" s="31" t="s">
        <v>51</v>
      </c>
      <c r="I330" s="45"/>
      <c r="J330" s="45"/>
      <c r="K330" s="45"/>
      <c r="L330" s="45"/>
      <c r="M330" s="29" t="s">
        <v>42</v>
      </c>
      <c r="N330" s="43"/>
      <c r="O330" s="43"/>
      <c r="P330" s="29" t="s">
        <v>42</v>
      </c>
      <c r="Q330" s="43"/>
      <c r="R330" s="43" t="s">
        <v>29</v>
      </c>
      <c r="S330" s="53" t="s">
        <v>43</v>
      </c>
      <c r="T330" s="38">
        <v>1</v>
      </c>
      <c r="U330" s="38"/>
      <c r="V330" s="55">
        <f t="shared" si="24"/>
        <v>150</v>
      </c>
      <c r="W330" s="55">
        <f t="shared" si="25"/>
        <v>0</v>
      </c>
      <c r="X330" s="55">
        <f t="shared" si="26"/>
        <v>150</v>
      </c>
      <c r="Y330" s="55">
        <f t="shared" si="27"/>
        <v>450</v>
      </c>
      <c r="Z330" s="55"/>
      <c r="AA330" s="38"/>
      <c r="XEW330" s="1"/>
    </row>
    <row r="331" spans="1:27 16377:16377" ht="30" customHeight="1">
      <c r="A331" s="25">
        <v>326</v>
      </c>
      <c r="B331" s="25">
        <v>62</v>
      </c>
      <c r="C331" s="38" t="s">
        <v>494</v>
      </c>
      <c r="D331" s="38" t="s">
        <v>38</v>
      </c>
      <c r="E331" s="26" t="s">
        <v>2884</v>
      </c>
      <c r="F331" s="120" t="s">
        <v>402</v>
      </c>
      <c r="G331" s="40" t="s">
        <v>491</v>
      </c>
      <c r="H331" s="31" t="s">
        <v>51</v>
      </c>
      <c r="I331" s="45"/>
      <c r="J331" s="45"/>
      <c r="K331" s="45"/>
      <c r="L331" s="45"/>
      <c r="M331" s="29" t="s">
        <v>42</v>
      </c>
      <c r="N331" s="43"/>
      <c r="O331" s="43"/>
      <c r="P331" s="29" t="s">
        <v>42</v>
      </c>
      <c r="Q331" s="43"/>
      <c r="R331" s="43" t="s">
        <v>29</v>
      </c>
      <c r="S331" s="53" t="s">
        <v>43</v>
      </c>
      <c r="T331" s="38">
        <v>1</v>
      </c>
      <c r="U331" s="38"/>
      <c r="V331" s="55">
        <f t="shared" si="24"/>
        <v>150</v>
      </c>
      <c r="W331" s="55">
        <f t="shared" si="25"/>
        <v>0</v>
      </c>
      <c r="X331" s="55">
        <f t="shared" si="26"/>
        <v>150</v>
      </c>
      <c r="Y331" s="55">
        <f t="shared" si="27"/>
        <v>450</v>
      </c>
      <c r="Z331" s="55"/>
      <c r="AA331" s="38"/>
      <c r="XEW331" s="1"/>
    </row>
    <row r="332" spans="1:27 16377:16377" ht="30" customHeight="1">
      <c r="A332" s="25">
        <v>327</v>
      </c>
      <c r="B332" s="25">
        <v>63</v>
      </c>
      <c r="C332" s="38" t="s">
        <v>495</v>
      </c>
      <c r="D332" s="38" t="s">
        <v>38</v>
      </c>
      <c r="E332" s="26" t="s">
        <v>2881</v>
      </c>
      <c r="F332" s="120" t="s">
        <v>402</v>
      </c>
      <c r="G332" s="68" t="s">
        <v>456</v>
      </c>
      <c r="H332" s="31" t="s">
        <v>51</v>
      </c>
      <c r="I332" s="45"/>
      <c r="J332" s="45"/>
      <c r="K332" s="45"/>
      <c r="L332" s="45"/>
      <c r="M332" s="29" t="s">
        <v>42</v>
      </c>
      <c r="N332" s="43"/>
      <c r="O332" s="43"/>
      <c r="P332" s="29" t="s">
        <v>42</v>
      </c>
      <c r="Q332" s="43"/>
      <c r="R332" s="43" t="s">
        <v>29</v>
      </c>
      <c r="S332" s="53" t="s">
        <v>43</v>
      </c>
      <c r="T332" s="38">
        <v>1</v>
      </c>
      <c r="U332" s="38"/>
      <c r="V332" s="55">
        <f t="shared" si="24"/>
        <v>150</v>
      </c>
      <c r="W332" s="55">
        <f t="shared" si="25"/>
        <v>0</v>
      </c>
      <c r="X332" s="55">
        <f t="shared" si="26"/>
        <v>150</v>
      </c>
      <c r="Y332" s="55">
        <f t="shared" ref="Y332:Y338" si="28">X332*3</f>
        <v>450</v>
      </c>
      <c r="Z332" s="55"/>
      <c r="AA332" s="39"/>
      <c r="XEW332" s="1"/>
    </row>
    <row r="333" spans="1:27 16377:16377" ht="30" customHeight="1">
      <c r="A333" s="25">
        <v>328</v>
      </c>
      <c r="B333" s="25">
        <v>64</v>
      </c>
      <c r="C333" s="38" t="s">
        <v>496</v>
      </c>
      <c r="D333" s="38" t="s">
        <v>38</v>
      </c>
      <c r="E333" s="26" t="s">
        <v>2865</v>
      </c>
      <c r="F333" s="120" t="s">
        <v>402</v>
      </c>
      <c r="G333" s="68" t="s">
        <v>497</v>
      </c>
      <c r="H333" s="31" t="s">
        <v>51</v>
      </c>
      <c r="I333" s="45"/>
      <c r="J333" s="45"/>
      <c r="K333" s="45"/>
      <c r="L333" s="45"/>
      <c r="M333" s="29" t="s">
        <v>42</v>
      </c>
      <c r="N333" s="43"/>
      <c r="O333" s="43"/>
      <c r="P333" s="29" t="s">
        <v>42</v>
      </c>
      <c r="Q333" s="43"/>
      <c r="R333" s="43" t="s">
        <v>29</v>
      </c>
      <c r="S333" s="53" t="s">
        <v>43</v>
      </c>
      <c r="T333" s="38">
        <v>1</v>
      </c>
      <c r="U333" s="38"/>
      <c r="V333" s="55">
        <f t="shared" si="24"/>
        <v>150</v>
      </c>
      <c r="W333" s="55">
        <f t="shared" si="25"/>
        <v>0</v>
      </c>
      <c r="X333" s="55">
        <f t="shared" si="26"/>
        <v>150</v>
      </c>
      <c r="Y333" s="55">
        <f t="shared" si="28"/>
        <v>450</v>
      </c>
      <c r="Z333" s="55"/>
      <c r="AA333" s="38"/>
      <c r="XEW333" s="1"/>
    </row>
    <row r="334" spans="1:27 16377:16377" ht="30" customHeight="1">
      <c r="A334" s="25">
        <v>329</v>
      </c>
      <c r="B334" s="25">
        <v>65</v>
      </c>
      <c r="C334" s="38" t="s">
        <v>498</v>
      </c>
      <c r="D334" s="38" t="s">
        <v>38</v>
      </c>
      <c r="E334" s="26" t="s">
        <v>2866</v>
      </c>
      <c r="F334" s="120" t="s">
        <v>402</v>
      </c>
      <c r="G334" s="68" t="s">
        <v>497</v>
      </c>
      <c r="H334" s="31" t="s">
        <v>51</v>
      </c>
      <c r="I334" s="45"/>
      <c r="J334" s="45"/>
      <c r="K334" s="45"/>
      <c r="L334" s="45"/>
      <c r="M334" s="29" t="s">
        <v>42</v>
      </c>
      <c r="N334" s="43"/>
      <c r="O334" s="43"/>
      <c r="P334" s="29" t="s">
        <v>42</v>
      </c>
      <c r="Q334" s="43"/>
      <c r="R334" s="43" t="s">
        <v>29</v>
      </c>
      <c r="S334" s="53" t="s">
        <v>43</v>
      </c>
      <c r="T334" s="38">
        <v>1</v>
      </c>
      <c r="U334" s="38"/>
      <c r="V334" s="55">
        <f t="shared" ref="V334:V337" si="29">T334*150</f>
        <v>150</v>
      </c>
      <c r="W334" s="55">
        <f t="shared" ref="W334:W337" si="30">U334*120</f>
        <v>0</v>
      </c>
      <c r="X334" s="55">
        <f t="shared" ref="X334:X338" si="31">V334+W334</f>
        <v>150</v>
      </c>
      <c r="Y334" s="55">
        <f t="shared" si="28"/>
        <v>450</v>
      </c>
      <c r="Z334" s="55"/>
      <c r="AA334" s="39"/>
      <c r="XEW334" s="1"/>
    </row>
    <row r="335" spans="1:27 16377:16377" ht="30" customHeight="1">
      <c r="A335" s="25">
        <v>330</v>
      </c>
      <c r="B335" s="25">
        <v>66</v>
      </c>
      <c r="C335" s="38" t="s">
        <v>499</v>
      </c>
      <c r="D335" s="38" t="s">
        <v>38</v>
      </c>
      <c r="E335" s="26" t="s">
        <v>2855</v>
      </c>
      <c r="F335" s="120" t="s">
        <v>402</v>
      </c>
      <c r="G335" s="68" t="s">
        <v>467</v>
      </c>
      <c r="H335" s="31" t="s">
        <v>51</v>
      </c>
      <c r="I335" s="45"/>
      <c r="J335" s="45"/>
      <c r="K335" s="45"/>
      <c r="L335" s="45"/>
      <c r="M335" s="29" t="s">
        <v>42</v>
      </c>
      <c r="N335" s="43"/>
      <c r="O335" s="43"/>
      <c r="P335" s="29" t="s">
        <v>42</v>
      </c>
      <c r="Q335" s="43"/>
      <c r="R335" s="43" t="s">
        <v>29</v>
      </c>
      <c r="S335" s="53" t="s">
        <v>43</v>
      </c>
      <c r="T335" s="38">
        <v>2</v>
      </c>
      <c r="U335" s="38"/>
      <c r="V335" s="55">
        <f t="shared" si="29"/>
        <v>300</v>
      </c>
      <c r="W335" s="55">
        <f t="shared" si="30"/>
        <v>0</v>
      </c>
      <c r="X335" s="55">
        <f t="shared" si="31"/>
        <v>300</v>
      </c>
      <c r="Y335" s="55">
        <f t="shared" si="28"/>
        <v>900</v>
      </c>
      <c r="Z335" s="55"/>
      <c r="AA335" s="39"/>
      <c r="XEW335" s="1"/>
    </row>
    <row r="336" spans="1:27 16377:16377" ht="30" customHeight="1">
      <c r="A336" s="25">
        <v>331</v>
      </c>
      <c r="B336" s="25">
        <v>67</v>
      </c>
      <c r="C336" s="106" t="s">
        <v>500</v>
      </c>
      <c r="D336" s="106" t="s">
        <v>38</v>
      </c>
      <c r="E336" s="26" t="s">
        <v>2867</v>
      </c>
      <c r="F336" s="120" t="s">
        <v>402</v>
      </c>
      <c r="G336" s="108" t="s">
        <v>444</v>
      </c>
      <c r="H336" s="31" t="s">
        <v>174</v>
      </c>
      <c r="I336" s="45"/>
      <c r="J336" s="45"/>
      <c r="K336" s="45"/>
      <c r="L336" s="45"/>
      <c r="M336" s="29" t="s">
        <v>42</v>
      </c>
      <c r="N336" s="43"/>
      <c r="O336" s="43"/>
      <c r="P336" s="29" t="s">
        <v>42</v>
      </c>
      <c r="Q336" s="43"/>
      <c r="R336" s="43" t="s">
        <v>29</v>
      </c>
      <c r="S336" s="53" t="s">
        <v>43</v>
      </c>
      <c r="T336" s="136">
        <v>1</v>
      </c>
      <c r="U336" s="106"/>
      <c r="V336" s="55">
        <f t="shared" si="29"/>
        <v>150</v>
      </c>
      <c r="W336" s="55">
        <f t="shared" si="30"/>
        <v>0</v>
      </c>
      <c r="X336" s="55">
        <f t="shared" si="31"/>
        <v>150</v>
      </c>
      <c r="Y336" s="55">
        <f t="shared" si="28"/>
        <v>450</v>
      </c>
      <c r="Z336" s="59"/>
      <c r="AA336" s="96"/>
      <c r="XEW336" s="1"/>
    </row>
    <row r="337" spans="1:27 16375:16377" ht="30" customHeight="1">
      <c r="A337" s="25">
        <v>332</v>
      </c>
      <c r="B337" s="25">
        <v>68</v>
      </c>
      <c r="C337" s="106" t="s">
        <v>501</v>
      </c>
      <c r="D337" s="106" t="s">
        <v>38</v>
      </c>
      <c r="E337" s="26" t="s">
        <v>2891</v>
      </c>
      <c r="F337" s="120" t="s">
        <v>402</v>
      </c>
      <c r="G337" s="108" t="s">
        <v>486</v>
      </c>
      <c r="H337" s="31" t="s">
        <v>174</v>
      </c>
      <c r="I337" s="45"/>
      <c r="J337" s="45"/>
      <c r="K337" s="45"/>
      <c r="L337" s="45"/>
      <c r="M337" s="29" t="s">
        <v>42</v>
      </c>
      <c r="N337" s="43"/>
      <c r="O337" s="43"/>
      <c r="P337" s="29" t="s">
        <v>42</v>
      </c>
      <c r="Q337" s="43"/>
      <c r="R337" s="43" t="s">
        <v>29</v>
      </c>
      <c r="S337" s="53" t="s">
        <v>43</v>
      </c>
      <c r="T337" s="106">
        <v>1</v>
      </c>
      <c r="U337" s="106"/>
      <c r="V337" s="55">
        <f t="shared" si="29"/>
        <v>150</v>
      </c>
      <c r="W337" s="55">
        <f t="shared" si="30"/>
        <v>0</v>
      </c>
      <c r="X337" s="55">
        <f t="shared" si="31"/>
        <v>150</v>
      </c>
      <c r="Y337" s="55">
        <f t="shared" si="28"/>
        <v>450</v>
      </c>
      <c r="Z337" s="59"/>
      <c r="AA337" s="96"/>
      <c r="XEW337" s="1"/>
    </row>
    <row r="338" spans="1:27 16375:16377" ht="44.1" customHeight="1">
      <c r="A338" s="25">
        <v>333</v>
      </c>
      <c r="B338" s="25">
        <v>69</v>
      </c>
      <c r="C338" s="106" t="s">
        <v>502</v>
      </c>
      <c r="D338" s="106" t="s">
        <v>38</v>
      </c>
      <c r="E338" s="26" t="s">
        <v>2865</v>
      </c>
      <c r="F338" s="120" t="s">
        <v>402</v>
      </c>
      <c r="G338" s="108" t="s">
        <v>488</v>
      </c>
      <c r="H338" s="31" t="s">
        <v>51</v>
      </c>
      <c r="I338" s="45"/>
      <c r="J338" s="45"/>
      <c r="K338" s="45"/>
      <c r="L338" s="45"/>
      <c r="M338" s="29" t="s">
        <v>42</v>
      </c>
      <c r="N338" s="43"/>
      <c r="O338" s="43"/>
      <c r="P338" s="29" t="s">
        <v>42</v>
      </c>
      <c r="Q338" s="45"/>
      <c r="R338" s="43" t="s">
        <v>29</v>
      </c>
      <c r="S338" s="137" t="s">
        <v>43</v>
      </c>
      <c r="T338" s="138">
        <v>1</v>
      </c>
      <c r="U338" s="58"/>
      <c r="V338" s="55">
        <f>150*T338</f>
        <v>150</v>
      </c>
      <c r="W338" s="55">
        <f>120*U338</f>
        <v>0</v>
      </c>
      <c r="X338" s="55">
        <f t="shared" si="31"/>
        <v>150</v>
      </c>
      <c r="Y338" s="55">
        <f t="shared" si="28"/>
        <v>450</v>
      </c>
      <c r="Z338" s="142">
        <v>44197</v>
      </c>
      <c r="AA338" s="142">
        <v>44229</v>
      </c>
    </row>
    <row r="339" spans="1:27 16375:16377" customFormat="1" ht="44.1" customHeight="1">
      <c r="A339" s="71"/>
      <c r="B339" s="122">
        <v>7</v>
      </c>
      <c r="C339" s="123" t="s">
        <v>503</v>
      </c>
      <c r="D339" s="123" t="s">
        <v>45</v>
      </c>
      <c r="E339" s="26" t="s">
        <v>2895</v>
      </c>
      <c r="F339" s="124" t="s">
        <v>402</v>
      </c>
      <c r="G339" s="125" t="s">
        <v>491</v>
      </c>
      <c r="H339" s="126" t="s">
        <v>51</v>
      </c>
      <c r="I339" s="133"/>
      <c r="J339" s="133"/>
      <c r="K339" s="133"/>
      <c r="L339" s="133"/>
      <c r="M339" s="134" t="s">
        <v>42</v>
      </c>
      <c r="N339" s="135"/>
      <c r="O339" s="135"/>
      <c r="P339" s="134" t="s">
        <v>42</v>
      </c>
      <c r="Q339" s="135"/>
      <c r="R339" s="135" t="s">
        <v>29</v>
      </c>
      <c r="S339" s="139" t="s">
        <v>504</v>
      </c>
      <c r="T339" s="123">
        <v>2</v>
      </c>
      <c r="U339" s="123">
        <v>1</v>
      </c>
      <c r="V339" s="140">
        <v>0</v>
      </c>
      <c r="W339" s="140">
        <v>0</v>
      </c>
      <c r="X339" s="140">
        <v>0</v>
      </c>
      <c r="Y339" s="140">
        <v>0</v>
      </c>
      <c r="Z339" s="140"/>
      <c r="AA339" s="122" t="s">
        <v>505</v>
      </c>
      <c r="XEU339" s="10"/>
    </row>
    <row r="340" spans="1:27 16375:16377" customFormat="1" ht="44.1" customHeight="1">
      <c r="A340" s="71"/>
      <c r="B340" s="122">
        <v>6</v>
      </c>
      <c r="C340" s="127" t="s">
        <v>506</v>
      </c>
      <c r="D340" s="128" t="s">
        <v>45</v>
      </c>
      <c r="E340" s="26" t="s">
        <v>2903</v>
      </c>
      <c r="F340" s="129" t="s">
        <v>402</v>
      </c>
      <c r="G340" s="128" t="s">
        <v>444</v>
      </c>
      <c r="H340" s="130" t="s">
        <v>174</v>
      </c>
      <c r="I340" s="133"/>
      <c r="J340" s="133"/>
      <c r="K340" s="133"/>
      <c r="L340" s="133"/>
      <c r="M340" s="134" t="s">
        <v>42</v>
      </c>
      <c r="N340" s="135"/>
      <c r="O340" s="135"/>
      <c r="P340" s="134" t="s">
        <v>42</v>
      </c>
      <c r="Q340" s="135"/>
      <c r="R340" s="135" t="s">
        <v>29</v>
      </c>
      <c r="S340" s="139" t="s">
        <v>504</v>
      </c>
      <c r="T340" s="141">
        <v>1</v>
      </c>
      <c r="U340" s="141">
        <v>1</v>
      </c>
      <c r="V340" s="140">
        <v>0</v>
      </c>
      <c r="W340" s="140">
        <v>0</v>
      </c>
      <c r="X340" s="140">
        <v>0</v>
      </c>
      <c r="Y340" s="140">
        <v>0</v>
      </c>
      <c r="Z340" s="140"/>
      <c r="AA340" s="122" t="s">
        <v>507</v>
      </c>
      <c r="XEU340" s="10"/>
    </row>
    <row r="341" spans="1:27 16375:16377" ht="30" customHeight="1">
      <c r="A341" s="25">
        <v>334</v>
      </c>
      <c r="B341" s="25">
        <v>1</v>
      </c>
      <c r="C341" s="25" t="s">
        <v>508</v>
      </c>
      <c r="D341" s="25" t="s">
        <v>38</v>
      </c>
      <c r="E341" s="26" t="s">
        <v>2896</v>
      </c>
      <c r="F341" s="131" t="s">
        <v>509</v>
      </c>
      <c r="G341" s="28" t="s">
        <v>510</v>
      </c>
      <c r="H341" s="28" t="s">
        <v>41</v>
      </c>
      <c r="I341" s="45"/>
      <c r="J341" s="45"/>
      <c r="K341" s="45"/>
      <c r="L341" s="45"/>
      <c r="M341" s="29" t="s">
        <v>42</v>
      </c>
      <c r="N341" s="43"/>
      <c r="O341" s="43"/>
      <c r="P341" s="29" t="s">
        <v>42</v>
      </c>
      <c r="Q341" s="43"/>
      <c r="R341" s="43" t="s">
        <v>29</v>
      </c>
      <c r="S341" s="53" t="s">
        <v>43</v>
      </c>
      <c r="T341" s="54">
        <v>1</v>
      </c>
      <c r="U341" s="54">
        <v>0</v>
      </c>
      <c r="V341" s="55">
        <f t="shared" ref="V341:V404" si="32">T341*150</f>
        <v>150</v>
      </c>
      <c r="W341" s="55">
        <f t="shared" ref="W341:W404" si="33">U341*120</f>
        <v>0</v>
      </c>
      <c r="X341" s="55">
        <f t="shared" ref="X341:X404" si="34">V341+W341</f>
        <v>150</v>
      </c>
      <c r="Y341" s="55">
        <f t="shared" ref="Y341:Y404" si="35">X341*3</f>
        <v>450</v>
      </c>
      <c r="Z341" s="55"/>
      <c r="AA341" s="25"/>
      <c r="XEW341" s="1"/>
    </row>
    <row r="342" spans="1:27 16375:16377" ht="30" customHeight="1">
      <c r="A342" s="25">
        <v>335</v>
      </c>
      <c r="B342" s="25">
        <v>2</v>
      </c>
      <c r="C342" s="25" t="s">
        <v>511</v>
      </c>
      <c r="D342" s="25" t="s">
        <v>45</v>
      </c>
      <c r="E342" s="26" t="s">
        <v>2904</v>
      </c>
      <c r="F342" s="131" t="s">
        <v>509</v>
      </c>
      <c r="G342" s="28" t="s">
        <v>512</v>
      </c>
      <c r="H342" s="28" t="s">
        <v>41</v>
      </c>
      <c r="I342" s="45"/>
      <c r="J342" s="45"/>
      <c r="K342" s="45"/>
      <c r="L342" s="45"/>
      <c r="M342" s="29" t="s">
        <v>42</v>
      </c>
      <c r="N342" s="43"/>
      <c r="O342" s="43"/>
      <c r="P342" s="29" t="s">
        <v>42</v>
      </c>
      <c r="Q342" s="43"/>
      <c r="R342" s="43" t="s">
        <v>29</v>
      </c>
      <c r="S342" s="53" t="s">
        <v>43</v>
      </c>
      <c r="T342" s="54">
        <v>1</v>
      </c>
      <c r="U342" s="54">
        <v>0</v>
      </c>
      <c r="V342" s="55">
        <f t="shared" si="32"/>
        <v>150</v>
      </c>
      <c r="W342" s="55">
        <f t="shared" si="33"/>
        <v>0</v>
      </c>
      <c r="X342" s="55">
        <f t="shared" si="34"/>
        <v>150</v>
      </c>
      <c r="Y342" s="55">
        <f t="shared" si="35"/>
        <v>450</v>
      </c>
      <c r="Z342" s="55"/>
      <c r="AA342" s="25"/>
      <c r="XEW342" s="1"/>
    </row>
    <row r="343" spans="1:27 16375:16377" ht="30" customHeight="1">
      <c r="A343" s="25">
        <v>336</v>
      </c>
      <c r="B343" s="25">
        <v>3</v>
      </c>
      <c r="C343" s="25" t="s">
        <v>513</v>
      </c>
      <c r="D343" s="25" t="s">
        <v>45</v>
      </c>
      <c r="E343" s="26" t="s">
        <v>2869</v>
      </c>
      <c r="F343" s="131" t="s">
        <v>509</v>
      </c>
      <c r="G343" s="28" t="s">
        <v>510</v>
      </c>
      <c r="H343" s="28" t="s">
        <v>41</v>
      </c>
      <c r="I343" s="113"/>
      <c r="J343" s="113"/>
      <c r="K343" s="113"/>
      <c r="L343" s="113"/>
      <c r="M343" s="29" t="s">
        <v>42</v>
      </c>
      <c r="N343" s="43"/>
      <c r="O343" s="43"/>
      <c r="P343" s="29" t="s">
        <v>42</v>
      </c>
      <c r="Q343" s="43"/>
      <c r="R343" s="43" t="s">
        <v>29</v>
      </c>
      <c r="S343" s="53" t="s">
        <v>43</v>
      </c>
      <c r="T343" s="54">
        <v>1</v>
      </c>
      <c r="U343" s="54">
        <v>0</v>
      </c>
      <c r="V343" s="55">
        <f t="shared" si="32"/>
        <v>150</v>
      </c>
      <c r="W343" s="55">
        <f t="shared" si="33"/>
        <v>0</v>
      </c>
      <c r="X343" s="55">
        <f t="shared" si="34"/>
        <v>150</v>
      </c>
      <c r="Y343" s="55">
        <f t="shared" si="35"/>
        <v>450</v>
      </c>
      <c r="Z343" s="55"/>
      <c r="AA343" s="25"/>
      <c r="XEW343" s="1"/>
    </row>
    <row r="344" spans="1:27 16375:16377" ht="30" customHeight="1">
      <c r="A344" s="25">
        <v>337</v>
      </c>
      <c r="B344" s="25">
        <v>4</v>
      </c>
      <c r="C344" s="25" t="s">
        <v>514</v>
      </c>
      <c r="D344" s="25" t="s">
        <v>38</v>
      </c>
      <c r="E344" s="26" t="s">
        <v>2861</v>
      </c>
      <c r="F344" s="131" t="s">
        <v>509</v>
      </c>
      <c r="G344" s="28" t="s">
        <v>515</v>
      </c>
      <c r="H344" s="31" t="s">
        <v>51</v>
      </c>
      <c r="I344" s="45"/>
      <c r="J344" s="45"/>
      <c r="K344" s="113"/>
      <c r="L344" s="113"/>
      <c r="M344" s="29" t="s">
        <v>42</v>
      </c>
      <c r="N344" s="43"/>
      <c r="O344" s="43"/>
      <c r="P344" s="29" t="s">
        <v>42</v>
      </c>
      <c r="Q344" s="43"/>
      <c r="R344" s="43" t="s">
        <v>29</v>
      </c>
      <c r="S344" s="53" t="s">
        <v>43</v>
      </c>
      <c r="T344" s="54">
        <v>1</v>
      </c>
      <c r="U344" s="54">
        <v>0</v>
      </c>
      <c r="V344" s="55">
        <f t="shared" si="32"/>
        <v>150</v>
      </c>
      <c r="W344" s="55">
        <f t="shared" si="33"/>
        <v>0</v>
      </c>
      <c r="X344" s="55">
        <f t="shared" si="34"/>
        <v>150</v>
      </c>
      <c r="Y344" s="55">
        <f t="shared" si="35"/>
        <v>450</v>
      </c>
      <c r="Z344" s="55"/>
      <c r="AA344" s="25"/>
      <c r="XEW344" s="1"/>
    </row>
    <row r="345" spans="1:27 16375:16377" ht="30" customHeight="1">
      <c r="A345" s="25">
        <v>338</v>
      </c>
      <c r="B345" s="25">
        <v>5</v>
      </c>
      <c r="C345" s="25" t="s">
        <v>516</v>
      </c>
      <c r="D345" s="25" t="s">
        <v>38</v>
      </c>
      <c r="E345" s="26" t="s">
        <v>2856</v>
      </c>
      <c r="F345" s="131" t="s">
        <v>509</v>
      </c>
      <c r="G345" s="28" t="s">
        <v>517</v>
      </c>
      <c r="H345" s="31" t="s">
        <v>51</v>
      </c>
      <c r="I345" s="45"/>
      <c r="J345" s="45"/>
      <c r="K345" s="113"/>
      <c r="L345" s="113"/>
      <c r="M345" s="29" t="s">
        <v>42</v>
      </c>
      <c r="N345" s="43"/>
      <c r="O345" s="43"/>
      <c r="P345" s="29" t="s">
        <v>42</v>
      </c>
      <c r="Q345" s="43"/>
      <c r="R345" s="43" t="s">
        <v>29</v>
      </c>
      <c r="S345" s="53" t="s">
        <v>43</v>
      </c>
      <c r="T345" s="54">
        <v>1</v>
      </c>
      <c r="U345" s="54">
        <v>0</v>
      </c>
      <c r="V345" s="55">
        <f t="shared" si="32"/>
        <v>150</v>
      </c>
      <c r="W345" s="55">
        <f t="shared" si="33"/>
        <v>0</v>
      </c>
      <c r="X345" s="55">
        <f t="shared" si="34"/>
        <v>150</v>
      </c>
      <c r="Y345" s="55">
        <f t="shared" si="35"/>
        <v>450</v>
      </c>
      <c r="Z345" s="55"/>
      <c r="AA345" s="25"/>
      <c r="XEW345" s="1"/>
    </row>
    <row r="346" spans="1:27 16375:16377" ht="30" customHeight="1">
      <c r="A346" s="25">
        <v>339</v>
      </c>
      <c r="B346" s="25">
        <v>6</v>
      </c>
      <c r="C346" s="29" t="s">
        <v>518</v>
      </c>
      <c r="D346" s="29" t="s">
        <v>38</v>
      </c>
      <c r="E346" s="26" t="s">
        <v>2866</v>
      </c>
      <c r="F346" s="132" t="s">
        <v>509</v>
      </c>
      <c r="G346" s="31" t="s">
        <v>519</v>
      </c>
      <c r="H346" s="31" t="s">
        <v>51</v>
      </c>
      <c r="I346" s="45"/>
      <c r="J346" s="45"/>
      <c r="K346" s="45"/>
      <c r="L346" s="45"/>
      <c r="M346" s="29" t="s">
        <v>42</v>
      </c>
      <c r="N346" s="43"/>
      <c r="O346" s="43"/>
      <c r="P346" s="29" t="s">
        <v>42</v>
      </c>
      <c r="Q346" s="43"/>
      <c r="R346" s="43" t="s">
        <v>29</v>
      </c>
      <c r="S346" s="53" t="s">
        <v>43</v>
      </c>
      <c r="T346" s="56">
        <v>1</v>
      </c>
      <c r="U346" s="56">
        <v>0</v>
      </c>
      <c r="V346" s="55">
        <f t="shared" si="32"/>
        <v>150</v>
      </c>
      <c r="W346" s="55">
        <f t="shared" si="33"/>
        <v>0</v>
      </c>
      <c r="X346" s="55">
        <f t="shared" si="34"/>
        <v>150</v>
      </c>
      <c r="Y346" s="55">
        <f t="shared" si="35"/>
        <v>450</v>
      </c>
      <c r="Z346" s="55"/>
      <c r="AA346" s="25"/>
      <c r="XEW346" s="1"/>
    </row>
    <row r="347" spans="1:27 16375:16377" ht="30" customHeight="1">
      <c r="A347" s="25">
        <v>340</v>
      </c>
      <c r="B347" s="25">
        <v>7</v>
      </c>
      <c r="C347" s="29" t="s">
        <v>520</v>
      </c>
      <c r="D347" s="29" t="s">
        <v>38</v>
      </c>
      <c r="E347" s="26" t="s">
        <v>2872</v>
      </c>
      <c r="F347" s="132" t="s">
        <v>509</v>
      </c>
      <c r="G347" s="31" t="s">
        <v>519</v>
      </c>
      <c r="H347" s="31" t="s">
        <v>51</v>
      </c>
      <c r="I347" s="45"/>
      <c r="J347" s="45"/>
      <c r="K347" s="45"/>
      <c r="L347" s="45"/>
      <c r="M347" s="29" t="s">
        <v>42</v>
      </c>
      <c r="N347" s="43"/>
      <c r="O347" s="43"/>
      <c r="P347" s="29" t="s">
        <v>42</v>
      </c>
      <c r="Q347" s="43"/>
      <c r="R347" s="43" t="s">
        <v>29</v>
      </c>
      <c r="S347" s="53" t="s">
        <v>43</v>
      </c>
      <c r="T347" s="56">
        <v>1</v>
      </c>
      <c r="U347" s="56">
        <v>0</v>
      </c>
      <c r="V347" s="55">
        <f t="shared" si="32"/>
        <v>150</v>
      </c>
      <c r="W347" s="55">
        <f t="shared" si="33"/>
        <v>0</v>
      </c>
      <c r="X347" s="55">
        <f t="shared" si="34"/>
        <v>150</v>
      </c>
      <c r="Y347" s="55">
        <f t="shared" si="35"/>
        <v>450</v>
      </c>
      <c r="Z347" s="55"/>
      <c r="AA347" s="25"/>
      <c r="XEW347" s="1"/>
    </row>
    <row r="348" spans="1:27 16375:16377" ht="30" customHeight="1">
      <c r="A348" s="25">
        <v>341</v>
      </c>
      <c r="B348" s="25">
        <v>8</v>
      </c>
      <c r="C348" s="29" t="s">
        <v>521</v>
      </c>
      <c r="D348" s="29" t="s">
        <v>38</v>
      </c>
      <c r="E348" s="26" t="s">
        <v>2864</v>
      </c>
      <c r="F348" s="132" t="s">
        <v>509</v>
      </c>
      <c r="G348" s="31" t="s">
        <v>522</v>
      </c>
      <c r="H348" s="31" t="s">
        <v>51</v>
      </c>
      <c r="I348" s="45"/>
      <c r="J348" s="45"/>
      <c r="K348" s="45"/>
      <c r="L348" s="45"/>
      <c r="M348" s="29" t="s">
        <v>42</v>
      </c>
      <c r="N348" s="43"/>
      <c r="O348" s="43"/>
      <c r="P348" s="29" t="s">
        <v>42</v>
      </c>
      <c r="Q348" s="43"/>
      <c r="R348" s="43" t="s">
        <v>29</v>
      </c>
      <c r="S348" s="53" t="s">
        <v>43</v>
      </c>
      <c r="T348" s="56">
        <v>1</v>
      </c>
      <c r="U348" s="56">
        <v>0</v>
      </c>
      <c r="V348" s="55">
        <f t="shared" si="32"/>
        <v>150</v>
      </c>
      <c r="W348" s="55">
        <f t="shared" si="33"/>
        <v>0</v>
      </c>
      <c r="X348" s="55">
        <f t="shared" si="34"/>
        <v>150</v>
      </c>
      <c r="Y348" s="55">
        <f t="shared" si="35"/>
        <v>450</v>
      </c>
      <c r="Z348" s="55"/>
      <c r="AA348" s="25"/>
      <c r="XEW348" s="1"/>
    </row>
    <row r="349" spans="1:27 16375:16377" ht="30" customHeight="1">
      <c r="A349" s="25">
        <v>342</v>
      </c>
      <c r="B349" s="25">
        <v>9</v>
      </c>
      <c r="C349" s="29" t="s">
        <v>523</v>
      </c>
      <c r="D349" s="29" t="s">
        <v>38</v>
      </c>
      <c r="E349" s="26" t="s">
        <v>2855</v>
      </c>
      <c r="F349" s="132" t="s">
        <v>509</v>
      </c>
      <c r="G349" s="31" t="s">
        <v>524</v>
      </c>
      <c r="H349" s="31" t="s">
        <v>51</v>
      </c>
      <c r="I349" s="45"/>
      <c r="J349" s="45"/>
      <c r="K349" s="45"/>
      <c r="L349" s="45"/>
      <c r="M349" s="29" t="s">
        <v>42</v>
      </c>
      <c r="N349" s="43"/>
      <c r="O349" s="43"/>
      <c r="P349" s="29" t="s">
        <v>42</v>
      </c>
      <c r="Q349" s="43"/>
      <c r="R349" s="43" t="s">
        <v>29</v>
      </c>
      <c r="S349" s="53" t="s">
        <v>43</v>
      </c>
      <c r="T349" s="56">
        <v>1</v>
      </c>
      <c r="U349" s="56">
        <v>0</v>
      </c>
      <c r="V349" s="55">
        <f t="shared" si="32"/>
        <v>150</v>
      </c>
      <c r="W349" s="55">
        <f t="shared" si="33"/>
        <v>0</v>
      </c>
      <c r="X349" s="55">
        <f t="shared" si="34"/>
        <v>150</v>
      </c>
      <c r="Y349" s="55">
        <f t="shared" si="35"/>
        <v>450</v>
      </c>
      <c r="Z349" s="55"/>
      <c r="AA349" s="25"/>
      <c r="XEW349" s="1"/>
    </row>
    <row r="350" spans="1:27 16375:16377" ht="30" customHeight="1">
      <c r="A350" s="25">
        <v>343</v>
      </c>
      <c r="B350" s="25">
        <v>10</v>
      </c>
      <c r="C350" s="29" t="s">
        <v>525</v>
      </c>
      <c r="D350" s="29" t="s">
        <v>38</v>
      </c>
      <c r="E350" s="26" t="s">
        <v>2875</v>
      </c>
      <c r="F350" s="132" t="s">
        <v>509</v>
      </c>
      <c r="G350" s="31" t="s">
        <v>522</v>
      </c>
      <c r="H350" s="31" t="s">
        <v>51</v>
      </c>
      <c r="I350" s="45"/>
      <c r="J350" s="45"/>
      <c r="K350" s="45"/>
      <c r="L350" s="45"/>
      <c r="M350" s="29" t="s">
        <v>42</v>
      </c>
      <c r="N350" s="43"/>
      <c r="O350" s="43"/>
      <c r="P350" s="29" t="s">
        <v>42</v>
      </c>
      <c r="Q350" s="43"/>
      <c r="R350" s="43" t="s">
        <v>29</v>
      </c>
      <c r="S350" s="53" t="s">
        <v>43</v>
      </c>
      <c r="T350" s="56">
        <v>1</v>
      </c>
      <c r="U350" s="56">
        <v>0</v>
      </c>
      <c r="V350" s="55">
        <f t="shared" si="32"/>
        <v>150</v>
      </c>
      <c r="W350" s="55">
        <f t="shared" si="33"/>
        <v>0</v>
      </c>
      <c r="X350" s="55">
        <f t="shared" si="34"/>
        <v>150</v>
      </c>
      <c r="Y350" s="55">
        <f t="shared" si="35"/>
        <v>450</v>
      </c>
      <c r="Z350" s="55"/>
      <c r="AA350" s="25"/>
      <c r="XEW350" s="1"/>
    </row>
    <row r="351" spans="1:27 16375:16377" ht="30" customHeight="1">
      <c r="A351" s="25">
        <v>344</v>
      </c>
      <c r="B351" s="25">
        <v>11</v>
      </c>
      <c r="C351" s="29" t="s">
        <v>526</v>
      </c>
      <c r="D351" s="29" t="s">
        <v>38</v>
      </c>
      <c r="E351" s="26" t="s">
        <v>2869</v>
      </c>
      <c r="F351" s="132" t="s">
        <v>509</v>
      </c>
      <c r="G351" s="31" t="s">
        <v>519</v>
      </c>
      <c r="H351" s="31" t="s">
        <v>51</v>
      </c>
      <c r="I351" s="45"/>
      <c r="J351" s="45"/>
      <c r="K351" s="45"/>
      <c r="L351" s="45"/>
      <c r="M351" s="29" t="s">
        <v>42</v>
      </c>
      <c r="N351" s="43"/>
      <c r="O351" s="43"/>
      <c r="P351" s="29" t="s">
        <v>42</v>
      </c>
      <c r="Q351" s="43"/>
      <c r="R351" s="43" t="s">
        <v>29</v>
      </c>
      <c r="S351" s="53" t="s">
        <v>43</v>
      </c>
      <c r="T351" s="56">
        <v>1</v>
      </c>
      <c r="U351" s="56">
        <v>0</v>
      </c>
      <c r="V351" s="55">
        <f t="shared" si="32"/>
        <v>150</v>
      </c>
      <c r="W351" s="55">
        <f t="shared" si="33"/>
        <v>0</v>
      </c>
      <c r="X351" s="55">
        <f t="shared" si="34"/>
        <v>150</v>
      </c>
      <c r="Y351" s="55">
        <f t="shared" si="35"/>
        <v>450</v>
      </c>
      <c r="Z351" s="55"/>
      <c r="AA351" s="25"/>
      <c r="XEW351" s="1"/>
    </row>
    <row r="352" spans="1:27 16375:16377" ht="30" customHeight="1">
      <c r="A352" s="25">
        <v>345</v>
      </c>
      <c r="B352" s="25">
        <v>12</v>
      </c>
      <c r="C352" s="29" t="s">
        <v>527</v>
      </c>
      <c r="D352" s="29" t="s">
        <v>38</v>
      </c>
      <c r="E352" s="26" t="s">
        <v>2881</v>
      </c>
      <c r="F352" s="132" t="s">
        <v>509</v>
      </c>
      <c r="G352" s="31" t="s">
        <v>519</v>
      </c>
      <c r="H352" s="31" t="s">
        <v>51</v>
      </c>
      <c r="I352" s="45"/>
      <c r="J352" s="45"/>
      <c r="K352" s="45"/>
      <c r="L352" s="45"/>
      <c r="M352" s="29" t="s">
        <v>42</v>
      </c>
      <c r="N352" s="43"/>
      <c r="O352" s="43"/>
      <c r="P352" s="29" t="s">
        <v>42</v>
      </c>
      <c r="Q352" s="43"/>
      <c r="R352" s="43" t="s">
        <v>29</v>
      </c>
      <c r="S352" s="53" t="s">
        <v>43</v>
      </c>
      <c r="T352" s="56">
        <v>1</v>
      </c>
      <c r="U352" s="56">
        <v>0</v>
      </c>
      <c r="V352" s="55">
        <f t="shared" si="32"/>
        <v>150</v>
      </c>
      <c r="W352" s="55">
        <f t="shared" si="33"/>
        <v>0</v>
      </c>
      <c r="X352" s="55">
        <f t="shared" si="34"/>
        <v>150</v>
      </c>
      <c r="Y352" s="55">
        <f t="shared" si="35"/>
        <v>450</v>
      </c>
      <c r="Z352" s="55"/>
      <c r="AA352" s="25"/>
      <c r="XEW352" s="1"/>
    </row>
    <row r="353" spans="1:27 16377:16377" ht="30" customHeight="1">
      <c r="A353" s="25">
        <v>346</v>
      </c>
      <c r="B353" s="25">
        <v>13</v>
      </c>
      <c r="C353" s="29" t="s">
        <v>528</v>
      </c>
      <c r="D353" s="29" t="s">
        <v>38</v>
      </c>
      <c r="E353" s="26" t="s">
        <v>2861</v>
      </c>
      <c r="F353" s="132" t="s">
        <v>509</v>
      </c>
      <c r="G353" s="31" t="s">
        <v>519</v>
      </c>
      <c r="H353" s="31" t="s">
        <v>51</v>
      </c>
      <c r="I353" s="45"/>
      <c r="J353" s="45"/>
      <c r="K353" s="45"/>
      <c r="L353" s="45"/>
      <c r="M353" s="29" t="s">
        <v>42</v>
      </c>
      <c r="N353" s="43"/>
      <c r="O353" s="43"/>
      <c r="P353" s="29" t="s">
        <v>42</v>
      </c>
      <c r="Q353" s="43"/>
      <c r="R353" s="43" t="s">
        <v>29</v>
      </c>
      <c r="S353" s="53" t="s">
        <v>43</v>
      </c>
      <c r="T353" s="56">
        <v>1</v>
      </c>
      <c r="U353" s="56">
        <v>0</v>
      </c>
      <c r="V353" s="55">
        <f t="shared" si="32"/>
        <v>150</v>
      </c>
      <c r="W353" s="55">
        <f t="shared" si="33"/>
        <v>0</v>
      </c>
      <c r="X353" s="55">
        <f t="shared" si="34"/>
        <v>150</v>
      </c>
      <c r="Y353" s="55">
        <f t="shared" si="35"/>
        <v>450</v>
      </c>
      <c r="Z353" s="55"/>
      <c r="AA353" s="25"/>
      <c r="XEW353" s="1"/>
    </row>
    <row r="354" spans="1:27 16377:16377" ht="30" customHeight="1">
      <c r="A354" s="25">
        <v>347</v>
      </c>
      <c r="B354" s="25">
        <v>14</v>
      </c>
      <c r="C354" s="29" t="s">
        <v>529</v>
      </c>
      <c r="D354" s="29" t="s">
        <v>38</v>
      </c>
      <c r="E354" s="26" t="s">
        <v>2880</v>
      </c>
      <c r="F354" s="132" t="s">
        <v>509</v>
      </c>
      <c r="G354" s="31" t="s">
        <v>519</v>
      </c>
      <c r="H354" s="31" t="s">
        <v>51</v>
      </c>
      <c r="I354" s="45"/>
      <c r="J354" s="45"/>
      <c r="K354" s="45"/>
      <c r="L354" s="45"/>
      <c r="M354" s="29" t="s">
        <v>42</v>
      </c>
      <c r="N354" s="43"/>
      <c r="O354" s="43"/>
      <c r="P354" s="29" t="s">
        <v>42</v>
      </c>
      <c r="Q354" s="43"/>
      <c r="R354" s="43" t="s">
        <v>29</v>
      </c>
      <c r="S354" s="53" t="s">
        <v>43</v>
      </c>
      <c r="T354" s="56">
        <v>1</v>
      </c>
      <c r="U354" s="56">
        <v>0</v>
      </c>
      <c r="V354" s="55">
        <f t="shared" si="32"/>
        <v>150</v>
      </c>
      <c r="W354" s="55">
        <f t="shared" si="33"/>
        <v>0</v>
      </c>
      <c r="X354" s="55">
        <f t="shared" si="34"/>
        <v>150</v>
      </c>
      <c r="Y354" s="55">
        <f t="shared" si="35"/>
        <v>450</v>
      </c>
      <c r="Z354" s="55"/>
      <c r="AA354" s="25"/>
      <c r="XEW354" s="1"/>
    </row>
    <row r="355" spans="1:27 16377:16377" ht="30" customHeight="1">
      <c r="A355" s="25">
        <v>348</v>
      </c>
      <c r="B355" s="25">
        <v>15</v>
      </c>
      <c r="C355" s="29" t="s">
        <v>530</v>
      </c>
      <c r="D355" s="29" t="s">
        <v>38</v>
      </c>
      <c r="E355" s="26" t="s">
        <v>2867</v>
      </c>
      <c r="F355" s="132" t="s">
        <v>509</v>
      </c>
      <c r="G355" s="31" t="s">
        <v>531</v>
      </c>
      <c r="H355" s="31" t="s">
        <v>51</v>
      </c>
      <c r="I355" s="45"/>
      <c r="J355" s="45"/>
      <c r="K355" s="45"/>
      <c r="L355" s="45"/>
      <c r="M355" s="29" t="s">
        <v>42</v>
      </c>
      <c r="N355" s="43"/>
      <c r="O355" s="43"/>
      <c r="P355" s="29" t="s">
        <v>42</v>
      </c>
      <c r="Q355" s="43"/>
      <c r="R355" s="43" t="s">
        <v>29</v>
      </c>
      <c r="S355" s="53" t="s">
        <v>43</v>
      </c>
      <c r="T355" s="56">
        <v>1</v>
      </c>
      <c r="U355" s="56">
        <v>0</v>
      </c>
      <c r="V355" s="55">
        <f t="shared" si="32"/>
        <v>150</v>
      </c>
      <c r="W355" s="55">
        <f t="shared" si="33"/>
        <v>0</v>
      </c>
      <c r="X355" s="55">
        <f t="shared" si="34"/>
        <v>150</v>
      </c>
      <c r="Y355" s="55">
        <f t="shared" si="35"/>
        <v>450</v>
      </c>
      <c r="Z355" s="55"/>
      <c r="AA355" s="25"/>
      <c r="XEW355" s="1"/>
    </row>
    <row r="356" spans="1:27 16377:16377" ht="30" customHeight="1">
      <c r="A356" s="25">
        <v>349</v>
      </c>
      <c r="B356" s="25">
        <v>16</v>
      </c>
      <c r="C356" s="29" t="s">
        <v>532</v>
      </c>
      <c r="D356" s="29" t="s">
        <v>38</v>
      </c>
      <c r="E356" s="26" t="s">
        <v>2866</v>
      </c>
      <c r="F356" s="132" t="s">
        <v>509</v>
      </c>
      <c r="G356" s="31" t="s">
        <v>531</v>
      </c>
      <c r="H356" s="31" t="s">
        <v>51</v>
      </c>
      <c r="I356" s="45"/>
      <c r="J356" s="45"/>
      <c r="K356" s="45"/>
      <c r="L356" s="45"/>
      <c r="M356" s="29" t="s">
        <v>42</v>
      </c>
      <c r="N356" s="43"/>
      <c r="O356" s="43"/>
      <c r="P356" s="29" t="s">
        <v>42</v>
      </c>
      <c r="Q356" s="43"/>
      <c r="R356" s="43" t="s">
        <v>29</v>
      </c>
      <c r="S356" s="53" t="s">
        <v>43</v>
      </c>
      <c r="T356" s="56">
        <v>1</v>
      </c>
      <c r="U356" s="56">
        <v>0</v>
      </c>
      <c r="V356" s="55">
        <f t="shared" si="32"/>
        <v>150</v>
      </c>
      <c r="W356" s="55">
        <f t="shared" si="33"/>
        <v>0</v>
      </c>
      <c r="X356" s="55">
        <f t="shared" si="34"/>
        <v>150</v>
      </c>
      <c r="Y356" s="55">
        <f t="shared" si="35"/>
        <v>450</v>
      </c>
      <c r="Z356" s="55"/>
      <c r="AA356" s="25"/>
      <c r="XEW356" s="1"/>
    </row>
    <row r="357" spans="1:27 16377:16377" ht="30" customHeight="1">
      <c r="A357" s="25">
        <v>350</v>
      </c>
      <c r="B357" s="25">
        <v>17</v>
      </c>
      <c r="C357" s="29" t="s">
        <v>533</v>
      </c>
      <c r="D357" s="29" t="s">
        <v>38</v>
      </c>
      <c r="E357" s="26" t="s">
        <v>2873</v>
      </c>
      <c r="F357" s="132" t="s">
        <v>509</v>
      </c>
      <c r="G357" s="31" t="s">
        <v>531</v>
      </c>
      <c r="H357" s="31" t="s">
        <v>51</v>
      </c>
      <c r="I357" s="45"/>
      <c r="J357" s="45"/>
      <c r="K357" s="45"/>
      <c r="L357" s="45"/>
      <c r="M357" s="29" t="s">
        <v>42</v>
      </c>
      <c r="N357" s="43"/>
      <c r="O357" s="43"/>
      <c r="P357" s="29" t="s">
        <v>42</v>
      </c>
      <c r="Q357" s="43"/>
      <c r="R357" s="43" t="s">
        <v>29</v>
      </c>
      <c r="S357" s="53" t="s">
        <v>43</v>
      </c>
      <c r="T357" s="56">
        <v>1</v>
      </c>
      <c r="U357" s="56">
        <v>0</v>
      </c>
      <c r="V357" s="55">
        <f t="shared" si="32"/>
        <v>150</v>
      </c>
      <c r="W357" s="55">
        <f t="shared" si="33"/>
        <v>0</v>
      </c>
      <c r="X357" s="55">
        <f t="shared" si="34"/>
        <v>150</v>
      </c>
      <c r="Y357" s="55">
        <f t="shared" si="35"/>
        <v>450</v>
      </c>
      <c r="Z357" s="55"/>
      <c r="AA357" s="25"/>
      <c r="XEW357" s="1"/>
    </row>
    <row r="358" spans="1:27 16377:16377" ht="30" customHeight="1">
      <c r="A358" s="25">
        <v>351</v>
      </c>
      <c r="B358" s="25">
        <v>18</v>
      </c>
      <c r="C358" s="29" t="s">
        <v>534</v>
      </c>
      <c r="D358" s="29" t="s">
        <v>38</v>
      </c>
      <c r="E358" s="26" t="s">
        <v>2875</v>
      </c>
      <c r="F358" s="132" t="s">
        <v>509</v>
      </c>
      <c r="G358" s="31" t="s">
        <v>531</v>
      </c>
      <c r="H358" s="31" t="s">
        <v>51</v>
      </c>
      <c r="I358" s="45"/>
      <c r="J358" s="45"/>
      <c r="K358" s="45"/>
      <c r="L358" s="45"/>
      <c r="M358" s="29" t="s">
        <v>42</v>
      </c>
      <c r="N358" s="43"/>
      <c r="O358" s="43"/>
      <c r="P358" s="29" t="s">
        <v>42</v>
      </c>
      <c r="Q358" s="43"/>
      <c r="R358" s="43" t="s">
        <v>29</v>
      </c>
      <c r="S358" s="53" t="s">
        <v>43</v>
      </c>
      <c r="T358" s="56">
        <v>1</v>
      </c>
      <c r="U358" s="56">
        <v>0</v>
      </c>
      <c r="V358" s="55">
        <f t="shared" si="32"/>
        <v>150</v>
      </c>
      <c r="W358" s="55">
        <f t="shared" si="33"/>
        <v>0</v>
      </c>
      <c r="X358" s="55">
        <f t="shared" si="34"/>
        <v>150</v>
      </c>
      <c r="Y358" s="55">
        <f t="shared" si="35"/>
        <v>450</v>
      </c>
      <c r="Z358" s="55"/>
      <c r="AA358" s="25"/>
      <c r="XEW358" s="1"/>
    </row>
    <row r="359" spans="1:27 16377:16377" ht="30" customHeight="1">
      <c r="A359" s="25">
        <v>352</v>
      </c>
      <c r="B359" s="25">
        <v>19</v>
      </c>
      <c r="C359" s="29" t="s">
        <v>535</v>
      </c>
      <c r="D359" s="29" t="s">
        <v>45</v>
      </c>
      <c r="E359" s="26" t="s">
        <v>2903</v>
      </c>
      <c r="F359" s="132" t="s">
        <v>509</v>
      </c>
      <c r="G359" s="31" t="s">
        <v>531</v>
      </c>
      <c r="H359" s="31" t="s">
        <v>41</v>
      </c>
      <c r="I359" s="45"/>
      <c r="J359" s="45"/>
      <c r="K359" s="45"/>
      <c r="L359" s="45"/>
      <c r="M359" s="29" t="s">
        <v>42</v>
      </c>
      <c r="N359" s="43"/>
      <c r="O359" s="43"/>
      <c r="P359" s="29" t="s">
        <v>42</v>
      </c>
      <c r="Q359" s="43"/>
      <c r="R359" s="43" t="s">
        <v>29</v>
      </c>
      <c r="S359" s="53" t="s">
        <v>43</v>
      </c>
      <c r="T359" s="56">
        <v>1</v>
      </c>
      <c r="U359" s="56">
        <v>0</v>
      </c>
      <c r="V359" s="55">
        <f t="shared" si="32"/>
        <v>150</v>
      </c>
      <c r="W359" s="55">
        <f t="shared" si="33"/>
        <v>0</v>
      </c>
      <c r="X359" s="55">
        <f t="shared" si="34"/>
        <v>150</v>
      </c>
      <c r="Y359" s="55">
        <f t="shared" si="35"/>
        <v>450</v>
      </c>
      <c r="Z359" s="55"/>
      <c r="AA359" s="25"/>
      <c r="XEW359" s="1"/>
    </row>
    <row r="360" spans="1:27 16377:16377" ht="30" customHeight="1">
      <c r="A360" s="25">
        <v>353</v>
      </c>
      <c r="B360" s="25">
        <v>20</v>
      </c>
      <c r="C360" s="29" t="s">
        <v>536</v>
      </c>
      <c r="D360" s="29" t="s">
        <v>38</v>
      </c>
      <c r="E360" s="26" t="s">
        <v>2867</v>
      </c>
      <c r="F360" s="132" t="s">
        <v>509</v>
      </c>
      <c r="G360" s="31" t="s">
        <v>531</v>
      </c>
      <c r="H360" s="31" t="s">
        <v>51</v>
      </c>
      <c r="I360" s="45"/>
      <c r="J360" s="45"/>
      <c r="K360" s="45"/>
      <c r="L360" s="45"/>
      <c r="M360" s="29" t="s">
        <v>42</v>
      </c>
      <c r="N360" s="43"/>
      <c r="O360" s="43"/>
      <c r="P360" s="29" t="s">
        <v>42</v>
      </c>
      <c r="Q360" s="43"/>
      <c r="R360" s="43" t="s">
        <v>29</v>
      </c>
      <c r="S360" s="53" t="s">
        <v>43</v>
      </c>
      <c r="T360" s="56">
        <v>1</v>
      </c>
      <c r="U360" s="56">
        <v>0</v>
      </c>
      <c r="V360" s="55">
        <f t="shared" si="32"/>
        <v>150</v>
      </c>
      <c r="W360" s="55">
        <f t="shared" si="33"/>
        <v>0</v>
      </c>
      <c r="X360" s="55">
        <f t="shared" si="34"/>
        <v>150</v>
      </c>
      <c r="Y360" s="55">
        <f t="shared" si="35"/>
        <v>450</v>
      </c>
      <c r="Z360" s="55"/>
      <c r="AA360" s="25"/>
      <c r="XEW360" s="1"/>
    </row>
    <row r="361" spans="1:27 16377:16377" ht="30" customHeight="1">
      <c r="A361" s="25">
        <v>354</v>
      </c>
      <c r="B361" s="25">
        <v>21</v>
      </c>
      <c r="C361" s="29" t="s">
        <v>537</v>
      </c>
      <c r="D361" s="29" t="s">
        <v>38</v>
      </c>
      <c r="E361" s="26" t="s">
        <v>2866</v>
      </c>
      <c r="F361" s="132" t="s">
        <v>509</v>
      </c>
      <c r="G361" s="31" t="s">
        <v>531</v>
      </c>
      <c r="H361" s="31" t="s">
        <v>51</v>
      </c>
      <c r="I361" s="45"/>
      <c r="J361" s="45"/>
      <c r="K361" s="45"/>
      <c r="L361" s="45"/>
      <c r="M361" s="29" t="s">
        <v>42</v>
      </c>
      <c r="N361" s="43"/>
      <c r="O361" s="43"/>
      <c r="P361" s="29" t="s">
        <v>42</v>
      </c>
      <c r="Q361" s="43"/>
      <c r="R361" s="43" t="s">
        <v>29</v>
      </c>
      <c r="S361" s="53" t="s">
        <v>43</v>
      </c>
      <c r="T361" s="56">
        <v>1</v>
      </c>
      <c r="U361" s="56">
        <v>0</v>
      </c>
      <c r="V361" s="55">
        <f t="shared" si="32"/>
        <v>150</v>
      </c>
      <c r="W361" s="55">
        <f t="shared" si="33"/>
        <v>0</v>
      </c>
      <c r="X361" s="55">
        <f t="shared" si="34"/>
        <v>150</v>
      </c>
      <c r="Y361" s="55">
        <f t="shared" si="35"/>
        <v>450</v>
      </c>
      <c r="Z361" s="55"/>
      <c r="AA361" s="25"/>
      <c r="XEW361" s="1"/>
    </row>
    <row r="362" spans="1:27 16377:16377" ht="30" customHeight="1">
      <c r="A362" s="25">
        <v>355</v>
      </c>
      <c r="B362" s="25">
        <v>22</v>
      </c>
      <c r="C362" s="29" t="s">
        <v>538</v>
      </c>
      <c r="D362" s="29" t="s">
        <v>38</v>
      </c>
      <c r="E362" s="26" t="s">
        <v>2869</v>
      </c>
      <c r="F362" s="132" t="s">
        <v>509</v>
      </c>
      <c r="G362" s="31" t="s">
        <v>531</v>
      </c>
      <c r="H362" s="31" t="s">
        <v>41</v>
      </c>
      <c r="I362" s="45"/>
      <c r="J362" s="45"/>
      <c r="K362" s="45"/>
      <c r="L362" s="45"/>
      <c r="M362" s="29" t="s">
        <v>42</v>
      </c>
      <c r="N362" s="43"/>
      <c r="O362" s="43"/>
      <c r="P362" s="29" t="s">
        <v>42</v>
      </c>
      <c r="Q362" s="43"/>
      <c r="R362" s="43" t="s">
        <v>29</v>
      </c>
      <c r="S362" s="53" t="s">
        <v>43</v>
      </c>
      <c r="T362" s="56">
        <v>1</v>
      </c>
      <c r="U362" s="56">
        <v>0</v>
      </c>
      <c r="V362" s="55">
        <f t="shared" si="32"/>
        <v>150</v>
      </c>
      <c r="W362" s="55">
        <f t="shared" si="33"/>
        <v>0</v>
      </c>
      <c r="X362" s="55">
        <f t="shared" si="34"/>
        <v>150</v>
      </c>
      <c r="Y362" s="55">
        <f t="shared" si="35"/>
        <v>450</v>
      </c>
      <c r="Z362" s="55"/>
      <c r="AA362" s="25"/>
      <c r="XEW362" s="1"/>
    </row>
    <row r="363" spans="1:27 16377:16377" ht="30" customHeight="1">
      <c r="A363" s="25">
        <v>356</v>
      </c>
      <c r="B363" s="25">
        <v>23</v>
      </c>
      <c r="C363" s="29" t="s">
        <v>539</v>
      </c>
      <c r="D363" s="29" t="s">
        <v>38</v>
      </c>
      <c r="E363" s="26" t="s">
        <v>2875</v>
      </c>
      <c r="F363" s="132" t="s">
        <v>509</v>
      </c>
      <c r="G363" s="31" t="s">
        <v>531</v>
      </c>
      <c r="H363" s="31" t="s">
        <v>51</v>
      </c>
      <c r="I363" s="45"/>
      <c r="J363" s="45"/>
      <c r="K363" s="45"/>
      <c r="L363" s="45"/>
      <c r="M363" s="29" t="s">
        <v>42</v>
      </c>
      <c r="N363" s="43"/>
      <c r="O363" s="43"/>
      <c r="P363" s="29" t="s">
        <v>42</v>
      </c>
      <c r="Q363" s="43"/>
      <c r="R363" s="43" t="s">
        <v>29</v>
      </c>
      <c r="S363" s="53" t="s">
        <v>43</v>
      </c>
      <c r="T363" s="56">
        <v>1</v>
      </c>
      <c r="U363" s="56">
        <v>0</v>
      </c>
      <c r="V363" s="55">
        <f t="shared" si="32"/>
        <v>150</v>
      </c>
      <c r="W363" s="55">
        <f t="shared" si="33"/>
        <v>0</v>
      </c>
      <c r="X363" s="55">
        <f t="shared" si="34"/>
        <v>150</v>
      </c>
      <c r="Y363" s="55">
        <f t="shared" si="35"/>
        <v>450</v>
      </c>
      <c r="Z363" s="55"/>
      <c r="AA363" s="25"/>
      <c r="XEW363" s="1"/>
    </row>
    <row r="364" spans="1:27 16377:16377" ht="30" customHeight="1">
      <c r="A364" s="25">
        <v>357</v>
      </c>
      <c r="B364" s="25">
        <v>24</v>
      </c>
      <c r="C364" s="29" t="s">
        <v>540</v>
      </c>
      <c r="D364" s="29" t="s">
        <v>38</v>
      </c>
      <c r="E364" s="26" t="s">
        <v>2857</v>
      </c>
      <c r="F364" s="132" t="s">
        <v>509</v>
      </c>
      <c r="G364" s="31" t="s">
        <v>531</v>
      </c>
      <c r="H364" s="31" t="s">
        <v>51</v>
      </c>
      <c r="I364" s="45"/>
      <c r="J364" s="45"/>
      <c r="K364" s="45"/>
      <c r="L364" s="45"/>
      <c r="M364" s="29" t="s">
        <v>42</v>
      </c>
      <c r="N364" s="43"/>
      <c r="O364" s="43"/>
      <c r="P364" s="29" t="s">
        <v>42</v>
      </c>
      <c r="Q364" s="43"/>
      <c r="R364" s="43" t="s">
        <v>29</v>
      </c>
      <c r="S364" s="53" t="s">
        <v>43</v>
      </c>
      <c r="T364" s="56">
        <v>1</v>
      </c>
      <c r="U364" s="56">
        <v>0</v>
      </c>
      <c r="V364" s="55">
        <f t="shared" si="32"/>
        <v>150</v>
      </c>
      <c r="W364" s="55">
        <f t="shared" si="33"/>
        <v>0</v>
      </c>
      <c r="X364" s="55">
        <f t="shared" si="34"/>
        <v>150</v>
      </c>
      <c r="Y364" s="55">
        <f t="shared" si="35"/>
        <v>450</v>
      </c>
      <c r="Z364" s="55"/>
      <c r="AA364" s="25"/>
      <c r="XEW364" s="1"/>
    </row>
    <row r="365" spans="1:27 16377:16377" ht="30" customHeight="1">
      <c r="A365" s="25">
        <v>358</v>
      </c>
      <c r="B365" s="25">
        <v>25</v>
      </c>
      <c r="C365" s="29" t="s">
        <v>541</v>
      </c>
      <c r="D365" s="29" t="s">
        <v>38</v>
      </c>
      <c r="E365" s="26" t="s">
        <v>2855</v>
      </c>
      <c r="F365" s="132" t="s">
        <v>509</v>
      </c>
      <c r="G365" s="31" t="s">
        <v>531</v>
      </c>
      <c r="H365" s="31" t="s">
        <v>51</v>
      </c>
      <c r="I365" s="45"/>
      <c r="J365" s="45"/>
      <c r="K365" s="45"/>
      <c r="L365" s="45"/>
      <c r="M365" s="29" t="s">
        <v>42</v>
      </c>
      <c r="N365" s="43"/>
      <c r="O365" s="43"/>
      <c r="P365" s="29" t="s">
        <v>42</v>
      </c>
      <c r="Q365" s="43"/>
      <c r="R365" s="43" t="s">
        <v>29</v>
      </c>
      <c r="S365" s="53" t="s">
        <v>43</v>
      </c>
      <c r="T365" s="56">
        <v>1</v>
      </c>
      <c r="U365" s="56">
        <v>0</v>
      </c>
      <c r="V365" s="55">
        <f t="shared" si="32"/>
        <v>150</v>
      </c>
      <c r="W365" s="55">
        <f t="shared" si="33"/>
        <v>0</v>
      </c>
      <c r="X365" s="55">
        <f t="shared" si="34"/>
        <v>150</v>
      </c>
      <c r="Y365" s="55">
        <f t="shared" si="35"/>
        <v>450</v>
      </c>
      <c r="Z365" s="55"/>
      <c r="AA365" s="25"/>
      <c r="XEW365" s="1"/>
    </row>
    <row r="366" spans="1:27 16377:16377" ht="30" customHeight="1">
      <c r="A366" s="25">
        <v>359</v>
      </c>
      <c r="B366" s="25">
        <v>26</v>
      </c>
      <c r="C366" s="29" t="s">
        <v>542</v>
      </c>
      <c r="D366" s="29" t="s">
        <v>38</v>
      </c>
      <c r="E366" s="26" t="s">
        <v>2884</v>
      </c>
      <c r="F366" s="132" t="s">
        <v>509</v>
      </c>
      <c r="G366" s="31" t="s">
        <v>522</v>
      </c>
      <c r="H366" s="31" t="s">
        <v>51</v>
      </c>
      <c r="I366" s="45"/>
      <c r="J366" s="45"/>
      <c r="K366" s="45"/>
      <c r="L366" s="45"/>
      <c r="M366" s="29" t="s">
        <v>42</v>
      </c>
      <c r="N366" s="43"/>
      <c r="O366" s="43"/>
      <c r="P366" s="29" t="s">
        <v>42</v>
      </c>
      <c r="Q366" s="43"/>
      <c r="R366" s="43" t="s">
        <v>29</v>
      </c>
      <c r="S366" s="53" t="s">
        <v>43</v>
      </c>
      <c r="T366" s="56">
        <v>1</v>
      </c>
      <c r="U366" s="56">
        <v>0</v>
      </c>
      <c r="V366" s="55">
        <f t="shared" si="32"/>
        <v>150</v>
      </c>
      <c r="W366" s="55">
        <f t="shared" si="33"/>
        <v>0</v>
      </c>
      <c r="X366" s="55">
        <f t="shared" si="34"/>
        <v>150</v>
      </c>
      <c r="Y366" s="55">
        <f t="shared" si="35"/>
        <v>450</v>
      </c>
      <c r="Z366" s="55"/>
      <c r="AA366" s="25"/>
      <c r="XEW366" s="1"/>
    </row>
    <row r="367" spans="1:27 16377:16377" ht="30" customHeight="1">
      <c r="A367" s="25">
        <v>360</v>
      </c>
      <c r="B367" s="25">
        <v>27</v>
      </c>
      <c r="C367" s="29" t="s">
        <v>541</v>
      </c>
      <c r="D367" s="29" t="s">
        <v>38</v>
      </c>
      <c r="E367" s="26" t="s">
        <v>2875</v>
      </c>
      <c r="F367" s="132" t="s">
        <v>509</v>
      </c>
      <c r="G367" s="31" t="s">
        <v>522</v>
      </c>
      <c r="H367" s="31" t="s">
        <v>51</v>
      </c>
      <c r="I367" s="45"/>
      <c r="J367" s="45"/>
      <c r="K367" s="45"/>
      <c r="L367" s="45"/>
      <c r="M367" s="29" t="s">
        <v>42</v>
      </c>
      <c r="N367" s="43"/>
      <c r="O367" s="43"/>
      <c r="P367" s="29" t="s">
        <v>42</v>
      </c>
      <c r="Q367" s="43"/>
      <c r="R367" s="43" t="s">
        <v>29</v>
      </c>
      <c r="S367" s="53" t="s">
        <v>43</v>
      </c>
      <c r="T367" s="56">
        <v>1</v>
      </c>
      <c r="U367" s="56">
        <v>0</v>
      </c>
      <c r="V367" s="55">
        <f t="shared" si="32"/>
        <v>150</v>
      </c>
      <c r="W367" s="55">
        <f t="shared" si="33"/>
        <v>0</v>
      </c>
      <c r="X367" s="55">
        <f t="shared" si="34"/>
        <v>150</v>
      </c>
      <c r="Y367" s="55">
        <f t="shared" si="35"/>
        <v>450</v>
      </c>
      <c r="Z367" s="55"/>
      <c r="AA367" s="25"/>
      <c r="XEW367" s="1"/>
    </row>
    <row r="368" spans="1:27 16377:16377" ht="30" customHeight="1">
      <c r="A368" s="25">
        <v>361</v>
      </c>
      <c r="B368" s="25">
        <v>28</v>
      </c>
      <c r="C368" s="29" t="s">
        <v>543</v>
      </c>
      <c r="D368" s="29" t="s">
        <v>38</v>
      </c>
      <c r="E368" s="26" t="s">
        <v>2872</v>
      </c>
      <c r="F368" s="132" t="s">
        <v>509</v>
      </c>
      <c r="G368" s="31" t="s">
        <v>519</v>
      </c>
      <c r="H368" s="31" t="s">
        <v>51</v>
      </c>
      <c r="I368" s="45"/>
      <c r="J368" s="45"/>
      <c r="K368" s="45"/>
      <c r="L368" s="45"/>
      <c r="M368" s="29" t="s">
        <v>42</v>
      </c>
      <c r="N368" s="43"/>
      <c r="O368" s="43"/>
      <c r="P368" s="29" t="s">
        <v>42</v>
      </c>
      <c r="Q368" s="43"/>
      <c r="R368" s="43" t="s">
        <v>29</v>
      </c>
      <c r="S368" s="53" t="s">
        <v>43</v>
      </c>
      <c r="T368" s="56">
        <v>1</v>
      </c>
      <c r="U368" s="56">
        <v>0</v>
      </c>
      <c r="V368" s="55">
        <f t="shared" si="32"/>
        <v>150</v>
      </c>
      <c r="W368" s="55">
        <f t="shared" si="33"/>
        <v>0</v>
      </c>
      <c r="X368" s="55">
        <f t="shared" si="34"/>
        <v>150</v>
      </c>
      <c r="Y368" s="55">
        <f t="shared" si="35"/>
        <v>450</v>
      </c>
      <c r="Z368" s="55"/>
      <c r="AA368" s="25"/>
      <c r="XEW368" s="1"/>
    </row>
    <row r="369" spans="1:27 16377:16377" ht="30" customHeight="1">
      <c r="A369" s="25">
        <v>362</v>
      </c>
      <c r="B369" s="25">
        <v>29</v>
      </c>
      <c r="C369" s="29" t="s">
        <v>544</v>
      </c>
      <c r="D369" s="29" t="s">
        <v>38</v>
      </c>
      <c r="E369" s="26" t="s">
        <v>2875</v>
      </c>
      <c r="F369" s="132" t="s">
        <v>509</v>
      </c>
      <c r="G369" s="31" t="s">
        <v>519</v>
      </c>
      <c r="H369" s="31" t="s">
        <v>51</v>
      </c>
      <c r="I369" s="45"/>
      <c r="J369" s="45"/>
      <c r="K369" s="45"/>
      <c r="L369" s="45"/>
      <c r="M369" s="29" t="s">
        <v>42</v>
      </c>
      <c r="N369" s="43"/>
      <c r="O369" s="43"/>
      <c r="P369" s="29" t="s">
        <v>42</v>
      </c>
      <c r="Q369" s="43"/>
      <c r="R369" s="43" t="s">
        <v>29</v>
      </c>
      <c r="S369" s="53" t="s">
        <v>43</v>
      </c>
      <c r="T369" s="56">
        <v>1</v>
      </c>
      <c r="U369" s="56">
        <v>0</v>
      </c>
      <c r="V369" s="55">
        <f t="shared" si="32"/>
        <v>150</v>
      </c>
      <c r="W369" s="55">
        <f t="shared" si="33"/>
        <v>0</v>
      </c>
      <c r="X369" s="55">
        <f t="shared" si="34"/>
        <v>150</v>
      </c>
      <c r="Y369" s="55">
        <f t="shared" si="35"/>
        <v>450</v>
      </c>
      <c r="Z369" s="55"/>
      <c r="AA369" s="25"/>
      <c r="XEW369" s="1"/>
    </row>
    <row r="370" spans="1:27 16377:16377" ht="30" customHeight="1">
      <c r="A370" s="25">
        <v>363</v>
      </c>
      <c r="B370" s="25">
        <v>30</v>
      </c>
      <c r="C370" s="29" t="s">
        <v>545</v>
      </c>
      <c r="D370" s="29" t="s">
        <v>38</v>
      </c>
      <c r="E370" s="26" t="s">
        <v>2865</v>
      </c>
      <c r="F370" s="132" t="s">
        <v>509</v>
      </c>
      <c r="G370" s="31" t="s">
        <v>519</v>
      </c>
      <c r="H370" s="31" t="s">
        <v>51</v>
      </c>
      <c r="I370" s="45"/>
      <c r="J370" s="45"/>
      <c r="K370" s="45"/>
      <c r="L370" s="45"/>
      <c r="M370" s="29" t="s">
        <v>42</v>
      </c>
      <c r="N370" s="43"/>
      <c r="O370" s="43"/>
      <c r="P370" s="29" t="s">
        <v>42</v>
      </c>
      <c r="Q370" s="43"/>
      <c r="R370" s="43" t="s">
        <v>29</v>
      </c>
      <c r="S370" s="53" t="s">
        <v>43</v>
      </c>
      <c r="T370" s="56">
        <v>1</v>
      </c>
      <c r="U370" s="56">
        <v>0</v>
      </c>
      <c r="V370" s="55">
        <f t="shared" si="32"/>
        <v>150</v>
      </c>
      <c r="W370" s="55">
        <f t="shared" si="33"/>
        <v>0</v>
      </c>
      <c r="X370" s="55">
        <f t="shared" si="34"/>
        <v>150</v>
      </c>
      <c r="Y370" s="55">
        <f t="shared" si="35"/>
        <v>450</v>
      </c>
      <c r="Z370" s="55"/>
      <c r="AA370" s="25"/>
      <c r="XEW370" s="1"/>
    </row>
    <row r="371" spans="1:27 16377:16377" ht="30" customHeight="1">
      <c r="A371" s="25">
        <v>364</v>
      </c>
      <c r="B371" s="25">
        <v>31</v>
      </c>
      <c r="C371" s="29" t="s">
        <v>546</v>
      </c>
      <c r="D371" s="29" t="s">
        <v>38</v>
      </c>
      <c r="E371" s="26" t="s">
        <v>2855</v>
      </c>
      <c r="F371" s="132" t="s">
        <v>509</v>
      </c>
      <c r="G371" s="31" t="s">
        <v>524</v>
      </c>
      <c r="H371" s="31" t="s">
        <v>41</v>
      </c>
      <c r="I371" s="45"/>
      <c r="J371" s="45"/>
      <c r="K371" s="45"/>
      <c r="L371" s="45"/>
      <c r="M371" s="29" t="s">
        <v>42</v>
      </c>
      <c r="N371" s="43"/>
      <c r="O371" s="43"/>
      <c r="P371" s="29" t="s">
        <v>42</v>
      </c>
      <c r="Q371" s="43"/>
      <c r="R371" s="43" t="s">
        <v>29</v>
      </c>
      <c r="S371" s="53" t="s">
        <v>43</v>
      </c>
      <c r="T371" s="56">
        <v>1</v>
      </c>
      <c r="U371" s="56">
        <v>0</v>
      </c>
      <c r="V371" s="55">
        <f t="shared" si="32"/>
        <v>150</v>
      </c>
      <c r="W371" s="55">
        <f t="shared" si="33"/>
        <v>0</v>
      </c>
      <c r="X371" s="55">
        <f t="shared" si="34"/>
        <v>150</v>
      </c>
      <c r="Y371" s="55">
        <f t="shared" si="35"/>
        <v>450</v>
      </c>
      <c r="Z371" s="55"/>
      <c r="AA371" s="25"/>
      <c r="XEW371" s="1"/>
    </row>
    <row r="372" spans="1:27 16377:16377" ht="30" customHeight="1">
      <c r="A372" s="25">
        <v>365</v>
      </c>
      <c r="B372" s="25">
        <v>32</v>
      </c>
      <c r="C372" s="29" t="s">
        <v>547</v>
      </c>
      <c r="D372" s="29" t="s">
        <v>38</v>
      </c>
      <c r="E372" s="26" t="s">
        <v>2861</v>
      </c>
      <c r="F372" s="132" t="s">
        <v>509</v>
      </c>
      <c r="G372" s="31" t="s">
        <v>522</v>
      </c>
      <c r="H372" s="31" t="s">
        <v>51</v>
      </c>
      <c r="I372" s="45"/>
      <c r="J372" s="45"/>
      <c r="K372" s="45"/>
      <c r="L372" s="45"/>
      <c r="M372" s="29" t="s">
        <v>42</v>
      </c>
      <c r="N372" s="43"/>
      <c r="O372" s="43"/>
      <c r="P372" s="29" t="s">
        <v>42</v>
      </c>
      <c r="Q372" s="43"/>
      <c r="R372" s="43" t="s">
        <v>29</v>
      </c>
      <c r="S372" s="53" t="s">
        <v>43</v>
      </c>
      <c r="T372" s="56">
        <v>1</v>
      </c>
      <c r="U372" s="56">
        <v>0</v>
      </c>
      <c r="V372" s="55">
        <f t="shared" si="32"/>
        <v>150</v>
      </c>
      <c r="W372" s="55">
        <f t="shared" si="33"/>
        <v>0</v>
      </c>
      <c r="X372" s="55">
        <f t="shared" si="34"/>
        <v>150</v>
      </c>
      <c r="Y372" s="55">
        <f t="shared" si="35"/>
        <v>450</v>
      </c>
      <c r="Z372" s="55"/>
      <c r="AA372" s="25"/>
      <c r="XEW372" s="1"/>
    </row>
    <row r="373" spans="1:27 16377:16377" ht="30" customHeight="1">
      <c r="A373" s="25">
        <v>366</v>
      </c>
      <c r="B373" s="25">
        <v>33</v>
      </c>
      <c r="C373" s="29" t="s">
        <v>548</v>
      </c>
      <c r="D373" s="29" t="s">
        <v>38</v>
      </c>
      <c r="E373" s="26" t="s">
        <v>2855</v>
      </c>
      <c r="F373" s="132" t="s">
        <v>509</v>
      </c>
      <c r="G373" s="31" t="s">
        <v>549</v>
      </c>
      <c r="H373" s="31" t="s">
        <v>51</v>
      </c>
      <c r="I373" s="45"/>
      <c r="J373" s="45"/>
      <c r="K373" s="45"/>
      <c r="L373" s="45"/>
      <c r="M373" s="29" t="s">
        <v>42</v>
      </c>
      <c r="N373" s="43"/>
      <c r="O373" s="43"/>
      <c r="P373" s="29" t="s">
        <v>42</v>
      </c>
      <c r="Q373" s="43"/>
      <c r="R373" s="43" t="s">
        <v>29</v>
      </c>
      <c r="S373" s="53" t="s">
        <v>43</v>
      </c>
      <c r="T373" s="56">
        <v>1</v>
      </c>
      <c r="U373" s="56">
        <v>0</v>
      </c>
      <c r="V373" s="55">
        <f t="shared" si="32"/>
        <v>150</v>
      </c>
      <c r="W373" s="55">
        <f t="shared" si="33"/>
        <v>0</v>
      </c>
      <c r="X373" s="55">
        <f t="shared" si="34"/>
        <v>150</v>
      </c>
      <c r="Y373" s="55">
        <f t="shared" si="35"/>
        <v>450</v>
      </c>
      <c r="Z373" s="55"/>
      <c r="AA373" s="25"/>
      <c r="XEW373" s="1"/>
    </row>
    <row r="374" spans="1:27 16377:16377" ht="30" customHeight="1">
      <c r="A374" s="25">
        <v>367</v>
      </c>
      <c r="B374" s="25">
        <v>34</v>
      </c>
      <c r="C374" s="29" t="s">
        <v>550</v>
      </c>
      <c r="D374" s="29" t="s">
        <v>38</v>
      </c>
      <c r="E374" s="26" t="s">
        <v>2864</v>
      </c>
      <c r="F374" s="132" t="s">
        <v>509</v>
      </c>
      <c r="G374" s="31" t="s">
        <v>549</v>
      </c>
      <c r="H374" s="31" t="s">
        <v>51</v>
      </c>
      <c r="I374" s="45"/>
      <c r="J374" s="45"/>
      <c r="K374" s="45"/>
      <c r="L374" s="45"/>
      <c r="M374" s="29" t="s">
        <v>42</v>
      </c>
      <c r="N374" s="43"/>
      <c r="O374" s="43"/>
      <c r="P374" s="29" t="s">
        <v>42</v>
      </c>
      <c r="Q374" s="43"/>
      <c r="R374" s="43" t="s">
        <v>29</v>
      </c>
      <c r="S374" s="53" t="s">
        <v>43</v>
      </c>
      <c r="T374" s="56">
        <v>1</v>
      </c>
      <c r="U374" s="56">
        <v>0</v>
      </c>
      <c r="V374" s="55">
        <f t="shared" si="32"/>
        <v>150</v>
      </c>
      <c r="W374" s="55">
        <f t="shared" si="33"/>
        <v>0</v>
      </c>
      <c r="X374" s="55">
        <f t="shared" si="34"/>
        <v>150</v>
      </c>
      <c r="Y374" s="55">
        <f t="shared" si="35"/>
        <v>450</v>
      </c>
      <c r="Z374" s="55"/>
      <c r="AA374" s="25"/>
      <c r="XEW374" s="1"/>
    </row>
    <row r="375" spans="1:27 16377:16377" ht="30" customHeight="1">
      <c r="A375" s="25">
        <v>368</v>
      </c>
      <c r="B375" s="25">
        <v>35</v>
      </c>
      <c r="C375" s="29" t="s">
        <v>551</v>
      </c>
      <c r="D375" s="29" t="s">
        <v>38</v>
      </c>
      <c r="E375" s="26" t="s">
        <v>2867</v>
      </c>
      <c r="F375" s="132" t="s">
        <v>509</v>
      </c>
      <c r="G375" s="31" t="s">
        <v>549</v>
      </c>
      <c r="H375" s="31" t="s">
        <v>51</v>
      </c>
      <c r="I375" s="45"/>
      <c r="J375" s="45"/>
      <c r="K375" s="45"/>
      <c r="L375" s="45"/>
      <c r="M375" s="29" t="s">
        <v>42</v>
      </c>
      <c r="N375" s="43"/>
      <c r="O375" s="43"/>
      <c r="P375" s="29" t="s">
        <v>42</v>
      </c>
      <c r="Q375" s="43"/>
      <c r="R375" s="43" t="s">
        <v>29</v>
      </c>
      <c r="S375" s="53" t="s">
        <v>43</v>
      </c>
      <c r="T375" s="56">
        <v>1</v>
      </c>
      <c r="U375" s="56">
        <v>0</v>
      </c>
      <c r="V375" s="55">
        <f t="shared" si="32"/>
        <v>150</v>
      </c>
      <c r="W375" s="55">
        <f t="shared" si="33"/>
        <v>0</v>
      </c>
      <c r="X375" s="55">
        <f t="shared" si="34"/>
        <v>150</v>
      </c>
      <c r="Y375" s="55">
        <f t="shared" si="35"/>
        <v>450</v>
      </c>
      <c r="Z375" s="55"/>
      <c r="AA375" s="25"/>
      <c r="XEW375" s="1"/>
    </row>
    <row r="376" spans="1:27 16377:16377" ht="30" customHeight="1">
      <c r="A376" s="25">
        <v>369</v>
      </c>
      <c r="B376" s="25">
        <v>36</v>
      </c>
      <c r="C376" s="29" t="s">
        <v>552</v>
      </c>
      <c r="D376" s="29" t="s">
        <v>38</v>
      </c>
      <c r="E376" s="26" t="s">
        <v>2866</v>
      </c>
      <c r="F376" s="132" t="s">
        <v>509</v>
      </c>
      <c r="G376" s="31" t="s">
        <v>549</v>
      </c>
      <c r="H376" s="31" t="s">
        <v>51</v>
      </c>
      <c r="I376" s="45"/>
      <c r="J376" s="45"/>
      <c r="K376" s="45"/>
      <c r="L376" s="45"/>
      <c r="M376" s="29" t="s">
        <v>42</v>
      </c>
      <c r="N376" s="43"/>
      <c r="O376" s="43"/>
      <c r="P376" s="29" t="s">
        <v>42</v>
      </c>
      <c r="Q376" s="43"/>
      <c r="R376" s="43" t="s">
        <v>29</v>
      </c>
      <c r="S376" s="53" t="s">
        <v>43</v>
      </c>
      <c r="T376" s="56">
        <v>1</v>
      </c>
      <c r="U376" s="56">
        <v>0</v>
      </c>
      <c r="V376" s="55">
        <f t="shared" si="32"/>
        <v>150</v>
      </c>
      <c r="W376" s="55">
        <f t="shared" si="33"/>
        <v>0</v>
      </c>
      <c r="X376" s="55">
        <f t="shared" si="34"/>
        <v>150</v>
      </c>
      <c r="Y376" s="55">
        <f t="shared" si="35"/>
        <v>450</v>
      </c>
      <c r="Z376" s="55"/>
      <c r="AA376" s="25"/>
      <c r="XEW376" s="1"/>
    </row>
    <row r="377" spans="1:27 16377:16377" ht="30" customHeight="1">
      <c r="A377" s="25">
        <v>370</v>
      </c>
      <c r="B377" s="25">
        <v>37</v>
      </c>
      <c r="C377" s="29" t="s">
        <v>553</v>
      </c>
      <c r="D377" s="29" t="s">
        <v>38</v>
      </c>
      <c r="E377" s="26" t="s">
        <v>2856</v>
      </c>
      <c r="F377" s="132" t="s">
        <v>509</v>
      </c>
      <c r="G377" s="31" t="s">
        <v>549</v>
      </c>
      <c r="H377" s="31" t="s">
        <v>51</v>
      </c>
      <c r="I377" s="45"/>
      <c r="J377" s="45"/>
      <c r="K377" s="45"/>
      <c r="L377" s="45"/>
      <c r="M377" s="29" t="s">
        <v>42</v>
      </c>
      <c r="N377" s="43"/>
      <c r="O377" s="43"/>
      <c r="P377" s="29" t="s">
        <v>42</v>
      </c>
      <c r="Q377" s="43"/>
      <c r="R377" s="43" t="s">
        <v>29</v>
      </c>
      <c r="S377" s="53" t="s">
        <v>43</v>
      </c>
      <c r="T377" s="56">
        <v>1</v>
      </c>
      <c r="U377" s="56">
        <v>0</v>
      </c>
      <c r="V377" s="55">
        <f t="shared" si="32"/>
        <v>150</v>
      </c>
      <c r="W377" s="55">
        <f t="shared" si="33"/>
        <v>0</v>
      </c>
      <c r="X377" s="55">
        <f t="shared" si="34"/>
        <v>150</v>
      </c>
      <c r="Y377" s="55">
        <f t="shared" si="35"/>
        <v>450</v>
      </c>
      <c r="Z377" s="55"/>
      <c r="AA377" s="25"/>
      <c r="XEW377" s="1"/>
    </row>
    <row r="378" spans="1:27 16377:16377" ht="30" customHeight="1">
      <c r="A378" s="25">
        <v>371</v>
      </c>
      <c r="B378" s="25">
        <v>38</v>
      </c>
      <c r="C378" s="29" t="s">
        <v>554</v>
      </c>
      <c r="D378" s="29" t="s">
        <v>38</v>
      </c>
      <c r="E378" s="26" t="s">
        <v>2855</v>
      </c>
      <c r="F378" s="132" t="s">
        <v>509</v>
      </c>
      <c r="G378" s="31" t="s">
        <v>549</v>
      </c>
      <c r="H378" s="31" t="s">
        <v>51</v>
      </c>
      <c r="I378" s="45"/>
      <c r="J378" s="45"/>
      <c r="K378" s="45"/>
      <c r="L378" s="45"/>
      <c r="M378" s="29" t="s">
        <v>42</v>
      </c>
      <c r="N378" s="43"/>
      <c r="O378" s="43"/>
      <c r="P378" s="29" t="s">
        <v>42</v>
      </c>
      <c r="Q378" s="43"/>
      <c r="R378" s="43" t="s">
        <v>29</v>
      </c>
      <c r="S378" s="53" t="s">
        <v>43</v>
      </c>
      <c r="T378" s="56">
        <v>1</v>
      </c>
      <c r="U378" s="56">
        <v>0</v>
      </c>
      <c r="V378" s="55">
        <f t="shared" si="32"/>
        <v>150</v>
      </c>
      <c r="W378" s="55">
        <f t="shared" si="33"/>
        <v>0</v>
      </c>
      <c r="X378" s="55">
        <f t="shared" si="34"/>
        <v>150</v>
      </c>
      <c r="Y378" s="55">
        <f t="shared" si="35"/>
        <v>450</v>
      </c>
      <c r="Z378" s="55"/>
      <c r="AA378" s="25"/>
      <c r="XEW378" s="1"/>
    </row>
    <row r="379" spans="1:27 16377:16377" ht="30" customHeight="1">
      <c r="A379" s="25">
        <v>372</v>
      </c>
      <c r="B379" s="25">
        <v>39</v>
      </c>
      <c r="C379" s="29" t="s">
        <v>555</v>
      </c>
      <c r="D379" s="29" t="s">
        <v>38</v>
      </c>
      <c r="E379" s="26" t="s">
        <v>2857</v>
      </c>
      <c r="F379" s="132" t="s">
        <v>509</v>
      </c>
      <c r="G379" s="31" t="s">
        <v>549</v>
      </c>
      <c r="H379" s="31" t="s">
        <v>51</v>
      </c>
      <c r="I379" s="45"/>
      <c r="J379" s="45"/>
      <c r="K379" s="45"/>
      <c r="L379" s="45"/>
      <c r="M379" s="29" t="s">
        <v>42</v>
      </c>
      <c r="N379" s="43"/>
      <c r="O379" s="43"/>
      <c r="P379" s="29" t="s">
        <v>42</v>
      </c>
      <c r="Q379" s="43"/>
      <c r="R379" s="43" t="s">
        <v>29</v>
      </c>
      <c r="S379" s="53" t="s">
        <v>43</v>
      </c>
      <c r="T379" s="56">
        <v>1</v>
      </c>
      <c r="U379" s="56">
        <v>0</v>
      </c>
      <c r="V379" s="55">
        <f t="shared" si="32"/>
        <v>150</v>
      </c>
      <c r="W379" s="55">
        <f t="shared" si="33"/>
        <v>0</v>
      </c>
      <c r="X379" s="55">
        <f t="shared" si="34"/>
        <v>150</v>
      </c>
      <c r="Y379" s="55">
        <f t="shared" si="35"/>
        <v>450</v>
      </c>
      <c r="Z379" s="55"/>
      <c r="AA379" s="25"/>
      <c r="XEW379" s="1"/>
    </row>
    <row r="380" spans="1:27 16377:16377" ht="30" customHeight="1">
      <c r="A380" s="25">
        <v>373</v>
      </c>
      <c r="B380" s="25">
        <v>40</v>
      </c>
      <c r="C380" s="29" t="s">
        <v>556</v>
      </c>
      <c r="D380" s="29" t="s">
        <v>38</v>
      </c>
      <c r="E380" s="26" t="s">
        <v>2866</v>
      </c>
      <c r="F380" s="132" t="s">
        <v>509</v>
      </c>
      <c r="G380" s="31" t="s">
        <v>549</v>
      </c>
      <c r="H380" s="31" t="s">
        <v>51</v>
      </c>
      <c r="I380" s="45"/>
      <c r="J380" s="45"/>
      <c r="K380" s="45"/>
      <c r="L380" s="45"/>
      <c r="M380" s="29" t="s">
        <v>42</v>
      </c>
      <c r="N380" s="43"/>
      <c r="O380" s="43"/>
      <c r="P380" s="29" t="s">
        <v>42</v>
      </c>
      <c r="Q380" s="43"/>
      <c r="R380" s="43" t="s">
        <v>29</v>
      </c>
      <c r="S380" s="53" t="s">
        <v>43</v>
      </c>
      <c r="T380" s="56">
        <v>1</v>
      </c>
      <c r="U380" s="56">
        <v>0</v>
      </c>
      <c r="V380" s="55">
        <f t="shared" si="32"/>
        <v>150</v>
      </c>
      <c r="W380" s="55">
        <f t="shared" si="33"/>
        <v>0</v>
      </c>
      <c r="X380" s="55">
        <f t="shared" si="34"/>
        <v>150</v>
      </c>
      <c r="Y380" s="55">
        <f t="shared" si="35"/>
        <v>450</v>
      </c>
      <c r="Z380" s="55"/>
      <c r="AA380" s="25"/>
      <c r="XEW380" s="1"/>
    </row>
    <row r="381" spans="1:27 16377:16377" ht="30" customHeight="1">
      <c r="A381" s="25">
        <v>374</v>
      </c>
      <c r="B381" s="25">
        <v>41</v>
      </c>
      <c r="C381" s="29" t="s">
        <v>557</v>
      </c>
      <c r="D381" s="29" t="s">
        <v>38</v>
      </c>
      <c r="E381" s="26" t="s">
        <v>2857</v>
      </c>
      <c r="F381" s="132" t="s">
        <v>509</v>
      </c>
      <c r="G381" s="31" t="s">
        <v>549</v>
      </c>
      <c r="H381" s="31" t="s">
        <v>41</v>
      </c>
      <c r="I381" s="45"/>
      <c r="J381" s="45"/>
      <c r="K381" s="45"/>
      <c r="L381" s="45"/>
      <c r="M381" s="29" t="s">
        <v>42</v>
      </c>
      <c r="N381" s="43"/>
      <c r="O381" s="43"/>
      <c r="P381" s="29" t="s">
        <v>42</v>
      </c>
      <c r="Q381" s="43"/>
      <c r="R381" s="43" t="s">
        <v>29</v>
      </c>
      <c r="S381" s="53" t="s">
        <v>43</v>
      </c>
      <c r="T381" s="56">
        <v>1</v>
      </c>
      <c r="U381" s="56">
        <v>0</v>
      </c>
      <c r="V381" s="55">
        <f t="shared" si="32"/>
        <v>150</v>
      </c>
      <c r="W381" s="55">
        <f t="shared" si="33"/>
        <v>0</v>
      </c>
      <c r="X381" s="55">
        <f t="shared" si="34"/>
        <v>150</v>
      </c>
      <c r="Y381" s="55">
        <f t="shared" si="35"/>
        <v>450</v>
      </c>
      <c r="Z381" s="55"/>
      <c r="AA381" s="25"/>
      <c r="XEW381" s="1"/>
    </row>
    <row r="382" spans="1:27 16377:16377" ht="30" customHeight="1">
      <c r="A382" s="25">
        <v>375</v>
      </c>
      <c r="B382" s="25">
        <v>42</v>
      </c>
      <c r="C382" s="29" t="s">
        <v>558</v>
      </c>
      <c r="D382" s="29" t="s">
        <v>38</v>
      </c>
      <c r="E382" s="26" t="s">
        <v>2865</v>
      </c>
      <c r="F382" s="132" t="s">
        <v>509</v>
      </c>
      <c r="G382" s="31" t="s">
        <v>549</v>
      </c>
      <c r="H382" s="31" t="s">
        <v>41</v>
      </c>
      <c r="I382" s="45"/>
      <c r="J382" s="45"/>
      <c r="K382" s="45"/>
      <c r="L382" s="45"/>
      <c r="M382" s="29" t="s">
        <v>42</v>
      </c>
      <c r="N382" s="43"/>
      <c r="O382" s="43"/>
      <c r="P382" s="29" t="s">
        <v>42</v>
      </c>
      <c r="Q382" s="43"/>
      <c r="R382" s="43" t="s">
        <v>29</v>
      </c>
      <c r="S382" s="53" t="s">
        <v>43</v>
      </c>
      <c r="T382" s="56">
        <v>1</v>
      </c>
      <c r="U382" s="56">
        <v>0</v>
      </c>
      <c r="V382" s="55">
        <f t="shared" si="32"/>
        <v>150</v>
      </c>
      <c r="W382" s="55">
        <f t="shared" si="33"/>
        <v>0</v>
      </c>
      <c r="X382" s="55">
        <f t="shared" si="34"/>
        <v>150</v>
      </c>
      <c r="Y382" s="55">
        <f t="shared" si="35"/>
        <v>450</v>
      </c>
      <c r="Z382" s="55"/>
      <c r="AA382" s="25"/>
      <c r="XEW382" s="1"/>
    </row>
    <row r="383" spans="1:27 16377:16377" ht="30" customHeight="1">
      <c r="A383" s="25">
        <v>376</v>
      </c>
      <c r="B383" s="25">
        <v>43</v>
      </c>
      <c r="C383" s="32" t="s">
        <v>559</v>
      </c>
      <c r="D383" s="32" t="s">
        <v>38</v>
      </c>
      <c r="E383" s="26" t="s">
        <v>2865</v>
      </c>
      <c r="F383" s="132" t="s">
        <v>509</v>
      </c>
      <c r="G383" s="34" t="s">
        <v>549</v>
      </c>
      <c r="H383" s="31" t="s">
        <v>51</v>
      </c>
      <c r="I383" s="45"/>
      <c r="J383" s="45"/>
      <c r="K383" s="45"/>
      <c r="L383" s="45"/>
      <c r="M383" s="29" t="s">
        <v>42</v>
      </c>
      <c r="N383" s="43"/>
      <c r="O383" s="43"/>
      <c r="P383" s="29" t="s">
        <v>42</v>
      </c>
      <c r="Q383" s="43"/>
      <c r="R383" s="43" t="s">
        <v>29</v>
      </c>
      <c r="S383" s="53" t="s">
        <v>43</v>
      </c>
      <c r="T383" s="29">
        <v>1</v>
      </c>
      <c r="U383" s="29"/>
      <c r="V383" s="55">
        <f t="shared" si="32"/>
        <v>150</v>
      </c>
      <c r="W383" s="55">
        <f t="shared" si="33"/>
        <v>0</v>
      </c>
      <c r="X383" s="55">
        <f t="shared" si="34"/>
        <v>150</v>
      </c>
      <c r="Y383" s="55">
        <f t="shared" si="35"/>
        <v>450</v>
      </c>
      <c r="Z383" s="143"/>
      <c r="AA383" s="35"/>
      <c r="XEW383" s="1"/>
    </row>
    <row r="384" spans="1:27 16377:16377" ht="30" customHeight="1">
      <c r="A384" s="25">
        <v>377</v>
      </c>
      <c r="B384" s="25">
        <v>44</v>
      </c>
      <c r="C384" s="32" t="s">
        <v>560</v>
      </c>
      <c r="D384" s="32" t="s">
        <v>45</v>
      </c>
      <c r="E384" s="26" t="s">
        <v>2854</v>
      </c>
      <c r="F384" s="132" t="s">
        <v>509</v>
      </c>
      <c r="G384" s="34" t="s">
        <v>549</v>
      </c>
      <c r="H384" s="31" t="s">
        <v>51</v>
      </c>
      <c r="I384" s="45"/>
      <c r="J384" s="45"/>
      <c r="K384" s="45"/>
      <c r="L384" s="45"/>
      <c r="M384" s="29" t="s">
        <v>42</v>
      </c>
      <c r="N384" s="43"/>
      <c r="O384" s="43"/>
      <c r="P384" s="29" t="s">
        <v>42</v>
      </c>
      <c r="Q384" s="43"/>
      <c r="R384" s="43" t="s">
        <v>29</v>
      </c>
      <c r="S384" s="53" t="s">
        <v>43</v>
      </c>
      <c r="T384" s="29">
        <v>1</v>
      </c>
      <c r="U384" s="29"/>
      <c r="V384" s="55">
        <f t="shared" si="32"/>
        <v>150</v>
      </c>
      <c r="W384" s="55">
        <f t="shared" si="33"/>
        <v>0</v>
      </c>
      <c r="X384" s="55">
        <f t="shared" si="34"/>
        <v>150</v>
      </c>
      <c r="Y384" s="55">
        <f t="shared" si="35"/>
        <v>450</v>
      </c>
      <c r="Z384" s="143"/>
      <c r="AA384" s="35"/>
      <c r="XEW384" s="1"/>
    </row>
    <row r="385" spans="1:27 16377:16377" ht="30" customHeight="1">
      <c r="A385" s="25">
        <v>378</v>
      </c>
      <c r="B385" s="25">
        <v>45</v>
      </c>
      <c r="C385" s="32" t="s">
        <v>561</v>
      </c>
      <c r="D385" s="32" t="s">
        <v>38</v>
      </c>
      <c r="E385" s="26" t="s">
        <v>2869</v>
      </c>
      <c r="F385" s="132" t="s">
        <v>509</v>
      </c>
      <c r="G385" s="34" t="s">
        <v>549</v>
      </c>
      <c r="H385" s="31" t="s">
        <v>51</v>
      </c>
      <c r="I385" s="45"/>
      <c r="J385" s="45"/>
      <c r="K385" s="45"/>
      <c r="L385" s="45"/>
      <c r="M385" s="29" t="s">
        <v>42</v>
      </c>
      <c r="N385" s="43"/>
      <c r="O385" s="43"/>
      <c r="P385" s="29" t="s">
        <v>42</v>
      </c>
      <c r="Q385" s="43"/>
      <c r="R385" s="43" t="s">
        <v>29</v>
      </c>
      <c r="S385" s="53" t="s">
        <v>43</v>
      </c>
      <c r="T385" s="29">
        <v>1</v>
      </c>
      <c r="U385" s="29"/>
      <c r="V385" s="55">
        <f t="shared" si="32"/>
        <v>150</v>
      </c>
      <c r="W385" s="55">
        <f t="shared" si="33"/>
        <v>0</v>
      </c>
      <c r="X385" s="55">
        <f t="shared" si="34"/>
        <v>150</v>
      </c>
      <c r="Y385" s="55">
        <f t="shared" si="35"/>
        <v>450</v>
      </c>
      <c r="Z385" s="143"/>
      <c r="AA385" s="35"/>
      <c r="XEW385" s="1"/>
    </row>
    <row r="386" spans="1:27 16377:16377" ht="30" customHeight="1">
      <c r="A386" s="25">
        <v>379</v>
      </c>
      <c r="B386" s="25">
        <v>46</v>
      </c>
      <c r="C386" s="32" t="s">
        <v>562</v>
      </c>
      <c r="D386" s="32" t="s">
        <v>38</v>
      </c>
      <c r="E386" s="26" t="s">
        <v>2866</v>
      </c>
      <c r="F386" s="132" t="s">
        <v>509</v>
      </c>
      <c r="G386" s="34" t="s">
        <v>549</v>
      </c>
      <c r="H386" s="31" t="s">
        <v>51</v>
      </c>
      <c r="I386" s="45"/>
      <c r="J386" s="45"/>
      <c r="K386" s="45"/>
      <c r="L386" s="45"/>
      <c r="M386" s="29" t="s">
        <v>42</v>
      </c>
      <c r="N386" s="43"/>
      <c r="O386" s="43"/>
      <c r="P386" s="29" t="s">
        <v>42</v>
      </c>
      <c r="Q386" s="43"/>
      <c r="R386" s="43" t="s">
        <v>29</v>
      </c>
      <c r="S386" s="53" t="s">
        <v>43</v>
      </c>
      <c r="T386" s="29">
        <v>1</v>
      </c>
      <c r="U386" s="29"/>
      <c r="V386" s="55">
        <f t="shared" si="32"/>
        <v>150</v>
      </c>
      <c r="W386" s="55">
        <f t="shared" si="33"/>
        <v>0</v>
      </c>
      <c r="X386" s="55">
        <f t="shared" si="34"/>
        <v>150</v>
      </c>
      <c r="Y386" s="55">
        <f t="shared" si="35"/>
        <v>450</v>
      </c>
      <c r="Z386" s="143"/>
      <c r="AA386" s="35"/>
      <c r="XEW386" s="1"/>
    </row>
    <row r="387" spans="1:27 16377:16377" ht="30" customHeight="1">
      <c r="A387" s="25">
        <v>380</v>
      </c>
      <c r="B387" s="25">
        <v>47</v>
      </c>
      <c r="C387" s="32" t="s">
        <v>563</v>
      </c>
      <c r="D387" s="32" t="s">
        <v>45</v>
      </c>
      <c r="E387" s="26" t="s">
        <v>2905</v>
      </c>
      <c r="F387" s="132" t="s">
        <v>509</v>
      </c>
      <c r="G387" s="34" t="s">
        <v>549</v>
      </c>
      <c r="H387" s="31" t="s">
        <v>51</v>
      </c>
      <c r="I387" s="45"/>
      <c r="J387" s="45"/>
      <c r="K387" s="45"/>
      <c r="L387" s="45"/>
      <c r="M387" s="29" t="s">
        <v>42</v>
      </c>
      <c r="N387" s="43"/>
      <c r="O387" s="43"/>
      <c r="P387" s="29" t="s">
        <v>42</v>
      </c>
      <c r="Q387" s="43"/>
      <c r="R387" s="43" t="s">
        <v>29</v>
      </c>
      <c r="S387" s="53" t="s">
        <v>43</v>
      </c>
      <c r="T387" s="29">
        <v>1</v>
      </c>
      <c r="U387" s="29"/>
      <c r="V387" s="55">
        <f t="shared" si="32"/>
        <v>150</v>
      </c>
      <c r="W387" s="55">
        <f t="shared" si="33"/>
        <v>0</v>
      </c>
      <c r="X387" s="55">
        <f t="shared" si="34"/>
        <v>150</v>
      </c>
      <c r="Y387" s="55">
        <f t="shared" si="35"/>
        <v>450</v>
      </c>
      <c r="Z387" s="143"/>
      <c r="AA387" s="35"/>
      <c r="XEW387" s="1"/>
    </row>
    <row r="388" spans="1:27 16377:16377" ht="30" customHeight="1">
      <c r="A388" s="25">
        <v>381</v>
      </c>
      <c r="B388" s="25">
        <v>48</v>
      </c>
      <c r="C388" s="32" t="s">
        <v>564</v>
      </c>
      <c r="D388" s="32" t="s">
        <v>38</v>
      </c>
      <c r="E388" s="26" t="s">
        <v>2856</v>
      </c>
      <c r="F388" s="132" t="s">
        <v>509</v>
      </c>
      <c r="G388" s="34" t="s">
        <v>549</v>
      </c>
      <c r="H388" s="31" t="s">
        <v>51</v>
      </c>
      <c r="I388" s="45"/>
      <c r="J388" s="45"/>
      <c r="K388" s="45"/>
      <c r="L388" s="45"/>
      <c r="M388" s="29" t="s">
        <v>42</v>
      </c>
      <c r="N388" s="43"/>
      <c r="O388" s="43"/>
      <c r="P388" s="29" t="s">
        <v>42</v>
      </c>
      <c r="Q388" s="43"/>
      <c r="R388" s="43" t="s">
        <v>29</v>
      </c>
      <c r="S388" s="53" t="s">
        <v>43</v>
      </c>
      <c r="T388" s="29">
        <v>1</v>
      </c>
      <c r="U388" s="29"/>
      <c r="V388" s="55">
        <f t="shared" si="32"/>
        <v>150</v>
      </c>
      <c r="W388" s="55">
        <f t="shared" si="33"/>
        <v>0</v>
      </c>
      <c r="X388" s="55">
        <f t="shared" si="34"/>
        <v>150</v>
      </c>
      <c r="Y388" s="55">
        <f t="shared" si="35"/>
        <v>450</v>
      </c>
      <c r="Z388" s="143"/>
      <c r="AA388" s="35"/>
      <c r="XEW388" s="1"/>
    </row>
    <row r="389" spans="1:27 16377:16377" ht="30" customHeight="1">
      <c r="A389" s="25">
        <v>382</v>
      </c>
      <c r="B389" s="25">
        <v>49</v>
      </c>
      <c r="C389" s="32" t="s">
        <v>565</v>
      </c>
      <c r="D389" s="32" t="s">
        <v>38</v>
      </c>
      <c r="E389" s="26" t="s">
        <v>2875</v>
      </c>
      <c r="F389" s="132" t="s">
        <v>509</v>
      </c>
      <c r="G389" s="34" t="s">
        <v>549</v>
      </c>
      <c r="H389" s="31" t="s">
        <v>51</v>
      </c>
      <c r="I389" s="45"/>
      <c r="J389" s="45"/>
      <c r="K389" s="45"/>
      <c r="L389" s="45"/>
      <c r="M389" s="29" t="s">
        <v>42</v>
      </c>
      <c r="N389" s="43"/>
      <c r="O389" s="43"/>
      <c r="P389" s="29" t="s">
        <v>42</v>
      </c>
      <c r="Q389" s="43"/>
      <c r="R389" s="43" t="s">
        <v>29</v>
      </c>
      <c r="S389" s="53" t="s">
        <v>43</v>
      </c>
      <c r="T389" s="29">
        <v>1</v>
      </c>
      <c r="U389" s="29"/>
      <c r="V389" s="55">
        <f t="shared" si="32"/>
        <v>150</v>
      </c>
      <c r="W389" s="55">
        <f t="shared" si="33"/>
        <v>0</v>
      </c>
      <c r="X389" s="55">
        <f t="shared" si="34"/>
        <v>150</v>
      </c>
      <c r="Y389" s="55">
        <f t="shared" si="35"/>
        <v>450</v>
      </c>
      <c r="Z389" s="143"/>
      <c r="AA389" s="35"/>
      <c r="XEW389" s="1"/>
    </row>
    <row r="390" spans="1:27 16377:16377" ht="30" customHeight="1">
      <c r="A390" s="25">
        <v>383</v>
      </c>
      <c r="B390" s="25">
        <v>50</v>
      </c>
      <c r="C390" s="32" t="s">
        <v>566</v>
      </c>
      <c r="D390" s="32" t="s">
        <v>38</v>
      </c>
      <c r="E390" s="26" t="s">
        <v>2861</v>
      </c>
      <c r="F390" s="132" t="s">
        <v>509</v>
      </c>
      <c r="G390" s="34" t="s">
        <v>549</v>
      </c>
      <c r="H390" s="31" t="s">
        <v>51</v>
      </c>
      <c r="I390" s="45"/>
      <c r="J390" s="45"/>
      <c r="K390" s="45"/>
      <c r="L390" s="45"/>
      <c r="M390" s="29" t="s">
        <v>42</v>
      </c>
      <c r="N390" s="43"/>
      <c r="O390" s="43"/>
      <c r="P390" s="29" t="s">
        <v>42</v>
      </c>
      <c r="Q390" s="43"/>
      <c r="R390" s="43" t="s">
        <v>29</v>
      </c>
      <c r="S390" s="53" t="s">
        <v>43</v>
      </c>
      <c r="T390" s="29">
        <v>1</v>
      </c>
      <c r="U390" s="29"/>
      <c r="V390" s="55">
        <f t="shared" si="32"/>
        <v>150</v>
      </c>
      <c r="W390" s="55">
        <f t="shared" si="33"/>
        <v>0</v>
      </c>
      <c r="X390" s="55">
        <f t="shared" si="34"/>
        <v>150</v>
      </c>
      <c r="Y390" s="55">
        <f t="shared" si="35"/>
        <v>450</v>
      </c>
      <c r="Z390" s="143"/>
      <c r="AA390" s="35"/>
      <c r="XEW390" s="1"/>
    </row>
    <row r="391" spans="1:27 16377:16377" ht="30" customHeight="1">
      <c r="A391" s="25">
        <v>384</v>
      </c>
      <c r="B391" s="25">
        <v>51</v>
      </c>
      <c r="C391" s="32" t="s">
        <v>567</v>
      </c>
      <c r="D391" s="32" t="s">
        <v>38</v>
      </c>
      <c r="E391" s="26" t="s">
        <v>2880</v>
      </c>
      <c r="F391" s="132" t="s">
        <v>509</v>
      </c>
      <c r="G391" s="34" t="s">
        <v>568</v>
      </c>
      <c r="H391" s="31" t="s">
        <v>51</v>
      </c>
      <c r="I391" s="45"/>
      <c r="J391" s="45"/>
      <c r="K391" s="45"/>
      <c r="L391" s="45"/>
      <c r="M391" s="29" t="s">
        <v>42</v>
      </c>
      <c r="N391" s="43"/>
      <c r="O391" s="43"/>
      <c r="P391" s="29" t="s">
        <v>42</v>
      </c>
      <c r="Q391" s="43"/>
      <c r="R391" s="43" t="s">
        <v>29</v>
      </c>
      <c r="S391" s="53" t="s">
        <v>43</v>
      </c>
      <c r="T391" s="29">
        <v>1</v>
      </c>
      <c r="U391" s="29"/>
      <c r="V391" s="55">
        <f t="shared" si="32"/>
        <v>150</v>
      </c>
      <c r="W391" s="55">
        <f t="shared" si="33"/>
        <v>0</v>
      </c>
      <c r="X391" s="55">
        <f t="shared" si="34"/>
        <v>150</v>
      </c>
      <c r="Y391" s="55">
        <f t="shared" si="35"/>
        <v>450</v>
      </c>
      <c r="Z391" s="143"/>
      <c r="AA391" s="35"/>
      <c r="XEW391" s="1"/>
    </row>
    <row r="392" spans="1:27 16377:16377" ht="30" customHeight="1">
      <c r="A392" s="25">
        <v>385</v>
      </c>
      <c r="B392" s="25">
        <v>52</v>
      </c>
      <c r="C392" s="32" t="s">
        <v>569</v>
      </c>
      <c r="D392" s="32" t="s">
        <v>38</v>
      </c>
      <c r="E392" s="26" t="s">
        <v>2864</v>
      </c>
      <c r="F392" s="132" t="s">
        <v>509</v>
      </c>
      <c r="G392" s="34" t="s">
        <v>524</v>
      </c>
      <c r="H392" s="31" t="s">
        <v>51</v>
      </c>
      <c r="I392" s="45"/>
      <c r="J392" s="45"/>
      <c r="K392" s="45"/>
      <c r="L392" s="45"/>
      <c r="M392" s="29" t="s">
        <v>42</v>
      </c>
      <c r="N392" s="43"/>
      <c r="O392" s="43"/>
      <c r="P392" s="29" t="s">
        <v>42</v>
      </c>
      <c r="Q392" s="43"/>
      <c r="R392" s="43" t="s">
        <v>29</v>
      </c>
      <c r="S392" s="53" t="s">
        <v>43</v>
      </c>
      <c r="T392" s="29">
        <v>1</v>
      </c>
      <c r="U392" s="29"/>
      <c r="V392" s="55">
        <f t="shared" si="32"/>
        <v>150</v>
      </c>
      <c r="W392" s="55">
        <f t="shared" si="33"/>
        <v>0</v>
      </c>
      <c r="X392" s="55">
        <f t="shared" si="34"/>
        <v>150</v>
      </c>
      <c r="Y392" s="55">
        <f t="shared" si="35"/>
        <v>450</v>
      </c>
      <c r="Z392" s="143"/>
      <c r="AA392" s="35"/>
      <c r="XEW392" s="1"/>
    </row>
    <row r="393" spans="1:27 16377:16377" ht="30" customHeight="1">
      <c r="A393" s="25">
        <v>386</v>
      </c>
      <c r="B393" s="25">
        <v>53</v>
      </c>
      <c r="C393" s="32" t="s">
        <v>570</v>
      </c>
      <c r="D393" s="32" t="s">
        <v>38</v>
      </c>
      <c r="E393" s="26" t="s">
        <v>2872</v>
      </c>
      <c r="F393" s="132" t="s">
        <v>509</v>
      </c>
      <c r="G393" s="34" t="s">
        <v>524</v>
      </c>
      <c r="H393" s="31" t="s">
        <v>51</v>
      </c>
      <c r="I393" s="45"/>
      <c r="J393" s="45"/>
      <c r="K393" s="45"/>
      <c r="L393" s="45"/>
      <c r="M393" s="29" t="s">
        <v>42</v>
      </c>
      <c r="N393" s="43"/>
      <c r="O393" s="43"/>
      <c r="P393" s="29" t="s">
        <v>42</v>
      </c>
      <c r="Q393" s="43"/>
      <c r="R393" s="43" t="s">
        <v>29</v>
      </c>
      <c r="S393" s="53" t="s">
        <v>43</v>
      </c>
      <c r="T393" s="29">
        <v>1</v>
      </c>
      <c r="U393" s="29"/>
      <c r="V393" s="55">
        <f t="shared" si="32"/>
        <v>150</v>
      </c>
      <c r="W393" s="55">
        <f t="shared" si="33"/>
        <v>0</v>
      </c>
      <c r="X393" s="55">
        <f t="shared" si="34"/>
        <v>150</v>
      </c>
      <c r="Y393" s="55">
        <f t="shared" si="35"/>
        <v>450</v>
      </c>
      <c r="Z393" s="143"/>
      <c r="AA393" s="35"/>
      <c r="XEW393" s="1"/>
    </row>
    <row r="394" spans="1:27 16377:16377" ht="30" customHeight="1">
      <c r="A394" s="25">
        <v>387</v>
      </c>
      <c r="B394" s="25">
        <v>54</v>
      </c>
      <c r="C394" s="32" t="s">
        <v>571</v>
      </c>
      <c r="D394" s="32" t="s">
        <v>38</v>
      </c>
      <c r="E394" s="26" t="s">
        <v>2869</v>
      </c>
      <c r="F394" s="132" t="s">
        <v>509</v>
      </c>
      <c r="G394" s="34" t="s">
        <v>524</v>
      </c>
      <c r="H394" s="31" t="s">
        <v>51</v>
      </c>
      <c r="I394" s="45"/>
      <c r="J394" s="45"/>
      <c r="K394" s="45"/>
      <c r="L394" s="45"/>
      <c r="M394" s="29" t="s">
        <v>42</v>
      </c>
      <c r="N394" s="43"/>
      <c r="O394" s="43"/>
      <c r="P394" s="29" t="s">
        <v>42</v>
      </c>
      <c r="Q394" s="43"/>
      <c r="R394" s="43" t="s">
        <v>29</v>
      </c>
      <c r="S394" s="53" t="s">
        <v>43</v>
      </c>
      <c r="T394" s="29">
        <v>1</v>
      </c>
      <c r="U394" s="29"/>
      <c r="V394" s="55">
        <f t="shared" si="32"/>
        <v>150</v>
      </c>
      <c r="W394" s="55">
        <f t="shared" si="33"/>
        <v>0</v>
      </c>
      <c r="X394" s="55">
        <f t="shared" si="34"/>
        <v>150</v>
      </c>
      <c r="Y394" s="55">
        <f t="shared" si="35"/>
        <v>450</v>
      </c>
      <c r="Z394" s="143"/>
      <c r="AA394" s="35"/>
      <c r="XEW394" s="1"/>
    </row>
    <row r="395" spans="1:27 16377:16377" ht="30" customHeight="1">
      <c r="A395" s="25">
        <v>388</v>
      </c>
      <c r="B395" s="25">
        <v>55</v>
      </c>
      <c r="C395" s="32" t="s">
        <v>572</v>
      </c>
      <c r="D395" s="32" t="s">
        <v>38</v>
      </c>
      <c r="E395" s="26" t="s">
        <v>2855</v>
      </c>
      <c r="F395" s="132" t="s">
        <v>509</v>
      </c>
      <c r="G395" s="34" t="s">
        <v>524</v>
      </c>
      <c r="H395" s="31" t="s">
        <v>51</v>
      </c>
      <c r="I395" s="45"/>
      <c r="J395" s="45"/>
      <c r="K395" s="45"/>
      <c r="L395" s="45"/>
      <c r="M395" s="29" t="s">
        <v>42</v>
      </c>
      <c r="N395" s="43"/>
      <c r="O395" s="43"/>
      <c r="P395" s="29" t="s">
        <v>42</v>
      </c>
      <c r="Q395" s="43"/>
      <c r="R395" s="43" t="s">
        <v>29</v>
      </c>
      <c r="S395" s="53" t="s">
        <v>43</v>
      </c>
      <c r="T395" s="29">
        <v>1</v>
      </c>
      <c r="U395" s="29"/>
      <c r="V395" s="55">
        <f t="shared" si="32"/>
        <v>150</v>
      </c>
      <c r="W395" s="55">
        <f t="shared" si="33"/>
        <v>0</v>
      </c>
      <c r="X395" s="55">
        <f t="shared" si="34"/>
        <v>150</v>
      </c>
      <c r="Y395" s="55">
        <f t="shared" si="35"/>
        <v>450</v>
      </c>
      <c r="Z395" s="143"/>
      <c r="AA395" s="35"/>
      <c r="XEW395" s="1"/>
    </row>
    <row r="396" spans="1:27 16377:16377" ht="30" customHeight="1">
      <c r="A396" s="25">
        <v>389</v>
      </c>
      <c r="B396" s="25">
        <v>56</v>
      </c>
      <c r="C396" s="32" t="s">
        <v>573</v>
      </c>
      <c r="D396" s="32" t="s">
        <v>38</v>
      </c>
      <c r="E396" s="26" t="s">
        <v>2869</v>
      </c>
      <c r="F396" s="132" t="s">
        <v>509</v>
      </c>
      <c r="G396" s="34" t="s">
        <v>524</v>
      </c>
      <c r="H396" s="31" t="s">
        <v>51</v>
      </c>
      <c r="I396" s="45"/>
      <c r="J396" s="45"/>
      <c r="K396" s="45"/>
      <c r="L396" s="45"/>
      <c r="M396" s="29" t="s">
        <v>42</v>
      </c>
      <c r="N396" s="43"/>
      <c r="O396" s="43"/>
      <c r="P396" s="29" t="s">
        <v>42</v>
      </c>
      <c r="Q396" s="43"/>
      <c r="R396" s="43" t="s">
        <v>29</v>
      </c>
      <c r="S396" s="53" t="s">
        <v>43</v>
      </c>
      <c r="T396" s="29">
        <v>1</v>
      </c>
      <c r="U396" s="29"/>
      <c r="V396" s="55">
        <f t="shared" si="32"/>
        <v>150</v>
      </c>
      <c r="W396" s="55">
        <f t="shared" si="33"/>
        <v>0</v>
      </c>
      <c r="X396" s="55">
        <f t="shared" si="34"/>
        <v>150</v>
      </c>
      <c r="Y396" s="55">
        <f t="shared" si="35"/>
        <v>450</v>
      </c>
      <c r="Z396" s="143"/>
      <c r="AA396" s="35"/>
      <c r="XEW396" s="1"/>
    </row>
    <row r="397" spans="1:27 16377:16377" ht="30" customHeight="1">
      <c r="A397" s="25">
        <v>390</v>
      </c>
      <c r="B397" s="25">
        <v>57</v>
      </c>
      <c r="C397" s="32" t="s">
        <v>574</v>
      </c>
      <c r="D397" s="32" t="s">
        <v>38</v>
      </c>
      <c r="E397" s="26" t="s">
        <v>2856</v>
      </c>
      <c r="F397" s="132" t="s">
        <v>509</v>
      </c>
      <c r="G397" s="34" t="s">
        <v>524</v>
      </c>
      <c r="H397" s="31" t="s">
        <v>51</v>
      </c>
      <c r="I397" s="45"/>
      <c r="J397" s="45"/>
      <c r="K397" s="45"/>
      <c r="L397" s="45"/>
      <c r="M397" s="29" t="s">
        <v>42</v>
      </c>
      <c r="N397" s="43"/>
      <c r="O397" s="43"/>
      <c r="P397" s="29" t="s">
        <v>42</v>
      </c>
      <c r="Q397" s="43"/>
      <c r="R397" s="43" t="s">
        <v>29</v>
      </c>
      <c r="S397" s="53" t="s">
        <v>43</v>
      </c>
      <c r="T397" s="29">
        <v>1</v>
      </c>
      <c r="U397" s="29"/>
      <c r="V397" s="55">
        <f t="shared" si="32"/>
        <v>150</v>
      </c>
      <c r="W397" s="55">
        <f t="shared" si="33"/>
        <v>0</v>
      </c>
      <c r="X397" s="55">
        <f t="shared" si="34"/>
        <v>150</v>
      </c>
      <c r="Y397" s="55">
        <f t="shared" si="35"/>
        <v>450</v>
      </c>
      <c r="Z397" s="155"/>
      <c r="AA397" s="35"/>
      <c r="XEW397" s="1"/>
    </row>
    <row r="398" spans="1:27 16377:16377" ht="30" customHeight="1">
      <c r="A398" s="25">
        <v>391</v>
      </c>
      <c r="B398" s="25">
        <v>58</v>
      </c>
      <c r="C398" s="32" t="s">
        <v>575</v>
      </c>
      <c r="D398" s="32" t="s">
        <v>38</v>
      </c>
      <c r="E398" s="26" t="s">
        <v>2853</v>
      </c>
      <c r="F398" s="132" t="s">
        <v>509</v>
      </c>
      <c r="G398" s="34" t="s">
        <v>524</v>
      </c>
      <c r="H398" s="31" t="s">
        <v>51</v>
      </c>
      <c r="I398" s="45"/>
      <c r="J398" s="45"/>
      <c r="K398" s="45"/>
      <c r="L398" s="45"/>
      <c r="M398" s="29" t="s">
        <v>42</v>
      </c>
      <c r="N398" s="43"/>
      <c r="O398" s="43"/>
      <c r="P398" s="29" t="s">
        <v>42</v>
      </c>
      <c r="Q398" s="43"/>
      <c r="R398" s="43" t="s">
        <v>29</v>
      </c>
      <c r="S398" s="53" t="s">
        <v>43</v>
      </c>
      <c r="T398" s="29">
        <v>1</v>
      </c>
      <c r="U398" s="29"/>
      <c r="V398" s="55">
        <f t="shared" si="32"/>
        <v>150</v>
      </c>
      <c r="W398" s="55">
        <f t="shared" si="33"/>
        <v>0</v>
      </c>
      <c r="X398" s="55">
        <f t="shared" si="34"/>
        <v>150</v>
      </c>
      <c r="Y398" s="55">
        <f t="shared" si="35"/>
        <v>450</v>
      </c>
      <c r="Z398" s="143"/>
      <c r="AA398" s="35"/>
      <c r="XEW398" s="1"/>
    </row>
    <row r="399" spans="1:27 16377:16377" ht="30" customHeight="1">
      <c r="A399" s="25">
        <v>392</v>
      </c>
      <c r="B399" s="25">
        <v>59</v>
      </c>
      <c r="C399" s="32" t="s">
        <v>576</v>
      </c>
      <c r="D399" s="32" t="s">
        <v>38</v>
      </c>
      <c r="E399" s="26" t="s">
        <v>2864</v>
      </c>
      <c r="F399" s="132" t="s">
        <v>509</v>
      </c>
      <c r="G399" s="34" t="s">
        <v>524</v>
      </c>
      <c r="H399" s="31" t="s">
        <v>51</v>
      </c>
      <c r="I399" s="45"/>
      <c r="J399" s="45"/>
      <c r="K399" s="45"/>
      <c r="L399" s="45"/>
      <c r="M399" s="29" t="s">
        <v>42</v>
      </c>
      <c r="N399" s="43"/>
      <c r="O399" s="43"/>
      <c r="P399" s="29" t="s">
        <v>42</v>
      </c>
      <c r="Q399" s="43"/>
      <c r="R399" s="43" t="s">
        <v>29</v>
      </c>
      <c r="S399" s="53" t="s">
        <v>43</v>
      </c>
      <c r="T399" s="29">
        <v>1</v>
      </c>
      <c r="U399" s="29"/>
      <c r="V399" s="55">
        <f t="shared" si="32"/>
        <v>150</v>
      </c>
      <c r="W399" s="55">
        <f t="shared" si="33"/>
        <v>0</v>
      </c>
      <c r="X399" s="55">
        <f t="shared" si="34"/>
        <v>150</v>
      </c>
      <c r="Y399" s="55">
        <f t="shared" si="35"/>
        <v>450</v>
      </c>
      <c r="Z399" s="143"/>
      <c r="AA399" s="35"/>
      <c r="XEW399" s="1"/>
    </row>
    <row r="400" spans="1:27 16377:16377" ht="30" customHeight="1">
      <c r="A400" s="25">
        <v>393</v>
      </c>
      <c r="B400" s="25">
        <v>60</v>
      </c>
      <c r="C400" s="32" t="s">
        <v>577</v>
      </c>
      <c r="D400" s="32" t="s">
        <v>38</v>
      </c>
      <c r="E400" s="26" t="s">
        <v>2869</v>
      </c>
      <c r="F400" s="132" t="s">
        <v>509</v>
      </c>
      <c r="G400" s="34" t="s">
        <v>531</v>
      </c>
      <c r="H400" s="31" t="s">
        <v>51</v>
      </c>
      <c r="I400" s="45"/>
      <c r="J400" s="45"/>
      <c r="K400" s="45"/>
      <c r="L400" s="45"/>
      <c r="M400" s="29" t="s">
        <v>42</v>
      </c>
      <c r="N400" s="43"/>
      <c r="O400" s="43"/>
      <c r="P400" s="29" t="s">
        <v>42</v>
      </c>
      <c r="Q400" s="43"/>
      <c r="R400" s="43" t="s">
        <v>29</v>
      </c>
      <c r="S400" s="53" t="s">
        <v>43</v>
      </c>
      <c r="T400" s="29">
        <v>1</v>
      </c>
      <c r="U400" s="29"/>
      <c r="V400" s="55">
        <f t="shared" si="32"/>
        <v>150</v>
      </c>
      <c r="W400" s="55">
        <f t="shared" si="33"/>
        <v>0</v>
      </c>
      <c r="X400" s="55">
        <f t="shared" si="34"/>
        <v>150</v>
      </c>
      <c r="Y400" s="55">
        <f t="shared" si="35"/>
        <v>450</v>
      </c>
      <c r="Z400" s="143"/>
      <c r="AA400" s="35"/>
      <c r="XEW400" s="1"/>
    </row>
    <row r="401" spans="1:27 16377:16377" ht="30" customHeight="1">
      <c r="A401" s="25">
        <v>394</v>
      </c>
      <c r="B401" s="25">
        <v>61</v>
      </c>
      <c r="C401" s="32" t="s">
        <v>578</v>
      </c>
      <c r="D401" s="32" t="s">
        <v>38</v>
      </c>
      <c r="E401" s="26" t="s">
        <v>2867</v>
      </c>
      <c r="F401" s="132" t="s">
        <v>509</v>
      </c>
      <c r="G401" s="34" t="s">
        <v>519</v>
      </c>
      <c r="H401" s="31" t="s">
        <v>51</v>
      </c>
      <c r="I401" s="45"/>
      <c r="J401" s="45"/>
      <c r="K401" s="45"/>
      <c r="L401" s="45"/>
      <c r="M401" s="29" t="s">
        <v>42</v>
      </c>
      <c r="N401" s="43"/>
      <c r="O401" s="43"/>
      <c r="P401" s="29" t="s">
        <v>42</v>
      </c>
      <c r="Q401" s="43"/>
      <c r="R401" s="43" t="s">
        <v>29</v>
      </c>
      <c r="S401" s="53" t="s">
        <v>43</v>
      </c>
      <c r="T401" s="29">
        <v>1</v>
      </c>
      <c r="U401" s="29"/>
      <c r="V401" s="55">
        <f t="shared" si="32"/>
        <v>150</v>
      </c>
      <c r="W401" s="55">
        <f t="shared" si="33"/>
        <v>0</v>
      </c>
      <c r="X401" s="55">
        <f t="shared" si="34"/>
        <v>150</v>
      </c>
      <c r="Y401" s="55">
        <f t="shared" si="35"/>
        <v>450</v>
      </c>
      <c r="Z401" s="143"/>
      <c r="AA401" s="35"/>
      <c r="XEW401" s="1"/>
    </row>
    <row r="402" spans="1:27 16377:16377" ht="30" customHeight="1">
      <c r="A402" s="25">
        <v>395</v>
      </c>
      <c r="B402" s="25">
        <v>62</v>
      </c>
      <c r="C402" s="32" t="s">
        <v>579</v>
      </c>
      <c r="D402" s="32" t="s">
        <v>38</v>
      </c>
      <c r="E402" s="26" t="s">
        <v>2866</v>
      </c>
      <c r="F402" s="132" t="s">
        <v>509</v>
      </c>
      <c r="G402" s="34" t="s">
        <v>519</v>
      </c>
      <c r="H402" s="31" t="s">
        <v>51</v>
      </c>
      <c r="I402" s="45"/>
      <c r="J402" s="45"/>
      <c r="K402" s="45"/>
      <c r="L402" s="45"/>
      <c r="M402" s="29" t="s">
        <v>42</v>
      </c>
      <c r="N402" s="43"/>
      <c r="O402" s="43"/>
      <c r="P402" s="29" t="s">
        <v>42</v>
      </c>
      <c r="Q402" s="43"/>
      <c r="R402" s="43" t="s">
        <v>29</v>
      </c>
      <c r="S402" s="53" t="s">
        <v>43</v>
      </c>
      <c r="T402" s="29">
        <v>1</v>
      </c>
      <c r="U402" s="29"/>
      <c r="V402" s="55">
        <f t="shared" si="32"/>
        <v>150</v>
      </c>
      <c r="W402" s="55">
        <f t="shared" si="33"/>
        <v>0</v>
      </c>
      <c r="X402" s="55">
        <f t="shared" si="34"/>
        <v>150</v>
      </c>
      <c r="Y402" s="55">
        <f t="shared" si="35"/>
        <v>450</v>
      </c>
      <c r="Z402" s="143"/>
      <c r="AA402" s="35"/>
      <c r="XEW402" s="1"/>
    </row>
    <row r="403" spans="1:27 16377:16377" ht="30" customHeight="1">
      <c r="A403" s="25">
        <v>396</v>
      </c>
      <c r="B403" s="25">
        <v>63</v>
      </c>
      <c r="C403" s="32" t="s">
        <v>580</v>
      </c>
      <c r="D403" s="32" t="s">
        <v>45</v>
      </c>
      <c r="E403" s="26" t="s">
        <v>2900</v>
      </c>
      <c r="F403" s="132" t="s">
        <v>509</v>
      </c>
      <c r="G403" s="34" t="s">
        <v>519</v>
      </c>
      <c r="H403" s="31" t="s">
        <v>51</v>
      </c>
      <c r="I403" s="45"/>
      <c r="J403" s="45"/>
      <c r="K403" s="45"/>
      <c r="L403" s="45"/>
      <c r="M403" s="29" t="s">
        <v>42</v>
      </c>
      <c r="N403" s="43"/>
      <c r="O403" s="43"/>
      <c r="P403" s="29" t="s">
        <v>42</v>
      </c>
      <c r="Q403" s="43"/>
      <c r="R403" s="43" t="s">
        <v>29</v>
      </c>
      <c r="S403" s="53" t="s">
        <v>43</v>
      </c>
      <c r="T403" s="29">
        <v>1</v>
      </c>
      <c r="U403" s="29"/>
      <c r="V403" s="55">
        <f t="shared" si="32"/>
        <v>150</v>
      </c>
      <c r="W403" s="55">
        <f t="shared" si="33"/>
        <v>0</v>
      </c>
      <c r="X403" s="55">
        <f t="shared" si="34"/>
        <v>150</v>
      </c>
      <c r="Y403" s="55">
        <f t="shared" si="35"/>
        <v>450</v>
      </c>
      <c r="Z403" s="143"/>
      <c r="AA403" s="35"/>
      <c r="XEW403" s="1"/>
    </row>
    <row r="404" spans="1:27 16377:16377" ht="30" customHeight="1">
      <c r="A404" s="25">
        <v>397</v>
      </c>
      <c r="B404" s="25">
        <v>64</v>
      </c>
      <c r="C404" s="32" t="s">
        <v>581</v>
      </c>
      <c r="D404" s="32" t="s">
        <v>38</v>
      </c>
      <c r="E404" s="26" t="s">
        <v>2865</v>
      </c>
      <c r="F404" s="132" t="s">
        <v>509</v>
      </c>
      <c r="G404" s="34" t="s">
        <v>519</v>
      </c>
      <c r="H404" s="31" t="s">
        <v>51</v>
      </c>
      <c r="I404" s="45"/>
      <c r="J404" s="45"/>
      <c r="K404" s="45"/>
      <c r="L404" s="45"/>
      <c r="M404" s="29" t="s">
        <v>42</v>
      </c>
      <c r="N404" s="43"/>
      <c r="O404" s="43"/>
      <c r="P404" s="29" t="s">
        <v>42</v>
      </c>
      <c r="Q404" s="43"/>
      <c r="R404" s="43" t="s">
        <v>29</v>
      </c>
      <c r="S404" s="53" t="s">
        <v>43</v>
      </c>
      <c r="T404" s="29">
        <v>1</v>
      </c>
      <c r="U404" s="29"/>
      <c r="V404" s="55">
        <f t="shared" si="32"/>
        <v>150</v>
      </c>
      <c r="W404" s="55">
        <f t="shared" si="33"/>
        <v>0</v>
      </c>
      <c r="X404" s="55">
        <f t="shared" si="34"/>
        <v>150</v>
      </c>
      <c r="Y404" s="55">
        <f t="shared" si="35"/>
        <v>450</v>
      </c>
      <c r="Z404" s="143"/>
      <c r="AA404" s="35"/>
      <c r="XEW404" s="1"/>
    </row>
    <row r="405" spans="1:27 16377:16377" ht="30" customHeight="1">
      <c r="A405" s="25">
        <v>398</v>
      </c>
      <c r="B405" s="25">
        <v>65</v>
      </c>
      <c r="C405" s="32" t="s">
        <v>582</v>
      </c>
      <c r="D405" s="32" t="s">
        <v>38</v>
      </c>
      <c r="E405" s="26" t="s">
        <v>2872</v>
      </c>
      <c r="F405" s="132" t="s">
        <v>509</v>
      </c>
      <c r="G405" s="34" t="s">
        <v>583</v>
      </c>
      <c r="H405" s="31" t="s">
        <v>51</v>
      </c>
      <c r="I405" s="45"/>
      <c r="J405" s="45"/>
      <c r="K405" s="45"/>
      <c r="L405" s="45"/>
      <c r="M405" s="29" t="s">
        <v>42</v>
      </c>
      <c r="N405" s="43"/>
      <c r="O405" s="43"/>
      <c r="P405" s="29" t="s">
        <v>42</v>
      </c>
      <c r="Q405" s="43"/>
      <c r="R405" s="43" t="s">
        <v>29</v>
      </c>
      <c r="S405" s="53" t="s">
        <v>43</v>
      </c>
      <c r="T405" s="29">
        <v>1</v>
      </c>
      <c r="U405" s="29"/>
      <c r="V405" s="55">
        <f t="shared" ref="V405:V414" si="36">T405*150</f>
        <v>150</v>
      </c>
      <c r="W405" s="55">
        <f t="shared" ref="W405:W414" si="37">U405*120</f>
        <v>0</v>
      </c>
      <c r="X405" s="55">
        <f t="shared" ref="X405:X414" si="38">V405+W405</f>
        <v>150</v>
      </c>
      <c r="Y405" s="55">
        <f t="shared" ref="Y405:Y420" si="39">X405*3</f>
        <v>450</v>
      </c>
      <c r="Z405" s="155"/>
      <c r="AA405" s="35"/>
      <c r="XEW405" s="1"/>
    </row>
    <row r="406" spans="1:27 16377:16377" ht="30" customHeight="1">
      <c r="A406" s="25">
        <v>399</v>
      </c>
      <c r="B406" s="25">
        <v>66</v>
      </c>
      <c r="C406" s="32" t="s">
        <v>584</v>
      </c>
      <c r="D406" s="32" t="s">
        <v>38</v>
      </c>
      <c r="E406" s="26" t="s">
        <v>2856</v>
      </c>
      <c r="F406" s="132" t="s">
        <v>509</v>
      </c>
      <c r="G406" s="34" t="s">
        <v>583</v>
      </c>
      <c r="H406" s="31" t="s">
        <v>51</v>
      </c>
      <c r="I406" s="45"/>
      <c r="J406" s="45"/>
      <c r="K406" s="45"/>
      <c r="L406" s="45"/>
      <c r="M406" s="29" t="s">
        <v>42</v>
      </c>
      <c r="N406" s="43"/>
      <c r="O406" s="43"/>
      <c r="P406" s="29" t="s">
        <v>42</v>
      </c>
      <c r="Q406" s="43"/>
      <c r="R406" s="43" t="s">
        <v>29</v>
      </c>
      <c r="S406" s="53" t="s">
        <v>43</v>
      </c>
      <c r="T406" s="29">
        <v>1</v>
      </c>
      <c r="U406" s="29"/>
      <c r="V406" s="55">
        <f t="shared" si="36"/>
        <v>150</v>
      </c>
      <c r="W406" s="55">
        <f t="shared" si="37"/>
        <v>0</v>
      </c>
      <c r="X406" s="55">
        <f t="shared" si="38"/>
        <v>150</v>
      </c>
      <c r="Y406" s="55">
        <f t="shared" si="39"/>
        <v>450</v>
      </c>
      <c r="Z406" s="155"/>
      <c r="AA406" s="35"/>
      <c r="XEW406" s="1"/>
    </row>
    <row r="407" spans="1:27 16377:16377" ht="30" customHeight="1">
      <c r="A407" s="25">
        <v>400</v>
      </c>
      <c r="B407" s="25">
        <v>67</v>
      </c>
      <c r="C407" s="32" t="s">
        <v>585</v>
      </c>
      <c r="D407" s="32" t="s">
        <v>38</v>
      </c>
      <c r="E407" s="26" t="s">
        <v>2861</v>
      </c>
      <c r="F407" s="132" t="s">
        <v>509</v>
      </c>
      <c r="G407" s="34" t="s">
        <v>583</v>
      </c>
      <c r="H407" s="31" t="s">
        <v>51</v>
      </c>
      <c r="I407" s="45"/>
      <c r="J407" s="45"/>
      <c r="K407" s="45"/>
      <c r="L407" s="45"/>
      <c r="M407" s="29" t="s">
        <v>42</v>
      </c>
      <c r="N407" s="43"/>
      <c r="O407" s="43"/>
      <c r="P407" s="29" t="s">
        <v>42</v>
      </c>
      <c r="Q407" s="43"/>
      <c r="R407" s="43" t="s">
        <v>29</v>
      </c>
      <c r="S407" s="53" t="s">
        <v>43</v>
      </c>
      <c r="T407" s="29">
        <v>1</v>
      </c>
      <c r="U407" s="29"/>
      <c r="V407" s="55">
        <f t="shared" si="36"/>
        <v>150</v>
      </c>
      <c r="W407" s="55">
        <f t="shared" si="37"/>
        <v>0</v>
      </c>
      <c r="X407" s="55">
        <f t="shared" si="38"/>
        <v>150</v>
      </c>
      <c r="Y407" s="55">
        <f t="shared" si="39"/>
        <v>450</v>
      </c>
      <c r="Z407" s="143"/>
      <c r="AA407" s="35"/>
      <c r="XEW407" s="1"/>
    </row>
    <row r="408" spans="1:27 16377:16377" ht="30" customHeight="1">
      <c r="A408" s="25">
        <v>401</v>
      </c>
      <c r="B408" s="25">
        <v>68</v>
      </c>
      <c r="C408" s="32" t="s">
        <v>586</v>
      </c>
      <c r="D408" s="32" t="s">
        <v>38</v>
      </c>
      <c r="E408" s="26" t="s">
        <v>2866</v>
      </c>
      <c r="F408" s="132" t="s">
        <v>509</v>
      </c>
      <c r="G408" s="34" t="s">
        <v>583</v>
      </c>
      <c r="H408" s="31" t="s">
        <v>51</v>
      </c>
      <c r="I408" s="45"/>
      <c r="J408" s="45"/>
      <c r="K408" s="45"/>
      <c r="L408" s="45"/>
      <c r="M408" s="29" t="s">
        <v>42</v>
      </c>
      <c r="N408" s="43"/>
      <c r="O408" s="43"/>
      <c r="P408" s="29" t="s">
        <v>42</v>
      </c>
      <c r="Q408" s="43"/>
      <c r="R408" s="43" t="s">
        <v>29</v>
      </c>
      <c r="S408" s="53" t="s">
        <v>43</v>
      </c>
      <c r="T408" s="29">
        <v>1</v>
      </c>
      <c r="U408" s="29"/>
      <c r="V408" s="55">
        <f t="shared" si="36"/>
        <v>150</v>
      </c>
      <c r="W408" s="55">
        <f t="shared" si="37"/>
        <v>0</v>
      </c>
      <c r="X408" s="55">
        <f t="shared" si="38"/>
        <v>150</v>
      </c>
      <c r="Y408" s="55">
        <f t="shared" si="39"/>
        <v>450</v>
      </c>
      <c r="Z408" s="95"/>
      <c r="AA408" s="39"/>
      <c r="XEW408" s="1"/>
    </row>
    <row r="409" spans="1:27 16377:16377" ht="30" customHeight="1">
      <c r="A409" s="25">
        <v>402</v>
      </c>
      <c r="B409" s="25">
        <v>69</v>
      </c>
      <c r="C409" s="32" t="s">
        <v>587</v>
      </c>
      <c r="D409" s="32" t="s">
        <v>38</v>
      </c>
      <c r="E409" s="26" t="s">
        <v>2864</v>
      </c>
      <c r="F409" s="132" t="s">
        <v>509</v>
      </c>
      <c r="G409" s="34" t="s">
        <v>583</v>
      </c>
      <c r="H409" s="31" t="s">
        <v>51</v>
      </c>
      <c r="I409" s="45"/>
      <c r="J409" s="45"/>
      <c r="K409" s="45"/>
      <c r="L409" s="45"/>
      <c r="M409" s="29" t="s">
        <v>42</v>
      </c>
      <c r="N409" s="43"/>
      <c r="O409" s="43"/>
      <c r="P409" s="29" t="s">
        <v>42</v>
      </c>
      <c r="Q409" s="43"/>
      <c r="R409" s="43" t="s">
        <v>29</v>
      </c>
      <c r="S409" s="53" t="s">
        <v>43</v>
      </c>
      <c r="T409" s="29">
        <v>1</v>
      </c>
      <c r="U409" s="29"/>
      <c r="V409" s="55">
        <f t="shared" si="36"/>
        <v>150</v>
      </c>
      <c r="W409" s="55">
        <f t="shared" si="37"/>
        <v>0</v>
      </c>
      <c r="X409" s="55">
        <f t="shared" si="38"/>
        <v>150</v>
      </c>
      <c r="Y409" s="55">
        <f t="shared" si="39"/>
        <v>450</v>
      </c>
      <c r="Z409" s="95"/>
      <c r="AA409" s="39"/>
      <c r="XEW409" s="1"/>
    </row>
    <row r="410" spans="1:27 16377:16377" ht="30" customHeight="1">
      <c r="A410" s="25">
        <v>403</v>
      </c>
      <c r="B410" s="25">
        <v>70</v>
      </c>
      <c r="C410" s="32" t="s">
        <v>588</v>
      </c>
      <c r="D410" s="32" t="s">
        <v>38</v>
      </c>
      <c r="E410" s="26" t="s">
        <v>2869</v>
      </c>
      <c r="F410" s="132" t="s">
        <v>509</v>
      </c>
      <c r="G410" s="34" t="s">
        <v>583</v>
      </c>
      <c r="H410" s="31" t="s">
        <v>51</v>
      </c>
      <c r="I410" s="45"/>
      <c r="J410" s="45"/>
      <c r="K410" s="45"/>
      <c r="L410" s="45"/>
      <c r="M410" s="29" t="s">
        <v>42</v>
      </c>
      <c r="N410" s="43"/>
      <c r="O410" s="43"/>
      <c r="P410" s="29" t="s">
        <v>42</v>
      </c>
      <c r="Q410" s="43"/>
      <c r="R410" s="43" t="s">
        <v>29</v>
      </c>
      <c r="S410" s="53" t="s">
        <v>43</v>
      </c>
      <c r="T410" s="29">
        <v>1</v>
      </c>
      <c r="U410" s="29"/>
      <c r="V410" s="55">
        <f t="shared" si="36"/>
        <v>150</v>
      </c>
      <c r="W410" s="55">
        <f t="shared" si="37"/>
        <v>0</v>
      </c>
      <c r="X410" s="55">
        <f t="shared" si="38"/>
        <v>150</v>
      </c>
      <c r="Y410" s="55">
        <f t="shared" si="39"/>
        <v>450</v>
      </c>
      <c r="Z410" s="95"/>
      <c r="AA410" s="39"/>
      <c r="XEW410" s="1"/>
    </row>
    <row r="411" spans="1:27 16377:16377" ht="30" customHeight="1">
      <c r="A411" s="25">
        <v>404</v>
      </c>
      <c r="B411" s="25">
        <v>71</v>
      </c>
      <c r="C411" s="32" t="s">
        <v>589</v>
      </c>
      <c r="D411" s="32" t="s">
        <v>38</v>
      </c>
      <c r="E411" s="26" t="s">
        <v>2864</v>
      </c>
      <c r="F411" s="132" t="s">
        <v>509</v>
      </c>
      <c r="G411" s="34" t="s">
        <v>583</v>
      </c>
      <c r="H411" s="31" t="s">
        <v>51</v>
      </c>
      <c r="I411" s="45"/>
      <c r="J411" s="45"/>
      <c r="K411" s="45"/>
      <c r="L411" s="45"/>
      <c r="M411" s="29" t="s">
        <v>42</v>
      </c>
      <c r="N411" s="43"/>
      <c r="O411" s="43"/>
      <c r="P411" s="29" t="s">
        <v>42</v>
      </c>
      <c r="Q411" s="43"/>
      <c r="R411" s="43" t="s">
        <v>29</v>
      </c>
      <c r="S411" s="53" t="s">
        <v>43</v>
      </c>
      <c r="T411" s="29">
        <v>1</v>
      </c>
      <c r="U411" s="29"/>
      <c r="V411" s="55">
        <f t="shared" si="36"/>
        <v>150</v>
      </c>
      <c r="W411" s="55">
        <f t="shared" si="37"/>
        <v>0</v>
      </c>
      <c r="X411" s="55">
        <f t="shared" si="38"/>
        <v>150</v>
      </c>
      <c r="Y411" s="55">
        <f t="shared" si="39"/>
        <v>450</v>
      </c>
      <c r="Z411" s="95"/>
      <c r="AA411" s="39"/>
      <c r="XEW411" s="1"/>
    </row>
    <row r="412" spans="1:27 16377:16377" ht="30" customHeight="1">
      <c r="A412" s="25">
        <v>405</v>
      </c>
      <c r="B412" s="25">
        <v>72</v>
      </c>
      <c r="C412" s="32" t="s">
        <v>590</v>
      </c>
      <c r="D412" s="32" t="s">
        <v>38</v>
      </c>
      <c r="E412" s="26" t="s">
        <v>2867</v>
      </c>
      <c r="F412" s="132" t="s">
        <v>509</v>
      </c>
      <c r="G412" s="34" t="s">
        <v>583</v>
      </c>
      <c r="H412" s="31" t="s">
        <v>51</v>
      </c>
      <c r="I412" s="45"/>
      <c r="J412" s="45"/>
      <c r="K412" s="45"/>
      <c r="L412" s="45"/>
      <c r="M412" s="29" t="s">
        <v>42</v>
      </c>
      <c r="N412" s="43"/>
      <c r="O412" s="43"/>
      <c r="P412" s="29" t="s">
        <v>42</v>
      </c>
      <c r="Q412" s="43"/>
      <c r="R412" s="43" t="s">
        <v>29</v>
      </c>
      <c r="S412" s="53" t="s">
        <v>43</v>
      </c>
      <c r="T412" s="29">
        <v>1</v>
      </c>
      <c r="U412" s="29"/>
      <c r="V412" s="55">
        <f t="shared" si="36"/>
        <v>150</v>
      </c>
      <c r="W412" s="55">
        <f t="shared" si="37"/>
        <v>0</v>
      </c>
      <c r="X412" s="55">
        <f t="shared" si="38"/>
        <v>150</v>
      </c>
      <c r="Y412" s="55">
        <f t="shared" si="39"/>
        <v>450</v>
      </c>
      <c r="Z412" s="95"/>
      <c r="AA412" s="39"/>
      <c r="XEW412" s="1"/>
    </row>
    <row r="413" spans="1:27 16377:16377" ht="30" customHeight="1">
      <c r="A413" s="25">
        <v>406</v>
      </c>
      <c r="B413" s="25">
        <v>73</v>
      </c>
      <c r="C413" s="32" t="s">
        <v>591</v>
      </c>
      <c r="D413" s="32" t="s">
        <v>38</v>
      </c>
      <c r="E413" s="26" t="s">
        <v>2873</v>
      </c>
      <c r="F413" s="132" t="s">
        <v>509</v>
      </c>
      <c r="G413" s="34" t="s">
        <v>583</v>
      </c>
      <c r="H413" s="31" t="s">
        <v>51</v>
      </c>
      <c r="I413" s="45"/>
      <c r="J413" s="45"/>
      <c r="K413" s="45"/>
      <c r="L413" s="45"/>
      <c r="M413" s="29" t="s">
        <v>42</v>
      </c>
      <c r="N413" s="43"/>
      <c r="O413" s="43"/>
      <c r="P413" s="29" t="s">
        <v>42</v>
      </c>
      <c r="Q413" s="43"/>
      <c r="R413" s="43" t="s">
        <v>29</v>
      </c>
      <c r="S413" s="53" t="s">
        <v>43</v>
      </c>
      <c r="T413" s="29">
        <v>1</v>
      </c>
      <c r="U413" s="29"/>
      <c r="V413" s="55">
        <f t="shared" si="36"/>
        <v>150</v>
      </c>
      <c r="W413" s="55">
        <f t="shared" si="37"/>
        <v>0</v>
      </c>
      <c r="X413" s="55">
        <f t="shared" si="38"/>
        <v>150</v>
      </c>
      <c r="Y413" s="55">
        <f t="shared" si="39"/>
        <v>450</v>
      </c>
      <c r="Z413" s="95"/>
      <c r="AA413" s="39"/>
      <c r="XEW413" s="1"/>
    </row>
    <row r="414" spans="1:27 16377:16377" ht="30" customHeight="1">
      <c r="A414" s="25">
        <v>407</v>
      </c>
      <c r="B414" s="25">
        <v>74</v>
      </c>
      <c r="C414" s="32" t="s">
        <v>592</v>
      </c>
      <c r="D414" s="32" t="s">
        <v>38</v>
      </c>
      <c r="E414" s="26" t="s">
        <v>2864</v>
      </c>
      <c r="F414" s="132" t="s">
        <v>509</v>
      </c>
      <c r="G414" s="34" t="s">
        <v>583</v>
      </c>
      <c r="H414" s="31" t="s">
        <v>51</v>
      </c>
      <c r="I414" s="45"/>
      <c r="J414" s="45"/>
      <c r="K414" s="45"/>
      <c r="L414" s="45"/>
      <c r="M414" s="29" t="s">
        <v>42</v>
      </c>
      <c r="N414" s="43"/>
      <c r="O414" s="43"/>
      <c r="P414" s="29" t="s">
        <v>42</v>
      </c>
      <c r="Q414" s="43"/>
      <c r="R414" s="43" t="s">
        <v>29</v>
      </c>
      <c r="S414" s="53" t="s">
        <v>43</v>
      </c>
      <c r="T414" s="29">
        <v>1</v>
      </c>
      <c r="U414" s="29"/>
      <c r="V414" s="55">
        <f t="shared" si="36"/>
        <v>150</v>
      </c>
      <c r="W414" s="55">
        <f t="shared" si="37"/>
        <v>0</v>
      </c>
      <c r="X414" s="55">
        <f t="shared" si="38"/>
        <v>150</v>
      </c>
      <c r="Y414" s="55">
        <f t="shared" si="39"/>
        <v>450</v>
      </c>
      <c r="Z414" s="95"/>
      <c r="AA414" s="39"/>
      <c r="XEW414" s="1"/>
    </row>
    <row r="415" spans="1:27 16377:16377" ht="30" customHeight="1">
      <c r="A415" s="25">
        <v>408</v>
      </c>
      <c r="B415" s="25">
        <v>75</v>
      </c>
      <c r="C415" s="32" t="s">
        <v>593</v>
      </c>
      <c r="D415" s="32" t="s">
        <v>38</v>
      </c>
      <c r="E415" s="26" t="s">
        <v>2864</v>
      </c>
      <c r="F415" s="132" t="s">
        <v>509</v>
      </c>
      <c r="G415" s="34" t="s">
        <v>583</v>
      </c>
      <c r="H415" s="31" t="s">
        <v>51</v>
      </c>
      <c r="I415" s="45"/>
      <c r="J415" s="45"/>
      <c r="K415" s="45"/>
      <c r="L415" s="45"/>
      <c r="M415" s="29" t="s">
        <v>42</v>
      </c>
      <c r="N415" s="43"/>
      <c r="O415" s="43"/>
      <c r="P415" s="29" t="s">
        <v>42</v>
      </c>
      <c r="Q415" s="43"/>
      <c r="R415" s="43" t="s">
        <v>29</v>
      </c>
      <c r="S415" s="53" t="s">
        <v>43</v>
      </c>
      <c r="T415" s="29">
        <v>1</v>
      </c>
      <c r="U415" s="29"/>
      <c r="V415" s="55">
        <f t="shared" ref="V415:V429" si="40">T415*150</f>
        <v>150</v>
      </c>
      <c r="W415" s="55">
        <f t="shared" ref="W415:W429" si="41">U415*120</f>
        <v>0</v>
      </c>
      <c r="X415" s="55">
        <f t="shared" ref="X415:X429" si="42">V415+W415</f>
        <v>150</v>
      </c>
      <c r="Y415" s="55">
        <f t="shared" si="39"/>
        <v>450</v>
      </c>
      <c r="Z415" s="95"/>
      <c r="AA415" s="39"/>
      <c r="XEW415" s="1"/>
    </row>
    <row r="416" spans="1:27 16377:16377" ht="30" customHeight="1">
      <c r="A416" s="25">
        <v>409</v>
      </c>
      <c r="B416" s="25">
        <v>76</v>
      </c>
      <c r="C416" s="32" t="s">
        <v>594</v>
      </c>
      <c r="D416" s="32" t="s">
        <v>38</v>
      </c>
      <c r="E416" s="26" t="s">
        <v>2867</v>
      </c>
      <c r="F416" s="132" t="s">
        <v>509</v>
      </c>
      <c r="G416" s="34" t="s">
        <v>583</v>
      </c>
      <c r="H416" s="31" t="s">
        <v>51</v>
      </c>
      <c r="I416" s="45"/>
      <c r="J416" s="45"/>
      <c r="K416" s="45"/>
      <c r="L416" s="45"/>
      <c r="M416" s="29" t="s">
        <v>42</v>
      </c>
      <c r="N416" s="43"/>
      <c r="O416" s="43"/>
      <c r="P416" s="29" t="s">
        <v>42</v>
      </c>
      <c r="Q416" s="43"/>
      <c r="R416" s="43" t="s">
        <v>29</v>
      </c>
      <c r="S416" s="53" t="s">
        <v>43</v>
      </c>
      <c r="T416" s="29">
        <v>1</v>
      </c>
      <c r="U416" s="29"/>
      <c r="V416" s="55">
        <f t="shared" si="40"/>
        <v>150</v>
      </c>
      <c r="W416" s="55">
        <f t="shared" si="41"/>
        <v>0</v>
      </c>
      <c r="X416" s="55">
        <f t="shared" si="42"/>
        <v>150</v>
      </c>
      <c r="Y416" s="55">
        <f t="shared" si="39"/>
        <v>450</v>
      </c>
      <c r="Z416" s="95"/>
      <c r="AA416" s="39"/>
      <c r="XEW416" s="1"/>
    </row>
    <row r="417" spans="1:27 16377:16377" ht="30" customHeight="1">
      <c r="A417" s="25">
        <v>410</v>
      </c>
      <c r="B417" s="25">
        <v>77</v>
      </c>
      <c r="C417" s="32" t="s">
        <v>595</v>
      </c>
      <c r="D417" s="32" t="s">
        <v>38</v>
      </c>
      <c r="E417" s="26" t="s">
        <v>2868</v>
      </c>
      <c r="F417" s="132" t="s">
        <v>509</v>
      </c>
      <c r="G417" s="34" t="s">
        <v>583</v>
      </c>
      <c r="H417" s="31" t="s">
        <v>51</v>
      </c>
      <c r="I417" s="45"/>
      <c r="J417" s="45"/>
      <c r="K417" s="45"/>
      <c r="L417" s="45"/>
      <c r="M417" s="29" t="s">
        <v>42</v>
      </c>
      <c r="N417" s="43"/>
      <c r="O417" s="43"/>
      <c r="P417" s="29" t="s">
        <v>42</v>
      </c>
      <c r="Q417" s="43"/>
      <c r="R417" s="43" t="s">
        <v>29</v>
      </c>
      <c r="S417" s="53" t="s">
        <v>43</v>
      </c>
      <c r="T417" s="29">
        <v>1</v>
      </c>
      <c r="U417" s="29"/>
      <c r="V417" s="55">
        <f t="shared" si="40"/>
        <v>150</v>
      </c>
      <c r="W417" s="55">
        <f t="shared" si="41"/>
        <v>0</v>
      </c>
      <c r="X417" s="55">
        <f t="shared" si="42"/>
        <v>150</v>
      </c>
      <c r="Y417" s="55">
        <f t="shared" si="39"/>
        <v>450</v>
      </c>
      <c r="Z417" s="95"/>
      <c r="AA417" s="39"/>
      <c r="XEW417" s="1"/>
    </row>
    <row r="418" spans="1:27 16377:16377" ht="30" customHeight="1">
      <c r="A418" s="25">
        <v>411</v>
      </c>
      <c r="B418" s="25">
        <v>78</v>
      </c>
      <c r="C418" s="32" t="s">
        <v>596</v>
      </c>
      <c r="D418" s="32" t="s">
        <v>38</v>
      </c>
      <c r="E418" s="26" t="s">
        <v>2856</v>
      </c>
      <c r="F418" s="132" t="s">
        <v>509</v>
      </c>
      <c r="G418" s="34" t="s">
        <v>597</v>
      </c>
      <c r="H418" s="31" t="s">
        <v>51</v>
      </c>
      <c r="I418" s="45"/>
      <c r="J418" s="45"/>
      <c r="K418" s="45"/>
      <c r="L418" s="45"/>
      <c r="M418" s="29" t="s">
        <v>42</v>
      </c>
      <c r="N418" s="43"/>
      <c r="O418" s="43"/>
      <c r="P418" s="29" t="s">
        <v>42</v>
      </c>
      <c r="Q418" s="43"/>
      <c r="R418" s="43" t="s">
        <v>29</v>
      </c>
      <c r="S418" s="53" t="s">
        <v>43</v>
      </c>
      <c r="T418" s="29">
        <v>1</v>
      </c>
      <c r="U418" s="29"/>
      <c r="V418" s="55">
        <f t="shared" si="40"/>
        <v>150</v>
      </c>
      <c r="W418" s="55">
        <f t="shared" si="41"/>
        <v>0</v>
      </c>
      <c r="X418" s="55">
        <f t="shared" si="42"/>
        <v>150</v>
      </c>
      <c r="Y418" s="55">
        <f t="shared" si="39"/>
        <v>450</v>
      </c>
      <c r="Z418" s="95"/>
      <c r="AA418" s="39"/>
      <c r="XEW418" s="1"/>
    </row>
    <row r="419" spans="1:27 16377:16377" ht="30" customHeight="1">
      <c r="A419" s="25">
        <v>412</v>
      </c>
      <c r="B419" s="25">
        <v>79</v>
      </c>
      <c r="C419" s="32" t="s">
        <v>598</v>
      </c>
      <c r="D419" s="32" t="s">
        <v>38</v>
      </c>
      <c r="E419" s="26" t="s">
        <v>2856</v>
      </c>
      <c r="F419" s="132" t="s">
        <v>509</v>
      </c>
      <c r="G419" s="34" t="s">
        <v>597</v>
      </c>
      <c r="H419" s="31" t="s">
        <v>51</v>
      </c>
      <c r="I419" s="45"/>
      <c r="J419" s="45"/>
      <c r="K419" s="45"/>
      <c r="L419" s="45"/>
      <c r="M419" s="29" t="s">
        <v>42</v>
      </c>
      <c r="N419" s="43"/>
      <c r="O419" s="43"/>
      <c r="P419" s="29" t="s">
        <v>42</v>
      </c>
      <c r="Q419" s="43"/>
      <c r="R419" s="43" t="s">
        <v>29</v>
      </c>
      <c r="S419" s="53" t="s">
        <v>43</v>
      </c>
      <c r="T419" s="29">
        <v>1</v>
      </c>
      <c r="U419" s="29"/>
      <c r="V419" s="55">
        <f t="shared" si="40"/>
        <v>150</v>
      </c>
      <c r="W419" s="55">
        <f t="shared" si="41"/>
        <v>0</v>
      </c>
      <c r="X419" s="55">
        <f t="shared" si="42"/>
        <v>150</v>
      </c>
      <c r="Y419" s="55">
        <f t="shared" si="39"/>
        <v>450</v>
      </c>
      <c r="Z419" s="95"/>
      <c r="AA419" s="39"/>
      <c r="XEW419" s="1"/>
    </row>
    <row r="420" spans="1:27 16377:16377" ht="30" customHeight="1">
      <c r="A420" s="25">
        <v>413</v>
      </c>
      <c r="B420" s="25">
        <v>80</v>
      </c>
      <c r="C420" s="32" t="s">
        <v>599</v>
      </c>
      <c r="D420" s="32" t="s">
        <v>38</v>
      </c>
      <c r="E420" s="26" t="s">
        <v>2865</v>
      </c>
      <c r="F420" s="132" t="s">
        <v>509</v>
      </c>
      <c r="G420" s="34" t="s">
        <v>597</v>
      </c>
      <c r="H420" s="31" t="s">
        <v>51</v>
      </c>
      <c r="I420" s="45"/>
      <c r="J420" s="45"/>
      <c r="K420" s="45"/>
      <c r="L420" s="45"/>
      <c r="M420" s="29" t="s">
        <v>42</v>
      </c>
      <c r="N420" s="43"/>
      <c r="O420" s="43"/>
      <c r="P420" s="29" t="s">
        <v>42</v>
      </c>
      <c r="Q420" s="43"/>
      <c r="R420" s="43" t="s">
        <v>29</v>
      </c>
      <c r="S420" s="53" t="s">
        <v>43</v>
      </c>
      <c r="T420" s="29">
        <v>1</v>
      </c>
      <c r="U420" s="29"/>
      <c r="V420" s="55">
        <f t="shared" si="40"/>
        <v>150</v>
      </c>
      <c r="W420" s="55">
        <f t="shared" si="41"/>
        <v>0</v>
      </c>
      <c r="X420" s="55">
        <f t="shared" si="42"/>
        <v>150</v>
      </c>
      <c r="Y420" s="55">
        <f t="shared" si="39"/>
        <v>450</v>
      </c>
      <c r="Z420" s="95"/>
      <c r="AA420" s="39"/>
      <c r="XEW420" s="1"/>
    </row>
    <row r="421" spans="1:27 16377:16377" ht="42" customHeight="1">
      <c r="A421" s="25">
        <v>414</v>
      </c>
      <c r="B421" s="25">
        <v>81</v>
      </c>
      <c r="C421" s="32" t="s">
        <v>600</v>
      </c>
      <c r="D421" s="32" t="s">
        <v>38</v>
      </c>
      <c r="E421" s="26" t="s">
        <v>2884</v>
      </c>
      <c r="F421" s="132" t="s">
        <v>509</v>
      </c>
      <c r="G421" s="34" t="s">
        <v>597</v>
      </c>
      <c r="H421" s="31" t="s">
        <v>51</v>
      </c>
      <c r="I421" s="45"/>
      <c r="J421" s="45"/>
      <c r="K421" s="45"/>
      <c r="L421" s="45"/>
      <c r="M421" s="29" t="s">
        <v>42</v>
      </c>
      <c r="N421" s="43"/>
      <c r="O421" s="43"/>
      <c r="P421" s="29" t="s">
        <v>42</v>
      </c>
      <c r="Q421" s="43"/>
      <c r="R421" s="43" t="s">
        <v>29</v>
      </c>
      <c r="S421" s="53" t="s">
        <v>43</v>
      </c>
      <c r="T421" s="29">
        <v>1</v>
      </c>
      <c r="U421" s="29"/>
      <c r="V421" s="55">
        <f t="shared" si="40"/>
        <v>150</v>
      </c>
      <c r="W421" s="55">
        <f t="shared" si="41"/>
        <v>0</v>
      </c>
      <c r="X421" s="55">
        <f t="shared" si="42"/>
        <v>150</v>
      </c>
      <c r="Y421" s="55">
        <v>1350</v>
      </c>
      <c r="Z421" s="95"/>
      <c r="AA421" s="25" t="s">
        <v>601</v>
      </c>
      <c r="XEW421" s="1"/>
    </row>
    <row r="422" spans="1:27 16377:16377" ht="30" customHeight="1">
      <c r="A422" s="25">
        <v>415</v>
      </c>
      <c r="B422" s="25">
        <v>82</v>
      </c>
      <c r="C422" s="32" t="s">
        <v>602</v>
      </c>
      <c r="D422" s="32" t="s">
        <v>38</v>
      </c>
      <c r="E422" s="26" t="s">
        <v>2875</v>
      </c>
      <c r="F422" s="132" t="s">
        <v>509</v>
      </c>
      <c r="G422" s="34" t="s">
        <v>597</v>
      </c>
      <c r="H422" s="31" t="s">
        <v>51</v>
      </c>
      <c r="I422" s="45"/>
      <c r="J422" s="45"/>
      <c r="K422" s="45"/>
      <c r="L422" s="45"/>
      <c r="M422" s="29" t="s">
        <v>42</v>
      </c>
      <c r="N422" s="43"/>
      <c r="O422" s="43"/>
      <c r="P422" s="29" t="s">
        <v>42</v>
      </c>
      <c r="Q422" s="43"/>
      <c r="R422" s="43" t="s">
        <v>29</v>
      </c>
      <c r="S422" s="53" t="s">
        <v>43</v>
      </c>
      <c r="T422" s="29">
        <v>1</v>
      </c>
      <c r="U422" s="29"/>
      <c r="V422" s="55">
        <f t="shared" si="40"/>
        <v>150</v>
      </c>
      <c r="W422" s="55">
        <f t="shared" si="41"/>
        <v>0</v>
      </c>
      <c r="X422" s="55">
        <f t="shared" si="42"/>
        <v>150</v>
      </c>
      <c r="Y422" s="55">
        <f t="shared" ref="Y422:Y429" si="43">X422*3</f>
        <v>450</v>
      </c>
      <c r="Z422" s="95"/>
      <c r="AA422" s="39"/>
      <c r="XEW422" s="1"/>
    </row>
    <row r="423" spans="1:27 16377:16377" ht="30" customHeight="1">
      <c r="A423" s="25">
        <v>416</v>
      </c>
      <c r="B423" s="25">
        <v>83</v>
      </c>
      <c r="C423" s="32" t="s">
        <v>603</v>
      </c>
      <c r="D423" s="32" t="s">
        <v>38</v>
      </c>
      <c r="E423" s="26" t="s">
        <v>2872</v>
      </c>
      <c r="F423" s="132" t="s">
        <v>509</v>
      </c>
      <c r="G423" s="34" t="s">
        <v>597</v>
      </c>
      <c r="H423" s="31" t="s">
        <v>51</v>
      </c>
      <c r="I423" s="45"/>
      <c r="J423" s="45"/>
      <c r="K423" s="45"/>
      <c r="L423" s="45"/>
      <c r="M423" s="29" t="s">
        <v>42</v>
      </c>
      <c r="N423" s="43"/>
      <c r="O423" s="43"/>
      <c r="P423" s="29" t="s">
        <v>42</v>
      </c>
      <c r="Q423" s="43"/>
      <c r="R423" s="43" t="s">
        <v>29</v>
      </c>
      <c r="S423" s="53" t="s">
        <v>43</v>
      </c>
      <c r="T423" s="29">
        <v>1</v>
      </c>
      <c r="U423" s="29"/>
      <c r="V423" s="55">
        <f t="shared" si="40"/>
        <v>150</v>
      </c>
      <c r="W423" s="55">
        <f t="shared" si="41"/>
        <v>0</v>
      </c>
      <c r="X423" s="55">
        <f t="shared" si="42"/>
        <v>150</v>
      </c>
      <c r="Y423" s="55">
        <f t="shared" si="43"/>
        <v>450</v>
      </c>
      <c r="Z423" s="95"/>
      <c r="AA423" s="39"/>
      <c r="XEW423" s="1"/>
    </row>
    <row r="424" spans="1:27 16377:16377" ht="30" customHeight="1">
      <c r="A424" s="25">
        <v>417</v>
      </c>
      <c r="B424" s="25">
        <v>84</v>
      </c>
      <c r="C424" s="32" t="s">
        <v>604</v>
      </c>
      <c r="D424" s="32" t="s">
        <v>38</v>
      </c>
      <c r="E424" s="26" t="s">
        <v>2856</v>
      </c>
      <c r="F424" s="132" t="s">
        <v>509</v>
      </c>
      <c r="G424" s="34" t="s">
        <v>597</v>
      </c>
      <c r="H424" s="31" t="s">
        <v>51</v>
      </c>
      <c r="I424" s="45"/>
      <c r="J424" s="45"/>
      <c r="K424" s="45"/>
      <c r="L424" s="45"/>
      <c r="M424" s="29" t="s">
        <v>42</v>
      </c>
      <c r="N424" s="43"/>
      <c r="O424" s="43"/>
      <c r="P424" s="29" t="s">
        <v>42</v>
      </c>
      <c r="Q424" s="43"/>
      <c r="R424" s="43" t="s">
        <v>29</v>
      </c>
      <c r="S424" s="53" t="s">
        <v>43</v>
      </c>
      <c r="T424" s="29">
        <v>1</v>
      </c>
      <c r="U424" s="29"/>
      <c r="V424" s="55">
        <f t="shared" si="40"/>
        <v>150</v>
      </c>
      <c r="W424" s="55">
        <f t="shared" si="41"/>
        <v>0</v>
      </c>
      <c r="X424" s="55">
        <f t="shared" si="42"/>
        <v>150</v>
      </c>
      <c r="Y424" s="55">
        <f t="shared" si="43"/>
        <v>450</v>
      </c>
      <c r="Z424" s="95"/>
      <c r="AA424" s="39"/>
      <c r="XEW424" s="1"/>
    </row>
    <row r="425" spans="1:27 16377:16377" ht="30" customHeight="1">
      <c r="A425" s="25">
        <v>418</v>
      </c>
      <c r="B425" s="25">
        <v>85</v>
      </c>
      <c r="C425" s="32" t="s">
        <v>605</v>
      </c>
      <c r="D425" s="32" t="s">
        <v>38</v>
      </c>
      <c r="E425" s="26" t="s">
        <v>2868</v>
      </c>
      <c r="F425" s="132" t="s">
        <v>509</v>
      </c>
      <c r="G425" s="34" t="s">
        <v>597</v>
      </c>
      <c r="H425" s="31" t="s">
        <v>51</v>
      </c>
      <c r="I425" s="45"/>
      <c r="J425" s="45"/>
      <c r="K425" s="45"/>
      <c r="L425" s="45"/>
      <c r="M425" s="29" t="s">
        <v>42</v>
      </c>
      <c r="N425" s="43"/>
      <c r="O425" s="43"/>
      <c r="P425" s="29" t="s">
        <v>42</v>
      </c>
      <c r="Q425" s="43"/>
      <c r="R425" s="43" t="s">
        <v>29</v>
      </c>
      <c r="S425" s="53" t="s">
        <v>43</v>
      </c>
      <c r="T425" s="29">
        <v>1</v>
      </c>
      <c r="U425" s="29"/>
      <c r="V425" s="55">
        <f t="shared" si="40"/>
        <v>150</v>
      </c>
      <c r="W425" s="55">
        <f t="shared" si="41"/>
        <v>0</v>
      </c>
      <c r="X425" s="55">
        <f t="shared" si="42"/>
        <v>150</v>
      </c>
      <c r="Y425" s="55">
        <f t="shared" si="43"/>
        <v>450</v>
      </c>
      <c r="Z425" s="95"/>
      <c r="AA425" s="39"/>
      <c r="XEW425" s="1"/>
    </row>
    <row r="426" spans="1:27 16377:16377" ht="30" customHeight="1">
      <c r="A426" s="25">
        <v>419</v>
      </c>
      <c r="B426" s="25">
        <v>86</v>
      </c>
      <c r="C426" s="32" t="s">
        <v>606</v>
      </c>
      <c r="D426" s="32" t="s">
        <v>38</v>
      </c>
      <c r="E426" s="26" t="s">
        <v>2872</v>
      </c>
      <c r="F426" s="132" t="s">
        <v>509</v>
      </c>
      <c r="G426" s="34" t="s">
        <v>522</v>
      </c>
      <c r="H426" s="31" t="s">
        <v>51</v>
      </c>
      <c r="I426" s="45"/>
      <c r="J426" s="45"/>
      <c r="K426" s="45"/>
      <c r="L426" s="45"/>
      <c r="M426" s="29" t="s">
        <v>42</v>
      </c>
      <c r="N426" s="43"/>
      <c r="O426" s="43"/>
      <c r="P426" s="29" t="s">
        <v>42</v>
      </c>
      <c r="Q426" s="43"/>
      <c r="R426" s="43" t="s">
        <v>29</v>
      </c>
      <c r="S426" s="53" t="s">
        <v>43</v>
      </c>
      <c r="T426" s="29">
        <v>1</v>
      </c>
      <c r="U426" s="29"/>
      <c r="V426" s="55">
        <f t="shared" si="40"/>
        <v>150</v>
      </c>
      <c r="W426" s="55">
        <f t="shared" si="41"/>
        <v>0</v>
      </c>
      <c r="X426" s="55">
        <f t="shared" si="42"/>
        <v>150</v>
      </c>
      <c r="Y426" s="55">
        <f t="shared" si="43"/>
        <v>450</v>
      </c>
      <c r="Z426" s="95"/>
      <c r="AA426" s="39"/>
      <c r="XEW426" s="1"/>
    </row>
    <row r="427" spans="1:27 16377:16377" ht="30" customHeight="1">
      <c r="A427" s="25">
        <v>420</v>
      </c>
      <c r="B427" s="25">
        <v>87</v>
      </c>
      <c r="C427" s="32" t="s">
        <v>607</v>
      </c>
      <c r="D427" s="32" t="s">
        <v>38</v>
      </c>
      <c r="E427" s="26" t="s">
        <v>2852</v>
      </c>
      <c r="F427" s="132" t="s">
        <v>509</v>
      </c>
      <c r="G427" s="34" t="s">
        <v>522</v>
      </c>
      <c r="H427" s="31" t="s">
        <v>51</v>
      </c>
      <c r="I427" s="45"/>
      <c r="J427" s="45"/>
      <c r="K427" s="45"/>
      <c r="L427" s="45"/>
      <c r="M427" s="29" t="s">
        <v>42</v>
      </c>
      <c r="N427" s="43"/>
      <c r="O427" s="43"/>
      <c r="P427" s="29" t="s">
        <v>42</v>
      </c>
      <c r="Q427" s="43"/>
      <c r="R427" s="43" t="s">
        <v>29</v>
      </c>
      <c r="S427" s="53" t="s">
        <v>43</v>
      </c>
      <c r="T427" s="29">
        <v>1</v>
      </c>
      <c r="U427" s="29"/>
      <c r="V427" s="55">
        <f t="shared" si="40"/>
        <v>150</v>
      </c>
      <c r="W427" s="55">
        <f t="shared" si="41"/>
        <v>0</v>
      </c>
      <c r="X427" s="55">
        <f t="shared" si="42"/>
        <v>150</v>
      </c>
      <c r="Y427" s="55">
        <f t="shared" si="43"/>
        <v>450</v>
      </c>
      <c r="Z427" s="95"/>
      <c r="AA427" s="39"/>
      <c r="XEW427" s="1"/>
    </row>
    <row r="428" spans="1:27 16377:16377" ht="30" customHeight="1">
      <c r="A428" s="25">
        <v>421</v>
      </c>
      <c r="B428" s="25">
        <v>88</v>
      </c>
      <c r="C428" s="32" t="s">
        <v>608</v>
      </c>
      <c r="D428" s="32" t="s">
        <v>38</v>
      </c>
      <c r="E428" s="26" t="s">
        <v>2866</v>
      </c>
      <c r="F428" s="132" t="s">
        <v>509</v>
      </c>
      <c r="G428" s="34" t="s">
        <v>522</v>
      </c>
      <c r="H428" s="31" t="s">
        <v>51</v>
      </c>
      <c r="I428" s="45"/>
      <c r="J428" s="45"/>
      <c r="K428" s="45"/>
      <c r="L428" s="45"/>
      <c r="M428" s="29" t="s">
        <v>42</v>
      </c>
      <c r="N428" s="43"/>
      <c r="O428" s="43"/>
      <c r="P428" s="29" t="s">
        <v>42</v>
      </c>
      <c r="Q428" s="43"/>
      <c r="R428" s="43" t="s">
        <v>29</v>
      </c>
      <c r="S428" s="53" t="s">
        <v>43</v>
      </c>
      <c r="T428" s="29">
        <v>1</v>
      </c>
      <c r="U428" s="29"/>
      <c r="V428" s="55">
        <f t="shared" si="40"/>
        <v>150</v>
      </c>
      <c r="W428" s="55">
        <f t="shared" si="41"/>
        <v>0</v>
      </c>
      <c r="X428" s="55">
        <f t="shared" si="42"/>
        <v>150</v>
      </c>
      <c r="Y428" s="55">
        <f t="shared" si="43"/>
        <v>450</v>
      </c>
      <c r="Z428" s="95"/>
      <c r="AA428" s="39"/>
      <c r="XEW428" s="1"/>
    </row>
    <row r="429" spans="1:27 16377:16377" ht="30" customHeight="1">
      <c r="A429" s="25">
        <v>422</v>
      </c>
      <c r="B429" s="25">
        <v>89</v>
      </c>
      <c r="C429" s="32" t="s">
        <v>609</v>
      </c>
      <c r="D429" s="32" t="s">
        <v>38</v>
      </c>
      <c r="E429" s="26" t="s">
        <v>2855</v>
      </c>
      <c r="F429" s="132" t="s">
        <v>509</v>
      </c>
      <c r="G429" s="34" t="s">
        <v>524</v>
      </c>
      <c r="H429" s="31" t="s">
        <v>51</v>
      </c>
      <c r="I429" s="45"/>
      <c r="J429" s="45"/>
      <c r="K429" s="45"/>
      <c r="L429" s="45"/>
      <c r="M429" s="29" t="s">
        <v>42</v>
      </c>
      <c r="N429" s="43"/>
      <c r="O429" s="43"/>
      <c r="P429" s="29" t="s">
        <v>42</v>
      </c>
      <c r="Q429" s="43"/>
      <c r="R429" s="43" t="s">
        <v>29</v>
      </c>
      <c r="S429" s="53" t="s">
        <v>43</v>
      </c>
      <c r="T429" s="29">
        <v>1</v>
      </c>
      <c r="U429" s="29"/>
      <c r="V429" s="55">
        <f t="shared" si="40"/>
        <v>150</v>
      </c>
      <c r="W429" s="55">
        <f t="shared" si="41"/>
        <v>0</v>
      </c>
      <c r="X429" s="55">
        <f t="shared" si="42"/>
        <v>150</v>
      </c>
      <c r="Y429" s="55">
        <f t="shared" si="43"/>
        <v>450</v>
      </c>
      <c r="Z429" s="95"/>
      <c r="AA429" s="39"/>
      <c r="XEW429" s="1"/>
    </row>
    <row r="430" spans="1:27 16377:16377" ht="30" customHeight="1">
      <c r="A430" s="25">
        <v>423</v>
      </c>
      <c r="B430" s="25">
        <v>1</v>
      </c>
      <c r="C430" s="25" t="s">
        <v>610</v>
      </c>
      <c r="D430" s="25" t="s">
        <v>45</v>
      </c>
      <c r="E430" s="26" t="s">
        <v>2906</v>
      </c>
      <c r="F430" s="144" t="s">
        <v>611</v>
      </c>
      <c r="G430" s="28" t="s">
        <v>612</v>
      </c>
      <c r="H430" s="28" t="s">
        <v>41</v>
      </c>
      <c r="I430" s="43"/>
      <c r="J430" s="43"/>
      <c r="K430" s="43"/>
      <c r="L430" s="43"/>
      <c r="M430" s="29" t="s">
        <v>42</v>
      </c>
      <c r="N430" s="43"/>
      <c r="O430" s="43"/>
      <c r="P430" s="29" t="s">
        <v>42</v>
      </c>
      <c r="Q430" s="43"/>
      <c r="R430" s="43" t="s">
        <v>29</v>
      </c>
      <c r="S430" s="53" t="s">
        <v>43</v>
      </c>
      <c r="T430" s="54">
        <v>2</v>
      </c>
      <c r="U430" s="54">
        <v>0</v>
      </c>
      <c r="V430" s="55">
        <f t="shared" ref="V430:V442" si="44">T430*150</f>
        <v>300</v>
      </c>
      <c r="W430" s="55">
        <f t="shared" ref="W430:W442" si="45">U430*120</f>
        <v>0</v>
      </c>
      <c r="X430" s="55">
        <f t="shared" ref="X430:X442" si="46">V430+W430</f>
        <v>300</v>
      </c>
      <c r="Y430" s="55">
        <f t="shared" ref="Y430:Y442" si="47">X430*3</f>
        <v>900</v>
      </c>
      <c r="Z430" s="55"/>
      <c r="AA430" s="25"/>
      <c r="XEW430" s="1"/>
    </row>
    <row r="431" spans="1:27 16377:16377" ht="30" customHeight="1">
      <c r="A431" s="25">
        <v>424</v>
      </c>
      <c r="B431" s="25">
        <v>2</v>
      </c>
      <c r="C431" s="25" t="s">
        <v>613</v>
      </c>
      <c r="D431" s="25" t="s">
        <v>38</v>
      </c>
      <c r="E431" s="26" t="s">
        <v>2907</v>
      </c>
      <c r="F431" s="144" t="s">
        <v>611</v>
      </c>
      <c r="G431" s="28" t="s">
        <v>612</v>
      </c>
      <c r="H431" s="28" t="s">
        <v>41</v>
      </c>
      <c r="I431" s="43"/>
      <c r="J431" s="43"/>
      <c r="K431" s="43"/>
      <c r="L431" s="43"/>
      <c r="M431" s="29" t="s">
        <v>42</v>
      </c>
      <c r="N431" s="43"/>
      <c r="O431" s="43"/>
      <c r="P431" s="29" t="s">
        <v>42</v>
      </c>
      <c r="Q431" s="43"/>
      <c r="R431" s="43" t="s">
        <v>29</v>
      </c>
      <c r="S431" s="53" t="s">
        <v>43</v>
      </c>
      <c r="T431" s="54">
        <v>2</v>
      </c>
      <c r="U431" s="54">
        <v>0</v>
      </c>
      <c r="V431" s="55">
        <f t="shared" si="44"/>
        <v>300</v>
      </c>
      <c r="W431" s="55">
        <f t="shared" si="45"/>
        <v>0</v>
      </c>
      <c r="X431" s="55">
        <f t="shared" si="46"/>
        <v>300</v>
      </c>
      <c r="Y431" s="55">
        <f t="shared" si="47"/>
        <v>900</v>
      </c>
      <c r="Z431" s="55"/>
      <c r="AA431" s="25"/>
      <c r="XEW431" s="1"/>
    </row>
    <row r="432" spans="1:27 16377:16377" ht="30" customHeight="1">
      <c r="A432" s="25">
        <v>425</v>
      </c>
      <c r="B432" s="25">
        <v>3</v>
      </c>
      <c r="C432" s="25" t="s">
        <v>614</v>
      </c>
      <c r="D432" s="25" t="s">
        <v>38</v>
      </c>
      <c r="E432" s="26" t="s">
        <v>2865</v>
      </c>
      <c r="F432" s="144" t="s">
        <v>611</v>
      </c>
      <c r="G432" s="28" t="s">
        <v>612</v>
      </c>
      <c r="H432" s="28" t="s">
        <v>41</v>
      </c>
      <c r="I432" s="43"/>
      <c r="J432" s="43"/>
      <c r="K432" s="43"/>
      <c r="L432" s="43"/>
      <c r="M432" s="29" t="s">
        <v>42</v>
      </c>
      <c r="N432" s="43"/>
      <c r="O432" s="43"/>
      <c r="P432" s="29" t="s">
        <v>42</v>
      </c>
      <c r="Q432" s="43"/>
      <c r="R432" s="43" t="s">
        <v>29</v>
      </c>
      <c r="S432" s="53" t="s">
        <v>43</v>
      </c>
      <c r="T432" s="54">
        <v>1</v>
      </c>
      <c r="U432" s="54">
        <v>0</v>
      </c>
      <c r="V432" s="55">
        <f t="shared" si="44"/>
        <v>150</v>
      </c>
      <c r="W432" s="55">
        <f t="shared" si="45"/>
        <v>0</v>
      </c>
      <c r="X432" s="55">
        <f t="shared" si="46"/>
        <v>150</v>
      </c>
      <c r="Y432" s="55">
        <f t="shared" si="47"/>
        <v>450</v>
      </c>
      <c r="Z432" s="55"/>
      <c r="AA432" s="25"/>
      <c r="XEW432" s="1"/>
    </row>
    <row r="433" spans="1:27 16375:16377" ht="30" customHeight="1">
      <c r="A433" s="25">
        <v>426</v>
      </c>
      <c r="B433" s="25">
        <v>4</v>
      </c>
      <c r="C433" s="25" t="s">
        <v>615</v>
      </c>
      <c r="D433" s="25" t="s">
        <v>38</v>
      </c>
      <c r="E433" s="26" t="s">
        <v>2885</v>
      </c>
      <c r="F433" s="144" t="s">
        <v>611</v>
      </c>
      <c r="G433" s="28" t="s">
        <v>616</v>
      </c>
      <c r="H433" s="28" t="s">
        <v>41</v>
      </c>
      <c r="I433" s="43"/>
      <c r="J433" s="43"/>
      <c r="K433" s="43"/>
      <c r="L433" s="43"/>
      <c r="M433" s="29" t="s">
        <v>42</v>
      </c>
      <c r="N433" s="43"/>
      <c r="O433" s="43"/>
      <c r="P433" s="29" t="s">
        <v>42</v>
      </c>
      <c r="Q433" s="43"/>
      <c r="R433" s="43" t="s">
        <v>29</v>
      </c>
      <c r="S433" s="53" t="s">
        <v>43</v>
      </c>
      <c r="T433" s="54">
        <v>1</v>
      </c>
      <c r="U433" s="54">
        <v>0</v>
      </c>
      <c r="V433" s="55">
        <f t="shared" si="44"/>
        <v>150</v>
      </c>
      <c r="W433" s="55">
        <f t="shared" si="45"/>
        <v>0</v>
      </c>
      <c r="X433" s="55">
        <f t="shared" si="46"/>
        <v>150</v>
      </c>
      <c r="Y433" s="55">
        <f t="shared" si="47"/>
        <v>450</v>
      </c>
      <c r="Z433" s="55"/>
      <c r="AA433" s="25"/>
      <c r="XEW433" s="1"/>
    </row>
    <row r="434" spans="1:27 16375:16377" ht="30" customHeight="1">
      <c r="A434" s="25">
        <v>427</v>
      </c>
      <c r="B434" s="25">
        <v>5</v>
      </c>
      <c r="C434" s="25" t="s">
        <v>617</v>
      </c>
      <c r="D434" s="25" t="s">
        <v>38</v>
      </c>
      <c r="E434" s="26" t="s">
        <v>2856</v>
      </c>
      <c r="F434" s="144" t="s">
        <v>611</v>
      </c>
      <c r="G434" s="28" t="s">
        <v>618</v>
      </c>
      <c r="H434" s="28" t="s">
        <v>41</v>
      </c>
      <c r="I434" s="43"/>
      <c r="J434" s="43"/>
      <c r="K434" s="43"/>
      <c r="L434" s="43"/>
      <c r="M434" s="29" t="s">
        <v>42</v>
      </c>
      <c r="N434" s="43"/>
      <c r="O434" s="43"/>
      <c r="P434" s="29" t="s">
        <v>42</v>
      </c>
      <c r="Q434" s="43"/>
      <c r="R434" s="43" t="s">
        <v>29</v>
      </c>
      <c r="S434" s="53" t="s">
        <v>43</v>
      </c>
      <c r="T434" s="54">
        <v>1</v>
      </c>
      <c r="U434" s="54">
        <v>0</v>
      </c>
      <c r="V434" s="55">
        <f t="shared" si="44"/>
        <v>150</v>
      </c>
      <c r="W434" s="55">
        <f t="shared" si="45"/>
        <v>0</v>
      </c>
      <c r="X434" s="55">
        <f t="shared" si="46"/>
        <v>150</v>
      </c>
      <c r="Y434" s="55">
        <f t="shared" si="47"/>
        <v>450</v>
      </c>
      <c r="Z434" s="55"/>
      <c r="AA434" s="25"/>
      <c r="XEW434" s="1"/>
    </row>
    <row r="435" spans="1:27 16375:16377" ht="30" customHeight="1">
      <c r="A435" s="25">
        <v>428</v>
      </c>
      <c r="B435" s="25">
        <v>6</v>
      </c>
      <c r="C435" s="25" t="s">
        <v>619</v>
      </c>
      <c r="D435" s="25" t="s">
        <v>38</v>
      </c>
      <c r="E435" s="26" t="s">
        <v>2878</v>
      </c>
      <c r="F435" s="144" t="s">
        <v>611</v>
      </c>
      <c r="G435" s="28" t="s">
        <v>620</v>
      </c>
      <c r="H435" s="31" t="s">
        <v>51</v>
      </c>
      <c r="I435" s="45"/>
      <c r="J435" s="45"/>
      <c r="K435" s="43"/>
      <c r="L435" s="43"/>
      <c r="M435" s="29" t="s">
        <v>42</v>
      </c>
      <c r="N435" s="43"/>
      <c r="O435" s="43"/>
      <c r="P435" s="29" t="s">
        <v>42</v>
      </c>
      <c r="Q435" s="43"/>
      <c r="R435" s="43" t="s">
        <v>29</v>
      </c>
      <c r="S435" s="53" t="s">
        <v>43</v>
      </c>
      <c r="T435" s="54">
        <v>1</v>
      </c>
      <c r="U435" s="54">
        <v>0</v>
      </c>
      <c r="V435" s="55">
        <f t="shared" si="44"/>
        <v>150</v>
      </c>
      <c r="W435" s="55">
        <f t="shared" si="45"/>
        <v>0</v>
      </c>
      <c r="X435" s="55">
        <f t="shared" si="46"/>
        <v>150</v>
      </c>
      <c r="Y435" s="55">
        <f t="shared" si="47"/>
        <v>450</v>
      </c>
      <c r="Z435" s="55"/>
      <c r="AA435" s="25"/>
      <c r="XEW435" s="1"/>
    </row>
    <row r="436" spans="1:27 16375:16377" ht="30" customHeight="1">
      <c r="A436" s="25">
        <v>429</v>
      </c>
      <c r="B436" s="25">
        <v>7</v>
      </c>
      <c r="C436" s="25" t="s">
        <v>621</v>
      </c>
      <c r="D436" s="25" t="s">
        <v>38</v>
      </c>
      <c r="E436" s="26" t="s">
        <v>2865</v>
      </c>
      <c r="F436" s="144" t="s">
        <v>611</v>
      </c>
      <c r="G436" s="28" t="s">
        <v>622</v>
      </c>
      <c r="H436" s="31" t="s">
        <v>51</v>
      </c>
      <c r="I436" s="45"/>
      <c r="J436" s="45"/>
      <c r="K436" s="43"/>
      <c r="L436" s="43"/>
      <c r="M436" s="29" t="s">
        <v>42</v>
      </c>
      <c r="N436" s="43"/>
      <c r="O436" s="43"/>
      <c r="P436" s="29" t="s">
        <v>42</v>
      </c>
      <c r="Q436" s="43"/>
      <c r="R436" s="43" t="s">
        <v>29</v>
      </c>
      <c r="S436" s="53" t="s">
        <v>43</v>
      </c>
      <c r="T436" s="54">
        <v>1</v>
      </c>
      <c r="U436" s="54">
        <v>0</v>
      </c>
      <c r="V436" s="55">
        <f t="shared" si="44"/>
        <v>150</v>
      </c>
      <c r="W436" s="55">
        <f t="shared" si="45"/>
        <v>0</v>
      </c>
      <c r="X436" s="55">
        <f t="shared" si="46"/>
        <v>150</v>
      </c>
      <c r="Y436" s="55">
        <f t="shared" si="47"/>
        <v>450</v>
      </c>
      <c r="Z436" s="55"/>
      <c r="AA436" s="25"/>
      <c r="XEW436" s="1"/>
    </row>
    <row r="437" spans="1:27 16375:16377" ht="30" customHeight="1">
      <c r="A437" s="25">
        <v>430</v>
      </c>
      <c r="B437" s="25">
        <v>8</v>
      </c>
      <c r="C437" s="25" t="s">
        <v>623</v>
      </c>
      <c r="D437" s="25" t="s">
        <v>38</v>
      </c>
      <c r="E437" s="26" t="s">
        <v>2872</v>
      </c>
      <c r="F437" s="144" t="s">
        <v>611</v>
      </c>
      <c r="G437" s="28" t="s">
        <v>624</v>
      </c>
      <c r="H437" s="31" t="s">
        <v>51</v>
      </c>
      <c r="I437" s="45"/>
      <c r="J437" s="45"/>
      <c r="K437" s="43"/>
      <c r="L437" s="43"/>
      <c r="M437" s="29" t="s">
        <v>42</v>
      </c>
      <c r="N437" s="43"/>
      <c r="O437" s="43"/>
      <c r="P437" s="29" t="s">
        <v>42</v>
      </c>
      <c r="Q437" s="43"/>
      <c r="R437" s="43" t="s">
        <v>29</v>
      </c>
      <c r="S437" s="53" t="s">
        <v>43</v>
      </c>
      <c r="T437" s="54">
        <v>1</v>
      </c>
      <c r="U437" s="54">
        <v>0</v>
      </c>
      <c r="V437" s="55">
        <f t="shared" si="44"/>
        <v>150</v>
      </c>
      <c r="W437" s="55">
        <f t="shared" si="45"/>
        <v>0</v>
      </c>
      <c r="X437" s="55">
        <f t="shared" si="46"/>
        <v>150</v>
      </c>
      <c r="Y437" s="55">
        <f t="shared" si="47"/>
        <v>450</v>
      </c>
      <c r="Z437" s="55"/>
      <c r="AA437" s="25"/>
      <c r="XEW437" s="1"/>
    </row>
    <row r="438" spans="1:27 16375:16377" ht="30" customHeight="1">
      <c r="A438" s="25">
        <v>431</v>
      </c>
      <c r="B438" s="25">
        <v>9</v>
      </c>
      <c r="C438" s="25" t="s">
        <v>625</v>
      </c>
      <c r="D438" s="25" t="s">
        <v>38</v>
      </c>
      <c r="E438" s="26" t="s">
        <v>2908</v>
      </c>
      <c r="F438" s="144" t="s">
        <v>611</v>
      </c>
      <c r="G438" s="28" t="s">
        <v>626</v>
      </c>
      <c r="H438" s="31" t="s">
        <v>51</v>
      </c>
      <c r="I438" s="45"/>
      <c r="J438" s="45"/>
      <c r="K438" s="43"/>
      <c r="L438" s="43"/>
      <c r="M438" s="29" t="s">
        <v>42</v>
      </c>
      <c r="N438" s="43"/>
      <c r="O438" s="43"/>
      <c r="P438" s="29" t="s">
        <v>42</v>
      </c>
      <c r="Q438" s="43"/>
      <c r="R438" s="43" t="s">
        <v>29</v>
      </c>
      <c r="S438" s="53" t="s">
        <v>43</v>
      </c>
      <c r="T438" s="54">
        <v>1</v>
      </c>
      <c r="U438" s="54">
        <v>0</v>
      </c>
      <c r="V438" s="55">
        <f t="shared" si="44"/>
        <v>150</v>
      </c>
      <c r="W438" s="55">
        <f t="shared" si="45"/>
        <v>0</v>
      </c>
      <c r="X438" s="55">
        <f t="shared" si="46"/>
        <v>150</v>
      </c>
      <c r="Y438" s="55">
        <f t="shared" si="47"/>
        <v>450</v>
      </c>
      <c r="Z438" s="55"/>
      <c r="AA438" s="25"/>
      <c r="XEW438" s="1"/>
    </row>
    <row r="439" spans="1:27 16375:16377" ht="30" customHeight="1">
      <c r="A439" s="25">
        <v>432</v>
      </c>
      <c r="B439" s="25">
        <v>10</v>
      </c>
      <c r="C439" s="25" t="s">
        <v>627</v>
      </c>
      <c r="D439" s="25" t="s">
        <v>38</v>
      </c>
      <c r="E439" s="26" t="s">
        <v>2854</v>
      </c>
      <c r="F439" s="144" t="s">
        <v>611</v>
      </c>
      <c r="G439" s="28" t="s">
        <v>628</v>
      </c>
      <c r="H439" s="28" t="s">
        <v>41</v>
      </c>
      <c r="I439" s="43"/>
      <c r="J439" s="43"/>
      <c r="K439" s="43"/>
      <c r="L439" s="43"/>
      <c r="M439" s="29" t="s">
        <v>42</v>
      </c>
      <c r="N439" s="43"/>
      <c r="O439" s="43"/>
      <c r="P439" s="29" t="s">
        <v>42</v>
      </c>
      <c r="Q439" s="43"/>
      <c r="R439" s="43" t="s">
        <v>29</v>
      </c>
      <c r="S439" s="53" t="s">
        <v>43</v>
      </c>
      <c r="T439" s="54">
        <v>1</v>
      </c>
      <c r="U439" s="54">
        <v>0</v>
      </c>
      <c r="V439" s="55">
        <f t="shared" si="44"/>
        <v>150</v>
      </c>
      <c r="W439" s="55">
        <f t="shared" si="45"/>
        <v>0</v>
      </c>
      <c r="X439" s="55">
        <f t="shared" si="46"/>
        <v>150</v>
      </c>
      <c r="Y439" s="55">
        <f t="shared" si="47"/>
        <v>450</v>
      </c>
      <c r="Z439" s="55"/>
      <c r="AA439" s="25"/>
      <c r="XEW439" s="1"/>
    </row>
    <row r="440" spans="1:27 16375:16377" ht="30" customHeight="1">
      <c r="A440" s="25">
        <v>433</v>
      </c>
      <c r="B440" s="25">
        <v>11</v>
      </c>
      <c r="C440" s="25" t="s">
        <v>629</v>
      </c>
      <c r="D440" s="25" t="s">
        <v>38</v>
      </c>
      <c r="E440" s="26" t="s">
        <v>2872</v>
      </c>
      <c r="F440" s="144" t="s">
        <v>611</v>
      </c>
      <c r="G440" s="28" t="s">
        <v>630</v>
      </c>
      <c r="H440" s="31" t="s">
        <v>51</v>
      </c>
      <c r="I440" s="45"/>
      <c r="J440" s="45"/>
      <c r="K440" s="43"/>
      <c r="L440" s="43"/>
      <c r="M440" s="29" t="s">
        <v>42</v>
      </c>
      <c r="N440" s="43"/>
      <c r="O440" s="43"/>
      <c r="P440" s="29" t="s">
        <v>42</v>
      </c>
      <c r="Q440" s="43"/>
      <c r="R440" s="43" t="s">
        <v>29</v>
      </c>
      <c r="S440" s="53" t="s">
        <v>43</v>
      </c>
      <c r="T440" s="54">
        <v>1</v>
      </c>
      <c r="U440" s="54">
        <v>0</v>
      </c>
      <c r="V440" s="55">
        <f t="shared" si="44"/>
        <v>150</v>
      </c>
      <c r="W440" s="55">
        <f t="shared" si="45"/>
        <v>0</v>
      </c>
      <c r="X440" s="55">
        <f t="shared" si="46"/>
        <v>150</v>
      </c>
      <c r="Y440" s="55">
        <f t="shared" si="47"/>
        <v>450</v>
      </c>
      <c r="Z440" s="55"/>
      <c r="AA440" s="25"/>
      <c r="XEW440" s="1"/>
    </row>
    <row r="441" spans="1:27 16375:16377" ht="30" customHeight="1">
      <c r="A441" s="25">
        <v>434</v>
      </c>
      <c r="B441" s="25">
        <v>12</v>
      </c>
      <c r="C441" s="25" t="s">
        <v>631</v>
      </c>
      <c r="D441" s="25" t="s">
        <v>38</v>
      </c>
      <c r="E441" s="26" t="s">
        <v>2869</v>
      </c>
      <c r="F441" s="144" t="s">
        <v>611</v>
      </c>
      <c r="G441" s="28" t="s">
        <v>632</v>
      </c>
      <c r="H441" s="31" t="s">
        <v>51</v>
      </c>
      <c r="I441" s="45"/>
      <c r="J441" s="45"/>
      <c r="K441" s="43"/>
      <c r="L441" s="43"/>
      <c r="M441" s="29" t="s">
        <v>42</v>
      </c>
      <c r="N441" s="43"/>
      <c r="O441" s="43"/>
      <c r="P441" s="29" t="s">
        <v>42</v>
      </c>
      <c r="Q441" s="43"/>
      <c r="R441" s="43" t="s">
        <v>29</v>
      </c>
      <c r="S441" s="53" t="s">
        <v>43</v>
      </c>
      <c r="T441" s="54">
        <v>1</v>
      </c>
      <c r="U441" s="54">
        <v>0</v>
      </c>
      <c r="V441" s="55">
        <f t="shared" si="44"/>
        <v>150</v>
      </c>
      <c r="W441" s="55">
        <f t="shared" si="45"/>
        <v>0</v>
      </c>
      <c r="X441" s="55">
        <f t="shared" si="46"/>
        <v>150</v>
      </c>
      <c r="Y441" s="55">
        <f t="shared" si="47"/>
        <v>450</v>
      </c>
      <c r="Z441" s="55"/>
      <c r="AA441" s="25"/>
      <c r="XEW441" s="1"/>
    </row>
    <row r="442" spans="1:27 16375:16377" ht="30" customHeight="1">
      <c r="A442" s="25">
        <v>435</v>
      </c>
      <c r="B442" s="25">
        <v>13</v>
      </c>
      <c r="C442" s="25" t="s">
        <v>633</v>
      </c>
      <c r="D442" s="25" t="s">
        <v>38</v>
      </c>
      <c r="E442" s="26" t="s">
        <v>2852</v>
      </c>
      <c r="F442" s="144" t="s">
        <v>611</v>
      </c>
      <c r="G442" s="28" t="s">
        <v>634</v>
      </c>
      <c r="H442" s="28" t="s">
        <v>41</v>
      </c>
      <c r="I442" s="43"/>
      <c r="J442" s="43"/>
      <c r="K442" s="43"/>
      <c r="L442" s="43"/>
      <c r="M442" s="29" t="s">
        <v>42</v>
      </c>
      <c r="N442" s="43"/>
      <c r="O442" s="43"/>
      <c r="P442" s="29" t="s">
        <v>42</v>
      </c>
      <c r="Q442" s="43"/>
      <c r="R442" s="43" t="s">
        <v>29</v>
      </c>
      <c r="S442" s="53" t="s">
        <v>43</v>
      </c>
      <c r="T442" s="54">
        <v>1</v>
      </c>
      <c r="U442" s="54">
        <v>0</v>
      </c>
      <c r="V442" s="55">
        <f t="shared" si="44"/>
        <v>150</v>
      </c>
      <c r="W442" s="55">
        <f t="shared" si="45"/>
        <v>0</v>
      </c>
      <c r="X442" s="55">
        <f t="shared" si="46"/>
        <v>150</v>
      </c>
      <c r="Y442" s="55">
        <f t="shared" si="47"/>
        <v>450</v>
      </c>
      <c r="Z442" s="55"/>
      <c r="AA442" s="25"/>
      <c r="XEW442" s="1"/>
    </row>
    <row r="443" spans="1:27 16375:16377" s="12" customFormat="1" ht="30" customHeight="1">
      <c r="A443" s="145">
        <v>436</v>
      </c>
      <c r="B443" s="145">
        <v>14</v>
      </c>
      <c r="C443" s="146" t="s">
        <v>635</v>
      </c>
      <c r="D443" s="146" t="s">
        <v>38</v>
      </c>
      <c r="E443" s="26" t="s">
        <v>2867</v>
      </c>
      <c r="F443" s="147" t="s">
        <v>611</v>
      </c>
      <c r="G443" s="148" t="s">
        <v>636</v>
      </c>
      <c r="H443" s="149" t="s">
        <v>41</v>
      </c>
      <c r="I443" s="150"/>
      <c r="J443" s="150"/>
      <c r="K443" s="150"/>
      <c r="L443" s="150"/>
      <c r="M443" s="151"/>
      <c r="N443" s="151"/>
      <c r="O443" s="151"/>
      <c r="P443" s="151"/>
      <c r="Q443" s="150"/>
      <c r="R443" s="152" t="s">
        <v>29</v>
      </c>
      <c r="S443" s="153" t="s">
        <v>43</v>
      </c>
      <c r="T443" s="146">
        <v>2</v>
      </c>
      <c r="U443" s="146"/>
      <c r="V443" s="154">
        <v>300</v>
      </c>
      <c r="W443" s="154">
        <v>0</v>
      </c>
      <c r="X443" s="154">
        <v>300</v>
      </c>
      <c r="Y443" s="154">
        <v>900</v>
      </c>
      <c r="Z443" s="154"/>
      <c r="AA443" s="156" t="s">
        <v>637</v>
      </c>
      <c r="XEU443" s="157"/>
      <c r="XEW443" s="157"/>
    </row>
    <row r="444" spans="1:27 16375:16377" ht="30" customHeight="1">
      <c r="A444" s="25">
        <v>437</v>
      </c>
      <c r="B444" s="25">
        <v>15</v>
      </c>
      <c r="C444" s="25" t="s">
        <v>638</v>
      </c>
      <c r="D444" s="25" t="s">
        <v>38</v>
      </c>
      <c r="E444" s="26" t="s">
        <v>2869</v>
      </c>
      <c r="F444" s="144" t="s">
        <v>611</v>
      </c>
      <c r="G444" s="28" t="s">
        <v>639</v>
      </c>
      <c r="H444" s="31" t="s">
        <v>51</v>
      </c>
      <c r="I444" s="45"/>
      <c r="J444" s="45"/>
      <c r="K444" s="45"/>
      <c r="L444" s="45"/>
      <c r="M444" s="29" t="s">
        <v>42</v>
      </c>
      <c r="N444" s="43"/>
      <c r="O444" s="43"/>
      <c r="P444" s="29" t="s">
        <v>42</v>
      </c>
      <c r="Q444" s="43"/>
      <c r="R444" s="43" t="s">
        <v>29</v>
      </c>
      <c r="S444" s="53" t="s">
        <v>43</v>
      </c>
      <c r="T444" s="54">
        <v>1</v>
      </c>
      <c r="U444" s="54">
        <v>0</v>
      </c>
      <c r="V444" s="55">
        <f t="shared" ref="V444:V507" si="48">T444*150</f>
        <v>150</v>
      </c>
      <c r="W444" s="55">
        <f t="shared" ref="W444:W507" si="49">U444*120</f>
        <v>0</v>
      </c>
      <c r="X444" s="55">
        <f t="shared" ref="X444:X507" si="50">V444+W444</f>
        <v>150</v>
      </c>
      <c r="Y444" s="55">
        <f t="shared" ref="Y444:Y472" si="51">X444*3</f>
        <v>450</v>
      </c>
      <c r="Z444" s="55"/>
      <c r="AA444" s="25"/>
      <c r="XEW444" s="1"/>
    </row>
    <row r="445" spans="1:27 16375:16377" ht="30" customHeight="1">
      <c r="A445" s="25">
        <v>438</v>
      </c>
      <c r="B445" s="25">
        <v>16</v>
      </c>
      <c r="C445" s="25" t="s">
        <v>640</v>
      </c>
      <c r="D445" s="25" t="s">
        <v>45</v>
      </c>
      <c r="E445" s="26" t="s">
        <v>2860</v>
      </c>
      <c r="F445" s="144" t="s">
        <v>611</v>
      </c>
      <c r="G445" s="28" t="s">
        <v>641</v>
      </c>
      <c r="H445" s="28" t="s">
        <v>41</v>
      </c>
      <c r="I445" s="45"/>
      <c r="J445" s="45"/>
      <c r="K445" s="45"/>
      <c r="L445" s="45"/>
      <c r="M445" s="29" t="s">
        <v>42</v>
      </c>
      <c r="N445" s="43"/>
      <c r="O445" s="43"/>
      <c r="P445" s="29" t="s">
        <v>42</v>
      </c>
      <c r="Q445" s="43"/>
      <c r="R445" s="43" t="s">
        <v>29</v>
      </c>
      <c r="S445" s="53" t="s">
        <v>43</v>
      </c>
      <c r="T445" s="54">
        <v>1</v>
      </c>
      <c r="U445" s="54">
        <v>0</v>
      </c>
      <c r="V445" s="55">
        <f t="shared" si="48"/>
        <v>150</v>
      </c>
      <c r="W445" s="55">
        <f t="shared" si="49"/>
        <v>0</v>
      </c>
      <c r="X445" s="55">
        <f t="shared" si="50"/>
        <v>150</v>
      </c>
      <c r="Y445" s="55">
        <f t="shared" si="51"/>
        <v>450</v>
      </c>
      <c r="Z445" s="55"/>
      <c r="AA445" s="25"/>
      <c r="XEW445" s="1"/>
    </row>
    <row r="446" spans="1:27 16375:16377" ht="30" customHeight="1">
      <c r="A446" s="25">
        <v>439</v>
      </c>
      <c r="B446" s="25">
        <v>17</v>
      </c>
      <c r="C446" s="29" t="s">
        <v>642</v>
      </c>
      <c r="D446" s="29" t="s">
        <v>38</v>
      </c>
      <c r="E446" s="26" t="s">
        <v>2855</v>
      </c>
      <c r="F446" s="144" t="s">
        <v>611</v>
      </c>
      <c r="G446" s="31" t="s">
        <v>643</v>
      </c>
      <c r="H446" s="31" t="s">
        <v>41</v>
      </c>
      <c r="I446" s="45"/>
      <c r="J446" s="45"/>
      <c r="K446" s="45"/>
      <c r="L446" s="45"/>
      <c r="M446" s="29" t="s">
        <v>42</v>
      </c>
      <c r="N446" s="43"/>
      <c r="O446" s="43"/>
      <c r="P446" s="29" t="s">
        <v>42</v>
      </c>
      <c r="Q446" s="43"/>
      <c r="R446" s="43" t="s">
        <v>29</v>
      </c>
      <c r="S446" s="53" t="s">
        <v>43</v>
      </c>
      <c r="T446" s="56">
        <v>1</v>
      </c>
      <c r="U446" s="56">
        <v>0</v>
      </c>
      <c r="V446" s="55">
        <f t="shared" si="48"/>
        <v>150</v>
      </c>
      <c r="W446" s="55">
        <f t="shared" si="49"/>
        <v>0</v>
      </c>
      <c r="X446" s="55">
        <f t="shared" si="50"/>
        <v>150</v>
      </c>
      <c r="Y446" s="55">
        <f t="shared" si="51"/>
        <v>450</v>
      </c>
      <c r="Z446" s="55"/>
      <c r="AA446" s="25"/>
      <c r="XEW446" s="1"/>
    </row>
    <row r="447" spans="1:27 16375:16377" ht="30" customHeight="1">
      <c r="A447" s="25">
        <v>440</v>
      </c>
      <c r="B447" s="25">
        <v>18</v>
      </c>
      <c r="C447" s="29" t="s">
        <v>644</v>
      </c>
      <c r="D447" s="29" t="s">
        <v>38</v>
      </c>
      <c r="E447" s="26" t="s">
        <v>2864</v>
      </c>
      <c r="F447" s="144" t="s">
        <v>611</v>
      </c>
      <c r="G447" s="31" t="s">
        <v>643</v>
      </c>
      <c r="H447" s="31" t="s">
        <v>51</v>
      </c>
      <c r="I447" s="45"/>
      <c r="J447" s="45"/>
      <c r="K447" s="45"/>
      <c r="L447" s="45"/>
      <c r="M447" s="29" t="s">
        <v>42</v>
      </c>
      <c r="N447" s="43"/>
      <c r="O447" s="43"/>
      <c r="P447" s="29" t="s">
        <v>42</v>
      </c>
      <c r="Q447" s="43"/>
      <c r="R447" s="43" t="s">
        <v>29</v>
      </c>
      <c r="S447" s="53" t="s">
        <v>43</v>
      </c>
      <c r="T447" s="56">
        <v>2</v>
      </c>
      <c r="U447" s="56">
        <v>0</v>
      </c>
      <c r="V447" s="55">
        <f t="shared" si="48"/>
        <v>300</v>
      </c>
      <c r="W447" s="55">
        <f t="shared" si="49"/>
        <v>0</v>
      </c>
      <c r="X447" s="55">
        <f t="shared" si="50"/>
        <v>300</v>
      </c>
      <c r="Y447" s="55">
        <f t="shared" si="51"/>
        <v>900</v>
      </c>
      <c r="Z447" s="55"/>
      <c r="AA447" s="25"/>
      <c r="XEW447" s="1"/>
    </row>
    <row r="448" spans="1:27 16375:16377" ht="30" customHeight="1">
      <c r="A448" s="25">
        <v>441</v>
      </c>
      <c r="B448" s="25">
        <v>19</v>
      </c>
      <c r="C448" s="29" t="s">
        <v>645</v>
      </c>
      <c r="D448" s="29" t="s">
        <v>38</v>
      </c>
      <c r="E448" s="26" t="s">
        <v>2872</v>
      </c>
      <c r="F448" s="144" t="s">
        <v>611</v>
      </c>
      <c r="G448" s="31" t="s">
        <v>643</v>
      </c>
      <c r="H448" s="31" t="s">
        <v>51</v>
      </c>
      <c r="I448" s="45"/>
      <c r="J448" s="45"/>
      <c r="K448" s="45"/>
      <c r="L448" s="45"/>
      <c r="M448" s="29" t="s">
        <v>42</v>
      </c>
      <c r="N448" s="43"/>
      <c r="O448" s="43"/>
      <c r="P448" s="29" t="s">
        <v>42</v>
      </c>
      <c r="Q448" s="43"/>
      <c r="R448" s="43" t="s">
        <v>29</v>
      </c>
      <c r="S448" s="53" t="s">
        <v>43</v>
      </c>
      <c r="T448" s="56">
        <v>1</v>
      </c>
      <c r="U448" s="56">
        <v>0</v>
      </c>
      <c r="V448" s="55">
        <f t="shared" si="48"/>
        <v>150</v>
      </c>
      <c r="W448" s="55">
        <f t="shared" si="49"/>
        <v>0</v>
      </c>
      <c r="X448" s="55">
        <f t="shared" si="50"/>
        <v>150</v>
      </c>
      <c r="Y448" s="55">
        <f t="shared" si="51"/>
        <v>450</v>
      </c>
      <c r="Z448" s="55"/>
      <c r="AA448" s="25"/>
      <c r="XEW448" s="1"/>
    </row>
    <row r="449" spans="1:27 16377:16377" ht="30" customHeight="1">
      <c r="A449" s="25">
        <v>442</v>
      </c>
      <c r="B449" s="25">
        <v>20</v>
      </c>
      <c r="C449" s="29" t="s">
        <v>646</v>
      </c>
      <c r="D449" s="29" t="s">
        <v>38</v>
      </c>
      <c r="E449" s="26" t="s">
        <v>2856</v>
      </c>
      <c r="F449" s="144" t="s">
        <v>611</v>
      </c>
      <c r="G449" s="31" t="s">
        <v>643</v>
      </c>
      <c r="H449" s="31" t="s">
        <v>51</v>
      </c>
      <c r="I449" s="45"/>
      <c r="J449" s="45"/>
      <c r="K449" s="45"/>
      <c r="L449" s="45"/>
      <c r="M449" s="29" t="s">
        <v>42</v>
      </c>
      <c r="N449" s="43"/>
      <c r="O449" s="43"/>
      <c r="P449" s="29" t="s">
        <v>42</v>
      </c>
      <c r="Q449" s="43"/>
      <c r="R449" s="43" t="s">
        <v>29</v>
      </c>
      <c r="S449" s="53" t="s">
        <v>43</v>
      </c>
      <c r="T449" s="56">
        <v>1</v>
      </c>
      <c r="U449" s="56">
        <v>0</v>
      </c>
      <c r="V449" s="55">
        <f t="shared" si="48"/>
        <v>150</v>
      </c>
      <c r="W449" s="55">
        <f t="shared" si="49"/>
        <v>0</v>
      </c>
      <c r="X449" s="55">
        <f t="shared" si="50"/>
        <v>150</v>
      </c>
      <c r="Y449" s="55">
        <f t="shared" si="51"/>
        <v>450</v>
      </c>
      <c r="Z449" s="55"/>
      <c r="AA449" s="25"/>
      <c r="XEW449" s="1"/>
    </row>
    <row r="450" spans="1:27 16377:16377" ht="30" customHeight="1">
      <c r="A450" s="25">
        <v>443</v>
      </c>
      <c r="B450" s="25">
        <v>21</v>
      </c>
      <c r="C450" s="29" t="s">
        <v>647</v>
      </c>
      <c r="D450" s="29" t="s">
        <v>38</v>
      </c>
      <c r="E450" s="26" t="s">
        <v>2861</v>
      </c>
      <c r="F450" s="144" t="s">
        <v>611</v>
      </c>
      <c r="G450" s="31" t="s">
        <v>643</v>
      </c>
      <c r="H450" s="31" t="s">
        <v>41</v>
      </c>
      <c r="I450" s="45"/>
      <c r="J450" s="45"/>
      <c r="K450" s="45"/>
      <c r="L450" s="45"/>
      <c r="M450" s="29" t="s">
        <v>42</v>
      </c>
      <c r="N450" s="43"/>
      <c r="O450" s="43"/>
      <c r="P450" s="29" t="s">
        <v>42</v>
      </c>
      <c r="Q450" s="43"/>
      <c r="R450" s="43" t="s">
        <v>29</v>
      </c>
      <c r="S450" s="53" t="s">
        <v>43</v>
      </c>
      <c r="T450" s="56">
        <v>1</v>
      </c>
      <c r="U450" s="56">
        <v>0</v>
      </c>
      <c r="V450" s="55">
        <f t="shared" si="48"/>
        <v>150</v>
      </c>
      <c r="W450" s="55">
        <f t="shared" si="49"/>
        <v>0</v>
      </c>
      <c r="X450" s="55">
        <f t="shared" si="50"/>
        <v>150</v>
      </c>
      <c r="Y450" s="55">
        <f t="shared" si="51"/>
        <v>450</v>
      </c>
      <c r="Z450" s="55"/>
      <c r="AA450" s="25"/>
      <c r="XEW450" s="1"/>
    </row>
    <row r="451" spans="1:27 16377:16377" ht="30" customHeight="1">
      <c r="A451" s="25">
        <v>444</v>
      </c>
      <c r="B451" s="25">
        <v>22</v>
      </c>
      <c r="C451" s="29" t="s">
        <v>648</v>
      </c>
      <c r="D451" s="29" t="s">
        <v>38</v>
      </c>
      <c r="E451" s="26" t="s">
        <v>2864</v>
      </c>
      <c r="F451" s="144" t="s">
        <v>611</v>
      </c>
      <c r="G451" s="31" t="s">
        <v>643</v>
      </c>
      <c r="H451" s="31" t="s">
        <v>51</v>
      </c>
      <c r="I451" s="45"/>
      <c r="J451" s="45"/>
      <c r="K451" s="45"/>
      <c r="L451" s="45"/>
      <c r="M451" s="29" t="s">
        <v>42</v>
      </c>
      <c r="N451" s="43"/>
      <c r="O451" s="43"/>
      <c r="P451" s="29" t="s">
        <v>42</v>
      </c>
      <c r="Q451" s="43"/>
      <c r="R451" s="43" t="s">
        <v>29</v>
      </c>
      <c r="S451" s="53" t="s">
        <v>43</v>
      </c>
      <c r="T451" s="56">
        <v>1</v>
      </c>
      <c r="U451" s="56">
        <v>0</v>
      </c>
      <c r="V451" s="55">
        <f t="shared" si="48"/>
        <v>150</v>
      </c>
      <c r="W451" s="55">
        <f t="shared" si="49"/>
        <v>0</v>
      </c>
      <c r="X451" s="55">
        <f t="shared" si="50"/>
        <v>150</v>
      </c>
      <c r="Y451" s="55">
        <f t="shared" si="51"/>
        <v>450</v>
      </c>
      <c r="Z451" s="55"/>
      <c r="AA451" s="25"/>
      <c r="XEW451" s="1"/>
    </row>
    <row r="452" spans="1:27 16377:16377" ht="30" customHeight="1">
      <c r="A452" s="25">
        <v>445</v>
      </c>
      <c r="B452" s="25">
        <v>23</v>
      </c>
      <c r="C452" s="29" t="s">
        <v>649</v>
      </c>
      <c r="D452" s="29" t="s">
        <v>38</v>
      </c>
      <c r="E452" s="26" t="s">
        <v>2861</v>
      </c>
      <c r="F452" s="144" t="s">
        <v>611</v>
      </c>
      <c r="G452" s="31" t="s">
        <v>643</v>
      </c>
      <c r="H452" s="31" t="s">
        <v>51</v>
      </c>
      <c r="I452" s="45"/>
      <c r="J452" s="45"/>
      <c r="K452" s="45"/>
      <c r="L452" s="45"/>
      <c r="M452" s="29" t="s">
        <v>42</v>
      </c>
      <c r="N452" s="43"/>
      <c r="O452" s="43"/>
      <c r="P452" s="29" t="s">
        <v>42</v>
      </c>
      <c r="Q452" s="43"/>
      <c r="R452" s="43" t="s">
        <v>29</v>
      </c>
      <c r="S452" s="53" t="s">
        <v>43</v>
      </c>
      <c r="T452" s="56">
        <v>1</v>
      </c>
      <c r="U452" s="56">
        <v>0</v>
      </c>
      <c r="V452" s="55">
        <f t="shared" si="48"/>
        <v>150</v>
      </c>
      <c r="W452" s="55">
        <f t="shared" si="49"/>
        <v>0</v>
      </c>
      <c r="X452" s="55">
        <f t="shared" si="50"/>
        <v>150</v>
      </c>
      <c r="Y452" s="55">
        <f t="shared" si="51"/>
        <v>450</v>
      </c>
      <c r="Z452" s="55"/>
      <c r="AA452" s="25"/>
      <c r="XEW452" s="1"/>
    </row>
    <row r="453" spans="1:27 16377:16377" ht="30" customHeight="1">
      <c r="A453" s="25">
        <v>446</v>
      </c>
      <c r="B453" s="25">
        <v>24</v>
      </c>
      <c r="C453" s="29" t="s">
        <v>650</v>
      </c>
      <c r="D453" s="29" t="s">
        <v>38</v>
      </c>
      <c r="E453" s="26" t="s">
        <v>2856</v>
      </c>
      <c r="F453" s="144" t="s">
        <v>611</v>
      </c>
      <c r="G453" s="31" t="s">
        <v>643</v>
      </c>
      <c r="H453" s="31" t="s">
        <v>41</v>
      </c>
      <c r="I453" s="45"/>
      <c r="J453" s="45"/>
      <c r="K453" s="45"/>
      <c r="L453" s="45"/>
      <c r="M453" s="29" t="s">
        <v>42</v>
      </c>
      <c r="N453" s="43"/>
      <c r="O453" s="43"/>
      <c r="P453" s="29" t="s">
        <v>42</v>
      </c>
      <c r="Q453" s="43"/>
      <c r="R453" s="43" t="s">
        <v>29</v>
      </c>
      <c r="S453" s="53" t="s">
        <v>43</v>
      </c>
      <c r="T453" s="56">
        <v>1</v>
      </c>
      <c r="U453" s="56">
        <v>0</v>
      </c>
      <c r="V453" s="55">
        <f t="shared" si="48"/>
        <v>150</v>
      </c>
      <c r="W453" s="55">
        <f t="shared" si="49"/>
        <v>0</v>
      </c>
      <c r="X453" s="55">
        <f t="shared" si="50"/>
        <v>150</v>
      </c>
      <c r="Y453" s="55">
        <f t="shared" si="51"/>
        <v>450</v>
      </c>
      <c r="Z453" s="55"/>
      <c r="AA453" s="25"/>
      <c r="XEW453" s="1"/>
    </row>
    <row r="454" spans="1:27 16377:16377" ht="30" customHeight="1">
      <c r="A454" s="25">
        <v>447</v>
      </c>
      <c r="B454" s="25">
        <v>25</v>
      </c>
      <c r="C454" s="29" t="s">
        <v>651</v>
      </c>
      <c r="D454" s="29" t="s">
        <v>38</v>
      </c>
      <c r="E454" s="26" t="s">
        <v>2888</v>
      </c>
      <c r="F454" s="144" t="s">
        <v>611</v>
      </c>
      <c r="G454" s="31" t="s">
        <v>643</v>
      </c>
      <c r="H454" s="31" t="s">
        <v>51</v>
      </c>
      <c r="I454" s="45"/>
      <c r="J454" s="45"/>
      <c r="K454" s="45"/>
      <c r="L454" s="45"/>
      <c r="M454" s="29" t="s">
        <v>42</v>
      </c>
      <c r="N454" s="43"/>
      <c r="O454" s="43"/>
      <c r="P454" s="29" t="s">
        <v>42</v>
      </c>
      <c r="Q454" s="43"/>
      <c r="R454" s="43" t="s">
        <v>29</v>
      </c>
      <c r="S454" s="53" t="s">
        <v>43</v>
      </c>
      <c r="T454" s="56">
        <v>1</v>
      </c>
      <c r="U454" s="56">
        <v>0</v>
      </c>
      <c r="V454" s="55">
        <f t="shared" si="48"/>
        <v>150</v>
      </c>
      <c r="W454" s="55">
        <f t="shared" si="49"/>
        <v>0</v>
      </c>
      <c r="X454" s="55">
        <f t="shared" si="50"/>
        <v>150</v>
      </c>
      <c r="Y454" s="55">
        <f t="shared" si="51"/>
        <v>450</v>
      </c>
      <c r="Z454" s="55"/>
      <c r="AA454" s="25"/>
      <c r="XEW454" s="1"/>
    </row>
    <row r="455" spans="1:27 16377:16377" ht="30" customHeight="1">
      <c r="A455" s="25">
        <v>448</v>
      </c>
      <c r="B455" s="25">
        <v>26</v>
      </c>
      <c r="C455" s="29" t="s">
        <v>652</v>
      </c>
      <c r="D455" s="29" t="s">
        <v>38</v>
      </c>
      <c r="E455" s="26" t="s">
        <v>2867</v>
      </c>
      <c r="F455" s="144" t="s">
        <v>611</v>
      </c>
      <c r="G455" s="31" t="s">
        <v>643</v>
      </c>
      <c r="H455" s="31" t="s">
        <v>51</v>
      </c>
      <c r="I455" s="45"/>
      <c r="J455" s="45"/>
      <c r="K455" s="45"/>
      <c r="L455" s="45"/>
      <c r="M455" s="29" t="s">
        <v>42</v>
      </c>
      <c r="N455" s="43"/>
      <c r="O455" s="43"/>
      <c r="P455" s="29" t="s">
        <v>42</v>
      </c>
      <c r="Q455" s="43"/>
      <c r="R455" s="43" t="s">
        <v>29</v>
      </c>
      <c r="S455" s="53" t="s">
        <v>43</v>
      </c>
      <c r="T455" s="56">
        <v>1</v>
      </c>
      <c r="U455" s="56">
        <v>0</v>
      </c>
      <c r="V455" s="55">
        <f t="shared" si="48"/>
        <v>150</v>
      </c>
      <c r="W455" s="55">
        <f t="shared" si="49"/>
        <v>0</v>
      </c>
      <c r="X455" s="55">
        <f t="shared" si="50"/>
        <v>150</v>
      </c>
      <c r="Y455" s="55">
        <f t="shared" si="51"/>
        <v>450</v>
      </c>
      <c r="Z455" s="55"/>
      <c r="AA455" s="25"/>
      <c r="XEW455" s="1"/>
    </row>
    <row r="456" spans="1:27 16377:16377" ht="30" customHeight="1">
      <c r="A456" s="25">
        <v>449</v>
      </c>
      <c r="B456" s="25">
        <v>27</v>
      </c>
      <c r="C456" s="29" t="s">
        <v>653</v>
      </c>
      <c r="D456" s="29" t="s">
        <v>38</v>
      </c>
      <c r="E456" s="26" t="s">
        <v>2875</v>
      </c>
      <c r="F456" s="144" t="s">
        <v>611</v>
      </c>
      <c r="G456" s="31" t="s">
        <v>643</v>
      </c>
      <c r="H456" s="31" t="s">
        <v>51</v>
      </c>
      <c r="I456" s="45"/>
      <c r="J456" s="45"/>
      <c r="K456" s="45"/>
      <c r="L456" s="45"/>
      <c r="M456" s="29" t="s">
        <v>42</v>
      </c>
      <c r="N456" s="43"/>
      <c r="O456" s="43"/>
      <c r="P456" s="29" t="s">
        <v>42</v>
      </c>
      <c r="Q456" s="43"/>
      <c r="R456" s="43" t="s">
        <v>29</v>
      </c>
      <c r="S456" s="53" t="s">
        <v>43</v>
      </c>
      <c r="T456" s="56">
        <v>1</v>
      </c>
      <c r="U456" s="56">
        <v>0</v>
      </c>
      <c r="V456" s="55">
        <f t="shared" si="48"/>
        <v>150</v>
      </c>
      <c r="W456" s="55">
        <f t="shared" si="49"/>
        <v>0</v>
      </c>
      <c r="X456" s="55">
        <f t="shared" si="50"/>
        <v>150</v>
      </c>
      <c r="Y456" s="55">
        <f t="shared" si="51"/>
        <v>450</v>
      </c>
      <c r="Z456" s="55"/>
      <c r="AA456" s="25"/>
      <c r="XEW456" s="1"/>
    </row>
    <row r="457" spans="1:27 16377:16377" ht="30" customHeight="1">
      <c r="A457" s="25">
        <v>450</v>
      </c>
      <c r="B457" s="25">
        <v>28</v>
      </c>
      <c r="C457" s="29" t="s">
        <v>654</v>
      </c>
      <c r="D457" s="29" t="s">
        <v>38</v>
      </c>
      <c r="E457" s="26" t="s">
        <v>2866</v>
      </c>
      <c r="F457" s="144" t="s">
        <v>611</v>
      </c>
      <c r="G457" s="31" t="s">
        <v>643</v>
      </c>
      <c r="H457" s="31" t="s">
        <v>51</v>
      </c>
      <c r="I457" s="45"/>
      <c r="J457" s="45"/>
      <c r="K457" s="45"/>
      <c r="L457" s="45"/>
      <c r="M457" s="29" t="s">
        <v>42</v>
      </c>
      <c r="N457" s="43"/>
      <c r="O457" s="43"/>
      <c r="P457" s="29" t="s">
        <v>42</v>
      </c>
      <c r="Q457" s="43"/>
      <c r="R457" s="43" t="s">
        <v>29</v>
      </c>
      <c r="S457" s="53" t="s">
        <v>43</v>
      </c>
      <c r="T457" s="56">
        <v>1</v>
      </c>
      <c r="U457" s="56">
        <v>0</v>
      </c>
      <c r="V457" s="55">
        <f t="shared" si="48"/>
        <v>150</v>
      </c>
      <c r="W457" s="55">
        <f t="shared" si="49"/>
        <v>0</v>
      </c>
      <c r="X457" s="55">
        <f t="shared" si="50"/>
        <v>150</v>
      </c>
      <c r="Y457" s="55">
        <f t="shared" si="51"/>
        <v>450</v>
      </c>
      <c r="Z457" s="55"/>
      <c r="AA457" s="25"/>
      <c r="XEW457" s="1"/>
    </row>
    <row r="458" spans="1:27 16377:16377" ht="30" customHeight="1">
      <c r="A458" s="25">
        <v>451</v>
      </c>
      <c r="B458" s="25">
        <v>29</v>
      </c>
      <c r="C458" s="29" t="s">
        <v>655</v>
      </c>
      <c r="D458" s="29" t="s">
        <v>38</v>
      </c>
      <c r="E458" s="26" t="s">
        <v>2857</v>
      </c>
      <c r="F458" s="144" t="s">
        <v>611</v>
      </c>
      <c r="G458" s="31" t="s">
        <v>643</v>
      </c>
      <c r="H458" s="31" t="s">
        <v>51</v>
      </c>
      <c r="I458" s="45"/>
      <c r="J458" s="45"/>
      <c r="K458" s="45"/>
      <c r="L458" s="45"/>
      <c r="M458" s="29" t="s">
        <v>42</v>
      </c>
      <c r="N458" s="43"/>
      <c r="O458" s="43"/>
      <c r="P458" s="29" t="s">
        <v>42</v>
      </c>
      <c r="Q458" s="43"/>
      <c r="R458" s="43" t="s">
        <v>29</v>
      </c>
      <c r="S458" s="53" t="s">
        <v>43</v>
      </c>
      <c r="T458" s="56">
        <v>1</v>
      </c>
      <c r="U458" s="56">
        <v>0</v>
      </c>
      <c r="V458" s="55">
        <f t="shared" si="48"/>
        <v>150</v>
      </c>
      <c r="W458" s="55">
        <f t="shared" si="49"/>
        <v>0</v>
      </c>
      <c r="X458" s="55">
        <f t="shared" si="50"/>
        <v>150</v>
      </c>
      <c r="Y458" s="55">
        <f t="shared" si="51"/>
        <v>450</v>
      </c>
      <c r="Z458" s="55"/>
      <c r="AA458" s="25"/>
      <c r="XEW458" s="1"/>
    </row>
    <row r="459" spans="1:27 16377:16377" ht="30" customHeight="1">
      <c r="A459" s="25">
        <v>452</v>
      </c>
      <c r="B459" s="25">
        <v>30</v>
      </c>
      <c r="C459" s="29" t="s">
        <v>656</v>
      </c>
      <c r="D459" s="29" t="s">
        <v>38</v>
      </c>
      <c r="E459" s="26" t="s">
        <v>2866</v>
      </c>
      <c r="F459" s="144" t="s">
        <v>611</v>
      </c>
      <c r="G459" s="31" t="s">
        <v>657</v>
      </c>
      <c r="H459" s="31" t="s">
        <v>51</v>
      </c>
      <c r="I459" s="45"/>
      <c r="J459" s="45"/>
      <c r="K459" s="45"/>
      <c r="L459" s="45"/>
      <c r="M459" s="29" t="s">
        <v>42</v>
      </c>
      <c r="N459" s="43"/>
      <c r="O459" s="43"/>
      <c r="P459" s="29" t="s">
        <v>42</v>
      </c>
      <c r="Q459" s="43"/>
      <c r="R459" s="43" t="s">
        <v>29</v>
      </c>
      <c r="S459" s="53" t="s">
        <v>43</v>
      </c>
      <c r="T459" s="56">
        <v>1</v>
      </c>
      <c r="U459" s="56">
        <v>0</v>
      </c>
      <c r="V459" s="55">
        <f t="shared" si="48"/>
        <v>150</v>
      </c>
      <c r="W459" s="55">
        <f t="shared" si="49"/>
        <v>0</v>
      </c>
      <c r="X459" s="55">
        <f t="shared" si="50"/>
        <v>150</v>
      </c>
      <c r="Y459" s="55">
        <f t="shared" si="51"/>
        <v>450</v>
      </c>
      <c r="Z459" s="55"/>
      <c r="AA459" s="25"/>
      <c r="XEW459" s="1"/>
    </row>
    <row r="460" spans="1:27 16377:16377" ht="30" customHeight="1">
      <c r="A460" s="25">
        <v>453</v>
      </c>
      <c r="B460" s="25">
        <v>31</v>
      </c>
      <c r="C460" s="29" t="s">
        <v>658</v>
      </c>
      <c r="D460" s="29" t="s">
        <v>38</v>
      </c>
      <c r="E460" s="26" t="s">
        <v>2869</v>
      </c>
      <c r="F460" s="144" t="s">
        <v>611</v>
      </c>
      <c r="G460" s="31" t="s">
        <v>659</v>
      </c>
      <c r="H460" s="31" t="s">
        <v>51</v>
      </c>
      <c r="I460" s="45"/>
      <c r="J460" s="45"/>
      <c r="K460" s="45"/>
      <c r="L460" s="45"/>
      <c r="M460" s="29" t="s">
        <v>42</v>
      </c>
      <c r="N460" s="43"/>
      <c r="O460" s="43"/>
      <c r="P460" s="29" t="s">
        <v>42</v>
      </c>
      <c r="Q460" s="43"/>
      <c r="R460" s="43" t="s">
        <v>29</v>
      </c>
      <c r="S460" s="53" t="s">
        <v>43</v>
      </c>
      <c r="T460" s="56">
        <v>1</v>
      </c>
      <c r="U460" s="67">
        <v>0</v>
      </c>
      <c r="V460" s="55">
        <f t="shared" si="48"/>
        <v>150</v>
      </c>
      <c r="W460" s="55">
        <f t="shared" si="49"/>
        <v>0</v>
      </c>
      <c r="X460" s="55">
        <f t="shared" si="50"/>
        <v>150</v>
      </c>
      <c r="Y460" s="55">
        <f t="shared" si="51"/>
        <v>450</v>
      </c>
      <c r="Z460" s="55"/>
      <c r="AA460" s="25"/>
      <c r="XEW460" s="1"/>
    </row>
    <row r="461" spans="1:27 16377:16377" ht="30" customHeight="1">
      <c r="A461" s="25">
        <v>454</v>
      </c>
      <c r="B461" s="25">
        <v>32</v>
      </c>
      <c r="C461" s="29" t="s">
        <v>660</v>
      </c>
      <c r="D461" s="29" t="s">
        <v>38</v>
      </c>
      <c r="E461" s="26" t="s">
        <v>2875</v>
      </c>
      <c r="F461" s="144" t="s">
        <v>611</v>
      </c>
      <c r="G461" s="31" t="s">
        <v>659</v>
      </c>
      <c r="H461" s="31" t="s">
        <v>51</v>
      </c>
      <c r="I461" s="45"/>
      <c r="J461" s="45"/>
      <c r="K461" s="45"/>
      <c r="L461" s="45"/>
      <c r="M461" s="29" t="s">
        <v>42</v>
      </c>
      <c r="N461" s="43"/>
      <c r="O461" s="43"/>
      <c r="P461" s="29" t="s">
        <v>42</v>
      </c>
      <c r="Q461" s="43"/>
      <c r="R461" s="43" t="s">
        <v>29</v>
      </c>
      <c r="S461" s="53" t="s">
        <v>43</v>
      </c>
      <c r="T461" s="56">
        <v>1</v>
      </c>
      <c r="U461" s="67">
        <v>0</v>
      </c>
      <c r="V461" s="55">
        <f t="shared" si="48"/>
        <v>150</v>
      </c>
      <c r="W461" s="55">
        <f t="shared" si="49"/>
        <v>0</v>
      </c>
      <c r="X461" s="55">
        <f t="shared" si="50"/>
        <v>150</v>
      </c>
      <c r="Y461" s="55">
        <f t="shared" si="51"/>
        <v>450</v>
      </c>
      <c r="Z461" s="55"/>
      <c r="AA461" s="25"/>
      <c r="XEW461" s="1"/>
    </row>
    <row r="462" spans="1:27 16377:16377" ht="30" customHeight="1">
      <c r="A462" s="25">
        <v>455</v>
      </c>
      <c r="B462" s="25">
        <v>33</v>
      </c>
      <c r="C462" s="29" t="s">
        <v>661</v>
      </c>
      <c r="D462" s="29" t="s">
        <v>38</v>
      </c>
      <c r="E462" s="26" t="s">
        <v>2873</v>
      </c>
      <c r="F462" s="144" t="s">
        <v>611</v>
      </c>
      <c r="G462" s="31" t="s">
        <v>659</v>
      </c>
      <c r="H462" s="31" t="s">
        <v>41</v>
      </c>
      <c r="I462" s="45"/>
      <c r="J462" s="45"/>
      <c r="K462" s="45"/>
      <c r="L462" s="45"/>
      <c r="M462" s="29" t="s">
        <v>42</v>
      </c>
      <c r="N462" s="43"/>
      <c r="O462" s="43"/>
      <c r="P462" s="29" t="s">
        <v>42</v>
      </c>
      <c r="Q462" s="43"/>
      <c r="R462" s="43" t="s">
        <v>29</v>
      </c>
      <c r="S462" s="53" t="s">
        <v>43</v>
      </c>
      <c r="T462" s="56">
        <v>2</v>
      </c>
      <c r="U462" s="67">
        <v>0</v>
      </c>
      <c r="V462" s="55">
        <f t="shared" si="48"/>
        <v>300</v>
      </c>
      <c r="W462" s="55">
        <f t="shared" si="49"/>
        <v>0</v>
      </c>
      <c r="X462" s="55">
        <f t="shared" si="50"/>
        <v>300</v>
      </c>
      <c r="Y462" s="55">
        <f t="shared" si="51"/>
        <v>900</v>
      </c>
      <c r="Z462" s="55"/>
      <c r="AA462" s="25"/>
      <c r="XEW462" s="1"/>
    </row>
    <row r="463" spans="1:27 16377:16377" ht="30" customHeight="1">
      <c r="A463" s="25">
        <v>456</v>
      </c>
      <c r="B463" s="25">
        <v>34</v>
      </c>
      <c r="C463" s="29" t="s">
        <v>662</v>
      </c>
      <c r="D463" s="29" t="s">
        <v>38</v>
      </c>
      <c r="E463" s="26" t="s">
        <v>2857</v>
      </c>
      <c r="F463" s="144" t="s">
        <v>611</v>
      </c>
      <c r="G463" s="31" t="s">
        <v>659</v>
      </c>
      <c r="H463" s="31" t="s">
        <v>51</v>
      </c>
      <c r="I463" s="45"/>
      <c r="J463" s="45"/>
      <c r="K463" s="45"/>
      <c r="L463" s="45"/>
      <c r="M463" s="29" t="s">
        <v>42</v>
      </c>
      <c r="N463" s="43"/>
      <c r="O463" s="43"/>
      <c r="P463" s="29" t="s">
        <v>42</v>
      </c>
      <c r="Q463" s="43"/>
      <c r="R463" s="43" t="s">
        <v>29</v>
      </c>
      <c r="S463" s="53" t="s">
        <v>43</v>
      </c>
      <c r="T463" s="56">
        <v>1</v>
      </c>
      <c r="U463" s="67">
        <v>0</v>
      </c>
      <c r="V463" s="55">
        <f t="shared" si="48"/>
        <v>150</v>
      </c>
      <c r="W463" s="55">
        <f t="shared" si="49"/>
        <v>0</v>
      </c>
      <c r="X463" s="55">
        <f t="shared" si="50"/>
        <v>150</v>
      </c>
      <c r="Y463" s="55">
        <f t="shared" si="51"/>
        <v>450</v>
      </c>
      <c r="Z463" s="55"/>
      <c r="AA463" s="25"/>
      <c r="XEW463" s="1"/>
    </row>
    <row r="464" spans="1:27 16377:16377" ht="30" customHeight="1">
      <c r="A464" s="25">
        <v>457</v>
      </c>
      <c r="B464" s="25">
        <v>35</v>
      </c>
      <c r="C464" s="29" t="s">
        <v>663</v>
      </c>
      <c r="D464" s="29" t="s">
        <v>38</v>
      </c>
      <c r="E464" s="26" t="s">
        <v>2876</v>
      </c>
      <c r="F464" s="144" t="s">
        <v>611</v>
      </c>
      <c r="G464" s="31" t="s">
        <v>659</v>
      </c>
      <c r="H464" s="31" t="s">
        <v>51</v>
      </c>
      <c r="I464" s="45"/>
      <c r="J464" s="45"/>
      <c r="K464" s="45"/>
      <c r="L464" s="45"/>
      <c r="M464" s="29" t="s">
        <v>42</v>
      </c>
      <c r="N464" s="43"/>
      <c r="O464" s="43"/>
      <c r="P464" s="29" t="s">
        <v>42</v>
      </c>
      <c r="Q464" s="43"/>
      <c r="R464" s="43" t="s">
        <v>29</v>
      </c>
      <c r="S464" s="53" t="s">
        <v>43</v>
      </c>
      <c r="T464" s="56">
        <v>1</v>
      </c>
      <c r="U464" s="67">
        <v>0</v>
      </c>
      <c r="V464" s="55">
        <f t="shared" si="48"/>
        <v>150</v>
      </c>
      <c r="W464" s="55">
        <f t="shared" si="49"/>
        <v>0</v>
      </c>
      <c r="X464" s="55">
        <f t="shared" si="50"/>
        <v>150</v>
      </c>
      <c r="Y464" s="55">
        <f t="shared" si="51"/>
        <v>450</v>
      </c>
      <c r="Z464" s="55"/>
      <c r="AA464" s="25"/>
      <c r="XEW464" s="1"/>
    </row>
    <row r="465" spans="1:27 16377:16377" ht="30" customHeight="1">
      <c r="A465" s="25">
        <v>458</v>
      </c>
      <c r="B465" s="25">
        <v>36</v>
      </c>
      <c r="C465" s="29" t="s">
        <v>664</v>
      </c>
      <c r="D465" s="29" t="s">
        <v>38</v>
      </c>
      <c r="E465" s="26" t="s">
        <v>2865</v>
      </c>
      <c r="F465" s="144" t="s">
        <v>611</v>
      </c>
      <c r="G465" s="31" t="s">
        <v>659</v>
      </c>
      <c r="H465" s="31" t="s">
        <v>51</v>
      </c>
      <c r="I465" s="45"/>
      <c r="J465" s="45"/>
      <c r="K465" s="45"/>
      <c r="L465" s="45"/>
      <c r="M465" s="29" t="s">
        <v>42</v>
      </c>
      <c r="N465" s="43"/>
      <c r="O465" s="43"/>
      <c r="P465" s="29" t="s">
        <v>42</v>
      </c>
      <c r="Q465" s="43"/>
      <c r="R465" s="43" t="s">
        <v>29</v>
      </c>
      <c r="S465" s="53" t="s">
        <v>43</v>
      </c>
      <c r="T465" s="56">
        <v>1</v>
      </c>
      <c r="U465" s="67">
        <v>0</v>
      </c>
      <c r="V465" s="55">
        <f t="shared" si="48"/>
        <v>150</v>
      </c>
      <c r="W465" s="55">
        <f t="shared" si="49"/>
        <v>0</v>
      </c>
      <c r="X465" s="55">
        <f t="shared" si="50"/>
        <v>150</v>
      </c>
      <c r="Y465" s="55">
        <f t="shared" si="51"/>
        <v>450</v>
      </c>
      <c r="Z465" s="55"/>
      <c r="AA465" s="25"/>
      <c r="XEW465" s="1"/>
    </row>
    <row r="466" spans="1:27 16377:16377" ht="30" customHeight="1">
      <c r="A466" s="25">
        <v>459</v>
      </c>
      <c r="B466" s="25">
        <v>37</v>
      </c>
      <c r="C466" s="29" t="s">
        <v>665</v>
      </c>
      <c r="D466" s="29" t="s">
        <v>38</v>
      </c>
      <c r="E466" s="26" t="s">
        <v>2856</v>
      </c>
      <c r="F466" s="144" t="s">
        <v>611</v>
      </c>
      <c r="G466" s="31" t="s">
        <v>659</v>
      </c>
      <c r="H466" s="31" t="s">
        <v>51</v>
      </c>
      <c r="I466" s="45"/>
      <c r="J466" s="45"/>
      <c r="K466" s="45"/>
      <c r="L466" s="45"/>
      <c r="M466" s="29" t="s">
        <v>42</v>
      </c>
      <c r="N466" s="43"/>
      <c r="O466" s="43"/>
      <c r="P466" s="29" t="s">
        <v>42</v>
      </c>
      <c r="Q466" s="43"/>
      <c r="R466" s="43" t="s">
        <v>29</v>
      </c>
      <c r="S466" s="53" t="s">
        <v>43</v>
      </c>
      <c r="T466" s="56">
        <v>1</v>
      </c>
      <c r="U466" s="67">
        <v>0</v>
      </c>
      <c r="V466" s="55">
        <f t="shared" si="48"/>
        <v>150</v>
      </c>
      <c r="W466" s="55">
        <f t="shared" si="49"/>
        <v>0</v>
      </c>
      <c r="X466" s="55">
        <f t="shared" si="50"/>
        <v>150</v>
      </c>
      <c r="Y466" s="55">
        <f t="shared" si="51"/>
        <v>450</v>
      </c>
      <c r="Z466" s="55"/>
      <c r="AA466" s="25"/>
      <c r="XEW466" s="1"/>
    </row>
    <row r="467" spans="1:27 16377:16377" ht="30" customHeight="1">
      <c r="A467" s="25">
        <v>460</v>
      </c>
      <c r="B467" s="25">
        <v>38</v>
      </c>
      <c r="C467" s="29" t="s">
        <v>666</v>
      </c>
      <c r="D467" s="29" t="s">
        <v>38</v>
      </c>
      <c r="E467" s="26" t="s">
        <v>2875</v>
      </c>
      <c r="F467" s="144" t="s">
        <v>611</v>
      </c>
      <c r="G467" s="31" t="s">
        <v>659</v>
      </c>
      <c r="H467" s="31" t="s">
        <v>51</v>
      </c>
      <c r="I467" s="45"/>
      <c r="J467" s="45"/>
      <c r="K467" s="45"/>
      <c r="L467" s="45"/>
      <c r="M467" s="29" t="s">
        <v>42</v>
      </c>
      <c r="N467" s="43"/>
      <c r="O467" s="43"/>
      <c r="P467" s="29" t="s">
        <v>42</v>
      </c>
      <c r="Q467" s="43"/>
      <c r="R467" s="43" t="s">
        <v>29</v>
      </c>
      <c r="S467" s="53" t="s">
        <v>43</v>
      </c>
      <c r="T467" s="56">
        <v>1</v>
      </c>
      <c r="U467" s="67">
        <v>0</v>
      </c>
      <c r="V467" s="55">
        <f t="shared" si="48"/>
        <v>150</v>
      </c>
      <c r="W467" s="55">
        <f t="shared" si="49"/>
        <v>0</v>
      </c>
      <c r="X467" s="55">
        <f t="shared" si="50"/>
        <v>150</v>
      </c>
      <c r="Y467" s="55">
        <f t="shared" si="51"/>
        <v>450</v>
      </c>
      <c r="Z467" s="55"/>
      <c r="AA467" s="25"/>
      <c r="XEW467" s="1"/>
    </row>
    <row r="468" spans="1:27 16377:16377" ht="30" customHeight="1">
      <c r="A468" s="25">
        <v>461</v>
      </c>
      <c r="B468" s="25">
        <v>39</v>
      </c>
      <c r="C468" s="29" t="s">
        <v>667</v>
      </c>
      <c r="D468" s="29" t="s">
        <v>38</v>
      </c>
      <c r="E468" s="26" t="s">
        <v>2865</v>
      </c>
      <c r="F468" s="144" t="s">
        <v>611</v>
      </c>
      <c r="G468" s="31" t="s">
        <v>659</v>
      </c>
      <c r="H468" s="31" t="s">
        <v>51</v>
      </c>
      <c r="I468" s="45"/>
      <c r="J468" s="45"/>
      <c r="K468" s="45"/>
      <c r="L468" s="45"/>
      <c r="M468" s="29" t="s">
        <v>42</v>
      </c>
      <c r="N468" s="43"/>
      <c r="O468" s="43"/>
      <c r="P468" s="29" t="s">
        <v>42</v>
      </c>
      <c r="Q468" s="43"/>
      <c r="R468" s="43" t="s">
        <v>29</v>
      </c>
      <c r="S468" s="53" t="s">
        <v>43</v>
      </c>
      <c r="T468" s="56">
        <v>1</v>
      </c>
      <c r="U468" s="67">
        <v>0</v>
      </c>
      <c r="V468" s="55">
        <f t="shared" si="48"/>
        <v>150</v>
      </c>
      <c r="W468" s="55">
        <f t="shared" si="49"/>
        <v>0</v>
      </c>
      <c r="X468" s="55">
        <f t="shared" si="50"/>
        <v>150</v>
      </c>
      <c r="Y468" s="55">
        <f t="shared" si="51"/>
        <v>450</v>
      </c>
      <c r="Z468" s="55"/>
      <c r="AA468" s="25"/>
      <c r="XEW468" s="1"/>
    </row>
    <row r="469" spans="1:27 16377:16377" ht="30" customHeight="1">
      <c r="A469" s="25">
        <v>462</v>
      </c>
      <c r="B469" s="25">
        <v>40</v>
      </c>
      <c r="C469" s="29" t="s">
        <v>668</v>
      </c>
      <c r="D469" s="29" t="s">
        <v>38</v>
      </c>
      <c r="E469" s="26" t="s">
        <v>2867</v>
      </c>
      <c r="F469" s="144" t="s">
        <v>611</v>
      </c>
      <c r="G469" s="31" t="s">
        <v>659</v>
      </c>
      <c r="H469" s="31" t="s">
        <v>51</v>
      </c>
      <c r="I469" s="45"/>
      <c r="J469" s="45"/>
      <c r="K469" s="45"/>
      <c r="L469" s="45"/>
      <c r="M469" s="29" t="s">
        <v>42</v>
      </c>
      <c r="N469" s="43"/>
      <c r="O469" s="43"/>
      <c r="P469" s="29" t="s">
        <v>42</v>
      </c>
      <c r="Q469" s="43"/>
      <c r="R469" s="43" t="s">
        <v>29</v>
      </c>
      <c r="S469" s="53" t="s">
        <v>43</v>
      </c>
      <c r="T469" s="56">
        <v>1</v>
      </c>
      <c r="U469" s="67">
        <v>0</v>
      </c>
      <c r="V469" s="55">
        <f t="shared" si="48"/>
        <v>150</v>
      </c>
      <c r="W469" s="55">
        <f t="shared" si="49"/>
        <v>0</v>
      </c>
      <c r="X469" s="55">
        <f t="shared" si="50"/>
        <v>150</v>
      </c>
      <c r="Y469" s="55">
        <f t="shared" si="51"/>
        <v>450</v>
      </c>
      <c r="Z469" s="55"/>
      <c r="AA469" s="25"/>
      <c r="XEW469" s="1"/>
    </row>
    <row r="470" spans="1:27 16377:16377" ht="30" customHeight="1">
      <c r="A470" s="25">
        <v>463</v>
      </c>
      <c r="B470" s="25">
        <v>41</v>
      </c>
      <c r="C470" s="29" t="s">
        <v>669</v>
      </c>
      <c r="D470" s="29" t="s">
        <v>38</v>
      </c>
      <c r="E470" s="26" t="s">
        <v>2868</v>
      </c>
      <c r="F470" s="144" t="s">
        <v>611</v>
      </c>
      <c r="G470" s="31" t="s">
        <v>659</v>
      </c>
      <c r="H470" s="31" t="s">
        <v>51</v>
      </c>
      <c r="I470" s="45"/>
      <c r="J470" s="45"/>
      <c r="K470" s="45"/>
      <c r="L470" s="45"/>
      <c r="M470" s="29" t="s">
        <v>42</v>
      </c>
      <c r="N470" s="43"/>
      <c r="O470" s="43"/>
      <c r="P470" s="29" t="s">
        <v>42</v>
      </c>
      <c r="Q470" s="43"/>
      <c r="R470" s="43" t="s">
        <v>29</v>
      </c>
      <c r="S470" s="53" t="s">
        <v>43</v>
      </c>
      <c r="T470" s="56">
        <v>1</v>
      </c>
      <c r="U470" s="67">
        <v>0</v>
      </c>
      <c r="V470" s="55">
        <f t="shared" si="48"/>
        <v>150</v>
      </c>
      <c r="W470" s="55">
        <f t="shared" si="49"/>
        <v>0</v>
      </c>
      <c r="X470" s="55">
        <f t="shared" si="50"/>
        <v>150</v>
      </c>
      <c r="Y470" s="55">
        <f t="shared" si="51"/>
        <v>450</v>
      </c>
      <c r="Z470" s="55"/>
      <c r="AA470" s="25"/>
      <c r="XEW470" s="1"/>
    </row>
    <row r="471" spans="1:27 16377:16377" ht="30" customHeight="1">
      <c r="A471" s="25">
        <v>464</v>
      </c>
      <c r="B471" s="25">
        <v>42</v>
      </c>
      <c r="C471" s="29" t="s">
        <v>670</v>
      </c>
      <c r="D471" s="29" t="s">
        <v>38</v>
      </c>
      <c r="E471" s="26" t="s">
        <v>2866</v>
      </c>
      <c r="F471" s="144" t="s">
        <v>611</v>
      </c>
      <c r="G471" s="31" t="s">
        <v>659</v>
      </c>
      <c r="H471" s="31" t="s">
        <v>51</v>
      </c>
      <c r="I471" s="45"/>
      <c r="J471" s="45"/>
      <c r="K471" s="45"/>
      <c r="L471" s="45"/>
      <c r="M471" s="29" t="s">
        <v>42</v>
      </c>
      <c r="N471" s="43"/>
      <c r="O471" s="43"/>
      <c r="P471" s="29" t="s">
        <v>42</v>
      </c>
      <c r="Q471" s="43"/>
      <c r="R471" s="43" t="s">
        <v>29</v>
      </c>
      <c r="S471" s="53" t="s">
        <v>43</v>
      </c>
      <c r="T471" s="56">
        <v>1</v>
      </c>
      <c r="U471" s="67">
        <v>0</v>
      </c>
      <c r="V471" s="55">
        <f t="shared" si="48"/>
        <v>150</v>
      </c>
      <c r="W471" s="55">
        <f t="shared" si="49"/>
        <v>0</v>
      </c>
      <c r="X471" s="55">
        <f t="shared" si="50"/>
        <v>150</v>
      </c>
      <c r="Y471" s="55">
        <f t="shared" si="51"/>
        <v>450</v>
      </c>
      <c r="Z471" s="55"/>
      <c r="AA471" s="25"/>
      <c r="XEW471" s="1"/>
    </row>
    <row r="472" spans="1:27 16377:16377" ht="30" customHeight="1">
      <c r="A472" s="25">
        <v>465</v>
      </c>
      <c r="B472" s="25">
        <v>43</v>
      </c>
      <c r="C472" s="29" t="s">
        <v>671</v>
      </c>
      <c r="D472" s="29" t="s">
        <v>38</v>
      </c>
      <c r="E472" s="26" t="s">
        <v>2880</v>
      </c>
      <c r="F472" s="144" t="s">
        <v>611</v>
      </c>
      <c r="G472" s="31" t="s">
        <v>659</v>
      </c>
      <c r="H472" s="31" t="s">
        <v>41</v>
      </c>
      <c r="I472" s="45"/>
      <c r="J472" s="45"/>
      <c r="K472" s="45"/>
      <c r="L472" s="45"/>
      <c r="M472" s="29" t="s">
        <v>42</v>
      </c>
      <c r="N472" s="43"/>
      <c r="O472" s="43"/>
      <c r="P472" s="29" t="s">
        <v>42</v>
      </c>
      <c r="Q472" s="43"/>
      <c r="R472" s="43" t="s">
        <v>29</v>
      </c>
      <c r="S472" s="53" t="s">
        <v>43</v>
      </c>
      <c r="T472" s="56">
        <v>1</v>
      </c>
      <c r="U472" s="67">
        <v>0</v>
      </c>
      <c r="V472" s="55">
        <f t="shared" si="48"/>
        <v>150</v>
      </c>
      <c r="W472" s="55">
        <f t="shared" si="49"/>
        <v>0</v>
      </c>
      <c r="X472" s="55">
        <f t="shared" si="50"/>
        <v>150</v>
      </c>
      <c r="Y472" s="55">
        <f t="shared" si="51"/>
        <v>450</v>
      </c>
      <c r="Z472" s="55"/>
      <c r="AA472" s="25"/>
      <c r="XEW472" s="1"/>
    </row>
    <row r="473" spans="1:27 16377:16377" ht="30" customHeight="1">
      <c r="A473" s="25">
        <v>466</v>
      </c>
      <c r="B473" s="25">
        <v>44</v>
      </c>
      <c r="C473" s="29" t="s">
        <v>672</v>
      </c>
      <c r="D473" s="29" t="s">
        <v>45</v>
      </c>
      <c r="E473" s="26" t="s">
        <v>2909</v>
      </c>
      <c r="F473" s="144" t="s">
        <v>611</v>
      </c>
      <c r="G473" s="31" t="s">
        <v>659</v>
      </c>
      <c r="H473" s="31" t="s">
        <v>51</v>
      </c>
      <c r="I473" s="45"/>
      <c r="J473" s="45"/>
      <c r="K473" s="45"/>
      <c r="L473" s="45"/>
      <c r="M473" s="29" t="s">
        <v>42</v>
      </c>
      <c r="N473" s="43"/>
      <c r="O473" s="43"/>
      <c r="P473" s="29" t="s">
        <v>42</v>
      </c>
      <c r="Q473" s="43"/>
      <c r="R473" s="43" t="s">
        <v>29</v>
      </c>
      <c r="S473" s="53" t="s">
        <v>43</v>
      </c>
      <c r="T473" s="56">
        <v>1</v>
      </c>
      <c r="U473" s="67">
        <v>0</v>
      </c>
      <c r="V473" s="55">
        <f t="shared" si="48"/>
        <v>150</v>
      </c>
      <c r="W473" s="55">
        <f t="shared" si="49"/>
        <v>0</v>
      </c>
      <c r="X473" s="55">
        <f t="shared" si="50"/>
        <v>150</v>
      </c>
      <c r="Y473" s="55">
        <v>1350</v>
      </c>
      <c r="Z473" s="55"/>
      <c r="AA473" s="25" t="s">
        <v>673</v>
      </c>
      <c r="XEW473" s="1"/>
    </row>
    <row r="474" spans="1:27 16377:16377" ht="30" customHeight="1">
      <c r="A474" s="25">
        <v>467</v>
      </c>
      <c r="B474" s="25">
        <v>45</v>
      </c>
      <c r="C474" s="29" t="s">
        <v>674</v>
      </c>
      <c r="D474" s="29" t="s">
        <v>38</v>
      </c>
      <c r="E474" s="26" t="s">
        <v>2872</v>
      </c>
      <c r="F474" s="144" t="s">
        <v>611</v>
      </c>
      <c r="G474" s="31" t="s">
        <v>675</v>
      </c>
      <c r="H474" s="31" t="s">
        <v>51</v>
      </c>
      <c r="I474" s="45"/>
      <c r="J474" s="45"/>
      <c r="K474" s="45"/>
      <c r="L474" s="45"/>
      <c r="M474" s="29" t="s">
        <v>42</v>
      </c>
      <c r="N474" s="43"/>
      <c r="O474" s="43"/>
      <c r="P474" s="29" t="s">
        <v>42</v>
      </c>
      <c r="Q474" s="43"/>
      <c r="R474" s="43" t="s">
        <v>29</v>
      </c>
      <c r="S474" s="53" t="s">
        <v>43</v>
      </c>
      <c r="T474" s="56">
        <v>1</v>
      </c>
      <c r="U474" s="67">
        <v>0</v>
      </c>
      <c r="V474" s="55">
        <f t="shared" si="48"/>
        <v>150</v>
      </c>
      <c r="W474" s="55">
        <f t="shared" si="49"/>
        <v>0</v>
      </c>
      <c r="X474" s="55">
        <f t="shared" si="50"/>
        <v>150</v>
      </c>
      <c r="Y474" s="55">
        <f t="shared" ref="Y474:Y537" si="52">X474*3</f>
        <v>450</v>
      </c>
      <c r="Z474" s="55"/>
      <c r="AA474" s="25"/>
      <c r="XEW474" s="1"/>
    </row>
    <row r="475" spans="1:27 16377:16377" ht="30" customHeight="1">
      <c r="A475" s="25">
        <v>468</v>
      </c>
      <c r="B475" s="25">
        <v>46</v>
      </c>
      <c r="C475" s="29" t="s">
        <v>676</v>
      </c>
      <c r="D475" s="29" t="s">
        <v>38</v>
      </c>
      <c r="E475" s="26" t="s">
        <v>2855</v>
      </c>
      <c r="F475" s="144" t="s">
        <v>611</v>
      </c>
      <c r="G475" s="31" t="s">
        <v>675</v>
      </c>
      <c r="H475" s="31" t="s">
        <v>51</v>
      </c>
      <c r="I475" s="45"/>
      <c r="J475" s="45"/>
      <c r="K475" s="45"/>
      <c r="L475" s="45"/>
      <c r="M475" s="29" t="s">
        <v>42</v>
      </c>
      <c r="N475" s="43"/>
      <c r="O475" s="43"/>
      <c r="P475" s="29" t="s">
        <v>42</v>
      </c>
      <c r="Q475" s="43"/>
      <c r="R475" s="43" t="s">
        <v>29</v>
      </c>
      <c r="S475" s="53" t="s">
        <v>43</v>
      </c>
      <c r="T475" s="56">
        <v>1</v>
      </c>
      <c r="U475" s="67">
        <v>0</v>
      </c>
      <c r="V475" s="55">
        <f t="shared" si="48"/>
        <v>150</v>
      </c>
      <c r="W475" s="55">
        <f t="shared" si="49"/>
        <v>0</v>
      </c>
      <c r="X475" s="55">
        <f t="shared" si="50"/>
        <v>150</v>
      </c>
      <c r="Y475" s="55">
        <f t="shared" si="52"/>
        <v>450</v>
      </c>
      <c r="Z475" s="55"/>
      <c r="AA475" s="25"/>
      <c r="XEW475" s="1"/>
    </row>
    <row r="476" spans="1:27 16377:16377" ht="30" customHeight="1">
      <c r="A476" s="25">
        <v>469</v>
      </c>
      <c r="B476" s="25">
        <v>47</v>
      </c>
      <c r="C476" s="29" t="s">
        <v>677</v>
      </c>
      <c r="D476" s="29" t="s">
        <v>38</v>
      </c>
      <c r="E476" s="26" t="s">
        <v>2910</v>
      </c>
      <c r="F476" s="144" t="s">
        <v>611</v>
      </c>
      <c r="G476" s="31" t="s">
        <v>675</v>
      </c>
      <c r="H476" s="31" t="s">
        <v>51</v>
      </c>
      <c r="I476" s="45"/>
      <c r="J476" s="45"/>
      <c r="K476" s="45"/>
      <c r="L476" s="45"/>
      <c r="M476" s="29" t="s">
        <v>42</v>
      </c>
      <c r="N476" s="43"/>
      <c r="O476" s="43"/>
      <c r="P476" s="29" t="s">
        <v>42</v>
      </c>
      <c r="Q476" s="43"/>
      <c r="R476" s="43" t="s">
        <v>29</v>
      </c>
      <c r="S476" s="53" t="s">
        <v>43</v>
      </c>
      <c r="T476" s="56">
        <v>1</v>
      </c>
      <c r="U476" s="67">
        <v>0</v>
      </c>
      <c r="V476" s="55">
        <f t="shared" si="48"/>
        <v>150</v>
      </c>
      <c r="W476" s="55">
        <f t="shared" si="49"/>
        <v>0</v>
      </c>
      <c r="X476" s="55">
        <f t="shared" si="50"/>
        <v>150</v>
      </c>
      <c r="Y476" s="55">
        <f t="shared" si="52"/>
        <v>450</v>
      </c>
      <c r="Z476" s="55"/>
      <c r="AA476" s="25"/>
      <c r="XEW476" s="1"/>
    </row>
    <row r="477" spans="1:27 16377:16377" ht="30" customHeight="1">
      <c r="A477" s="25">
        <v>470</v>
      </c>
      <c r="B477" s="25">
        <v>48</v>
      </c>
      <c r="C477" s="29" t="s">
        <v>678</v>
      </c>
      <c r="D477" s="29" t="s">
        <v>38</v>
      </c>
      <c r="E477" s="26" t="s">
        <v>2855</v>
      </c>
      <c r="F477" s="144" t="s">
        <v>611</v>
      </c>
      <c r="G477" s="31" t="s">
        <v>675</v>
      </c>
      <c r="H477" s="31" t="s">
        <v>51</v>
      </c>
      <c r="I477" s="45"/>
      <c r="J477" s="45"/>
      <c r="K477" s="45"/>
      <c r="L477" s="45"/>
      <c r="M477" s="29" t="s">
        <v>42</v>
      </c>
      <c r="N477" s="43"/>
      <c r="O477" s="43"/>
      <c r="P477" s="29" t="s">
        <v>42</v>
      </c>
      <c r="Q477" s="43"/>
      <c r="R477" s="43" t="s">
        <v>29</v>
      </c>
      <c r="S477" s="53" t="s">
        <v>43</v>
      </c>
      <c r="T477" s="56">
        <v>1</v>
      </c>
      <c r="U477" s="67">
        <v>0</v>
      </c>
      <c r="V477" s="55">
        <f t="shared" si="48"/>
        <v>150</v>
      </c>
      <c r="W477" s="55">
        <f t="shared" si="49"/>
        <v>0</v>
      </c>
      <c r="X477" s="55">
        <f t="shared" si="50"/>
        <v>150</v>
      </c>
      <c r="Y477" s="55">
        <f t="shared" si="52"/>
        <v>450</v>
      </c>
      <c r="Z477" s="55"/>
      <c r="AA477" s="25"/>
      <c r="XEW477" s="1"/>
    </row>
    <row r="478" spans="1:27 16377:16377" ht="30" customHeight="1">
      <c r="A478" s="25">
        <v>471</v>
      </c>
      <c r="B478" s="25">
        <v>49</v>
      </c>
      <c r="C478" s="29" t="s">
        <v>679</v>
      </c>
      <c r="D478" s="29" t="s">
        <v>38</v>
      </c>
      <c r="E478" s="26" t="s">
        <v>2875</v>
      </c>
      <c r="F478" s="144" t="s">
        <v>611</v>
      </c>
      <c r="G478" s="31" t="s">
        <v>675</v>
      </c>
      <c r="H478" s="31" t="s">
        <v>51</v>
      </c>
      <c r="I478" s="45"/>
      <c r="J478" s="45"/>
      <c r="K478" s="45"/>
      <c r="L478" s="45"/>
      <c r="M478" s="29" t="s">
        <v>42</v>
      </c>
      <c r="N478" s="43"/>
      <c r="O478" s="43"/>
      <c r="P478" s="29" t="s">
        <v>42</v>
      </c>
      <c r="Q478" s="43"/>
      <c r="R478" s="43" t="s">
        <v>29</v>
      </c>
      <c r="S478" s="53" t="s">
        <v>43</v>
      </c>
      <c r="T478" s="56">
        <v>1</v>
      </c>
      <c r="U478" s="67">
        <v>0</v>
      </c>
      <c r="V478" s="55">
        <f t="shared" si="48"/>
        <v>150</v>
      </c>
      <c r="W478" s="55">
        <f t="shared" si="49"/>
        <v>0</v>
      </c>
      <c r="X478" s="55">
        <f t="shared" si="50"/>
        <v>150</v>
      </c>
      <c r="Y478" s="55">
        <f t="shared" si="52"/>
        <v>450</v>
      </c>
      <c r="Z478" s="55"/>
      <c r="AA478" s="25"/>
      <c r="XEW478" s="1"/>
    </row>
    <row r="479" spans="1:27 16377:16377" ht="30" customHeight="1">
      <c r="A479" s="25">
        <v>472</v>
      </c>
      <c r="B479" s="25">
        <v>50</v>
      </c>
      <c r="C479" s="29" t="s">
        <v>680</v>
      </c>
      <c r="D479" s="29" t="s">
        <v>38</v>
      </c>
      <c r="E479" s="26" t="s">
        <v>2872</v>
      </c>
      <c r="F479" s="144" t="s">
        <v>611</v>
      </c>
      <c r="G479" s="31" t="s">
        <v>675</v>
      </c>
      <c r="H479" s="31" t="s">
        <v>51</v>
      </c>
      <c r="I479" s="45"/>
      <c r="J479" s="45"/>
      <c r="K479" s="45"/>
      <c r="L479" s="45"/>
      <c r="M479" s="29" t="s">
        <v>42</v>
      </c>
      <c r="N479" s="43"/>
      <c r="O479" s="43"/>
      <c r="P479" s="29" t="s">
        <v>42</v>
      </c>
      <c r="Q479" s="43"/>
      <c r="R479" s="43" t="s">
        <v>29</v>
      </c>
      <c r="S479" s="53" t="s">
        <v>43</v>
      </c>
      <c r="T479" s="56">
        <v>1</v>
      </c>
      <c r="U479" s="67">
        <v>0</v>
      </c>
      <c r="V479" s="55">
        <f t="shared" si="48"/>
        <v>150</v>
      </c>
      <c r="W479" s="55">
        <f t="shared" si="49"/>
        <v>0</v>
      </c>
      <c r="X479" s="55">
        <f t="shared" si="50"/>
        <v>150</v>
      </c>
      <c r="Y479" s="55">
        <f t="shared" si="52"/>
        <v>450</v>
      </c>
      <c r="Z479" s="55"/>
      <c r="AA479" s="25"/>
      <c r="XEW479" s="1"/>
    </row>
    <row r="480" spans="1:27 16377:16377" ht="30" customHeight="1">
      <c r="A480" s="25">
        <v>473</v>
      </c>
      <c r="B480" s="25">
        <v>51</v>
      </c>
      <c r="C480" s="29" t="s">
        <v>681</v>
      </c>
      <c r="D480" s="29" t="s">
        <v>38</v>
      </c>
      <c r="E480" s="26" t="s">
        <v>2855</v>
      </c>
      <c r="F480" s="144" t="s">
        <v>611</v>
      </c>
      <c r="G480" s="31" t="s">
        <v>675</v>
      </c>
      <c r="H480" s="31" t="s">
        <v>51</v>
      </c>
      <c r="I480" s="45"/>
      <c r="J480" s="45"/>
      <c r="K480" s="45"/>
      <c r="L480" s="45"/>
      <c r="M480" s="29" t="s">
        <v>42</v>
      </c>
      <c r="N480" s="43"/>
      <c r="O480" s="43"/>
      <c r="P480" s="29" t="s">
        <v>42</v>
      </c>
      <c r="Q480" s="43"/>
      <c r="R480" s="43" t="s">
        <v>29</v>
      </c>
      <c r="S480" s="53" t="s">
        <v>43</v>
      </c>
      <c r="T480" s="56">
        <v>1</v>
      </c>
      <c r="U480" s="67">
        <v>0</v>
      </c>
      <c r="V480" s="55">
        <f t="shared" si="48"/>
        <v>150</v>
      </c>
      <c r="W480" s="55">
        <f t="shared" si="49"/>
        <v>0</v>
      </c>
      <c r="X480" s="55">
        <f t="shared" si="50"/>
        <v>150</v>
      </c>
      <c r="Y480" s="55">
        <f t="shared" si="52"/>
        <v>450</v>
      </c>
      <c r="Z480" s="55"/>
      <c r="AA480" s="25"/>
      <c r="XEW480" s="1"/>
    </row>
    <row r="481" spans="1:27 16377:16377" ht="30" customHeight="1">
      <c r="A481" s="25">
        <v>474</v>
      </c>
      <c r="B481" s="25">
        <v>52</v>
      </c>
      <c r="C481" s="29" t="s">
        <v>682</v>
      </c>
      <c r="D481" s="29" t="s">
        <v>38</v>
      </c>
      <c r="E481" s="26" t="s">
        <v>2869</v>
      </c>
      <c r="F481" s="144" t="s">
        <v>611</v>
      </c>
      <c r="G481" s="31" t="s">
        <v>675</v>
      </c>
      <c r="H481" s="31" t="s">
        <v>51</v>
      </c>
      <c r="I481" s="45"/>
      <c r="J481" s="45"/>
      <c r="K481" s="45"/>
      <c r="L481" s="45"/>
      <c r="M481" s="29" t="s">
        <v>42</v>
      </c>
      <c r="N481" s="43"/>
      <c r="O481" s="43"/>
      <c r="P481" s="29" t="s">
        <v>42</v>
      </c>
      <c r="Q481" s="43"/>
      <c r="R481" s="43" t="s">
        <v>29</v>
      </c>
      <c r="S481" s="53" t="s">
        <v>43</v>
      </c>
      <c r="T481" s="56">
        <v>1</v>
      </c>
      <c r="U481" s="67">
        <v>0</v>
      </c>
      <c r="V481" s="55">
        <f t="shared" si="48"/>
        <v>150</v>
      </c>
      <c r="W481" s="55">
        <f t="shared" si="49"/>
        <v>0</v>
      </c>
      <c r="X481" s="55">
        <f t="shared" si="50"/>
        <v>150</v>
      </c>
      <c r="Y481" s="55">
        <f t="shared" si="52"/>
        <v>450</v>
      </c>
      <c r="Z481" s="55"/>
      <c r="AA481" s="25"/>
      <c r="XEW481" s="1"/>
    </row>
    <row r="482" spans="1:27 16377:16377" ht="30" customHeight="1">
      <c r="A482" s="25">
        <v>475</v>
      </c>
      <c r="B482" s="25">
        <v>53</v>
      </c>
      <c r="C482" s="29" t="s">
        <v>683</v>
      </c>
      <c r="D482" s="29" t="s">
        <v>38</v>
      </c>
      <c r="E482" s="26" t="s">
        <v>2867</v>
      </c>
      <c r="F482" s="144" t="s">
        <v>611</v>
      </c>
      <c r="G482" s="31" t="s">
        <v>675</v>
      </c>
      <c r="H482" s="31" t="s">
        <v>41</v>
      </c>
      <c r="I482" s="45"/>
      <c r="J482" s="45"/>
      <c r="K482" s="45"/>
      <c r="L482" s="45"/>
      <c r="M482" s="29" t="s">
        <v>42</v>
      </c>
      <c r="N482" s="43"/>
      <c r="O482" s="43"/>
      <c r="P482" s="29" t="s">
        <v>42</v>
      </c>
      <c r="Q482" s="43"/>
      <c r="R482" s="43" t="s">
        <v>29</v>
      </c>
      <c r="S482" s="53" t="s">
        <v>43</v>
      </c>
      <c r="T482" s="56">
        <v>1</v>
      </c>
      <c r="U482" s="67">
        <v>0</v>
      </c>
      <c r="V482" s="55">
        <f t="shared" si="48"/>
        <v>150</v>
      </c>
      <c r="W482" s="55">
        <f t="shared" si="49"/>
        <v>0</v>
      </c>
      <c r="X482" s="55">
        <f t="shared" si="50"/>
        <v>150</v>
      </c>
      <c r="Y482" s="55">
        <f t="shared" si="52"/>
        <v>450</v>
      </c>
      <c r="Z482" s="55"/>
      <c r="AA482" s="25"/>
      <c r="XEW482" s="1"/>
    </row>
    <row r="483" spans="1:27 16377:16377" ht="30" customHeight="1">
      <c r="A483" s="25">
        <v>476</v>
      </c>
      <c r="B483" s="25">
        <v>54</v>
      </c>
      <c r="C483" s="29" t="s">
        <v>684</v>
      </c>
      <c r="D483" s="29" t="s">
        <v>38</v>
      </c>
      <c r="E483" s="26" t="s">
        <v>2857</v>
      </c>
      <c r="F483" s="144" t="s">
        <v>611</v>
      </c>
      <c r="G483" s="31" t="s">
        <v>675</v>
      </c>
      <c r="H483" s="31" t="s">
        <v>41</v>
      </c>
      <c r="I483" s="45"/>
      <c r="J483" s="45"/>
      <c r="K483" s="45"/>
      <c r="L483" s="45"/>
      <c r="M483" s="29" t="s">
        <v>42</v>
      </c>
      <c r="N483" s="43"/>
      <c r="O483" s="43"/>
      <c r="P483" s="29" t="s">
        <v>42</v>
      </c>
      <c r="Q483" s="43"/>
      <c r="R483" s="43" t="s">
        <v>29</v>
      </c>
      <c r="S483" s="53" t="s">
        <v>43</v>
      </c>
      <c r="T483" s="56">
        <v>2</v>
      </c>
      <c r="U483" s="67">
        <v>0</v>
      </c>
      <c r="V483" s="55">
        <f t="shared" si="48"/>
        <v>300</v>
      </c>
      <c r="W483" s="55">
        <f t="shared" si="49"/>
        <v>0</v>
      </c>
      <c r="X483" s="55">
        <f t="shared" si="50"/>
        <v>300</v>
      </c>
      <c r="Y483" s="55">
        <f t="shared" si="52"/>
        <v>900</v>
      </c>
      <c r="Z483" s="55"/>
      <c r="AA483" s="25"/>
      <c r="XEW483" s="1"/>
    </row>
    <row r="484" spans="1:27 16377:16377" ht="30" customHeight="1">
      <c r="A484" s="25">
        <v>477</v>
      </c>
      <c r="B484" s="25">
        <v>55</v>
      </c>
      <c r="C484" s="29" t="s">
        <v>685</v>
      </c>
      <c r="D484" s="29" t="s">
        <v>38</v>
      </c>
      <c r="E484" s="26" t="s">
        <v>2856</v>
      </c>
      <c r="F484" s="144" t="s">
        <v>611</v>
      </c>
      <c r="G484" s="31" t="s">
        <v>675</v>
      </c>
      <c r="H484" s="31" t="s">
        <v>41</v>
      </c>
      <c r="I484" s="45"/>
      <c r="J484" s="45"/>
      <c r="K484" s="45"/>
      <c r="L484" s="45"/>
      <c r="M484" s="29" t="s">
        <v>42</v>
      </c>
      <c r="N484" s="43"/>
      <c r="O484" s="43"/>
      <c r="P484" s="29" t="s">
        <v>42</v>
      </c>
      <c r="Q484" s="43"/>
      <c r="R484" s="43" t="s">
        <v>29</v>
      </c>
      <c r="S484" s="53" t="s">
        <v>43</v>
      </c>
      <c r="T484" s="56">
        <v>2</v>
      </c>
      <c r="U484" s="67">
        <v>0</v>
      </c>
      <c r="V484" s="55">
        <f t="shared" si="48"/>
        <v>300</v>
      </c>
      <c r="W484" s="55">
        <f t="shared" si="49"/>
        <v>0</v>
      </c>
      <c r="X484" s="55">
        <f t="shared" si="50"/>
        <v>300</v>
      </c>
      <c r="Y484" s="55">
        <f t="shared" si="52"/>
        <v>900</v>
      </c>
      <c r="Z484" s="55"/>
      <c r="AA484" s="25"/>
      <c r="XEW484" s="1"/>
    </row>
    <row r="485" spans="1:27 16377:16377" ht="30" customHeight="1">
      <c r="A485" s="25">
        <v>478</v>
      </c>
      <c r="B485" s="25">
        <v>56</v>
      </c>
      <c r="C485" s="29" t="s">
        <v>686</v>
      </c>
      <c r="D485" s="29" t="s">
        <v>38</v>
      </c>
      <c r="E485" s="26" t="s">
        <v>2872</v>
      </c>
      <c r="F485" s="144" t="s">
        <v>611</v>
      </c>
      <c r="G485" s="31" t="s">
        <v>675</v>
      </c>
      <c r="H485" s="31" t="s">
        <v>41</v>
      </c>
      <c r="I485" s="45"/>
      <c r="J485" s="45"/>
      <c r="K485" s="45"/>
      <c r="L485" s="45"/>
      <c r="M485" s="29" t="s">
        <v>42</v>
      </c>
      <c r="N485" s="43"/>
      <c r="O485" s="43"/>
      <c r="P485" s="29" t="s">
        <v>42</v>
      </c>
      <c r="Q485" s="43"/>
      <c r="R485" s="43" t="s">
        <v>29</v>
      </c>
      <c r="S485" s="53" t="s">
        <v>43</v>
      </c>
      <c r="T485" s="56">
        <v>1</v>
      </c>
      <c r="U485" s="67">
        <v>0</v>
      </c>
      <c r="V485" s="55">
        <f t="shared" si="48"/>
        <v>150</v>
      </c>
      <c r="W485" s="55">
        <f t="shared" si="49"/>
        <v>0</v>
      </c>
      <c r="X485" s="55">
        <f t="shared" si="50"/>
        <v>150</v>
      </c>
      <c r="Y485" s="55">
        <f t="shared" si="52"/>
        <v>450</v>
      </c>
      <c r="Z485" s="55"/>
      <c r="AA485" s="25"/>
      <c r="XEW485" s="1"/>
    </row>
    <row r="486" spans="1:27 16377:16377" ht="30" customHeight="1">
      <c r="A486" s="25">
        <v>479</v>
      </c>
      <c r="B486" s="25">
        <v>57</v>
      </c>
      <c r="C486" s="29" t="s">
        <v>687</v>
      </c>
      <c r="D486" s="29" t="s">
        <v>38</v>
      </c>
      <c r="E486" s="26" t="s">
        <v>2868</v>
      </c>
      <c r="F486" s="144" t="s">
        <v>611</v>
      </c>
      <c r="G486" s="31" t="s">
        <v>688</v>
      </c>
      <c r="H486" s="31" t="s">
        <v>51</v>
      </c>
      <c r="I486" s="45"/>
      <c r="J486" s="45"/>
      <c r="K486" s="45"/>
      <c r="L486" s="45"/>
      <c r="M486" s="29" t="s">
        <v>42</v>
      </c>
      <c r="N486" s="43"/>
      <c r="O486" s="43"/>
      <c r="P486" s="29" t="s">
        <v>42</v>
      </c>
      <c r="Q486" s="43"/>
      <c r="R486" s="43" t="s">
        <v>29</v>
      </c>
      <c r="S486" s="53" t="s">
        <v>43</v>
      </c>
      <c r="T486" s="56">
        <v>1</v>
      </c>
      <c r="U486" s="67">
        <v>0</v>
      </c>
      <c r="V486" s="55">
        <f t="shared" si="48"/>
        <v>150</v>
      </c>
      <c r="W486" s="55">
        <f t="shared" si="49"/>
        <v>0</v>
      </c>
      <c r="X486" s="55">
        <f t="shared" si="50"/>
        <v>150</v>
      </c>
      <c r="Y486" s="55">
        <f t="shared" si="52"/>
        <v>450</v>
      </c>
      <c r="Z486" s="55"/>
      <c r="AA486" s="25"/>
      <c r="XEW486" s="1"/>
    </row>
    <row r="487" spans="1:27 16377:16377" ht="30" customHeight="1">
      <c r="A487" s="25">
        <v>480</v>
      </c>
      <c r="B487" s="25">
        <v>58</v>
      </c>
      <c r="C487" s="69" t="s">
        <v>689</v>
      </c>
      <c r="D487" s="69" t="s">
        <v>38</v>
      </c>
      <c r="E487" s="26" t="s">
        <v>2857</v>
      </c>
      <c r="F487" s="144" t="s">
        <v>611</v>
      </c>
      <c r="G487" s="158" t="s">
        <v>688</v>
      </c>
      <c r="H487" s="31" t="s">
        <v>51</v>
      </c>
      <c r="I487" s="45"/>
      <c r="J487" s="45"/>
      <c r="K487" s="45"/>
      <c r="L487" s="45"/>
      <c r="M487" s="29" t="s">
        <v>42</v>
      </c>
      <c r="N487" s="43"/>
      <c r="O487" s="43"/>
      <c r="P487" s="29" t="s">
        <v>42</v>
      </c>
      <c r="Q487" s="43"/>
      <c r="R487" s="43" t="s">
        <v>29</v>
      </c>
      <c r="S487" s="53" t="s">
        <v>43</v>
      </c>
      <c r="T487" s="69">
        <v>1</v>
      </c>
      <c r="U487" s="69"/>
      <c r="V487" s="55">
        <f t="shared" si="48"/>
        <v>150</v>
      </c>
      <c r="W487" s="55">
        <f t="shared" si="49"/>
        <v>0</v>
      </c>
      <c r="X487" s="55">
        <f t="shared" si="50"/>
        <v>150</v>
      </c>
      <c r="Y487" s="55">
        <f t="shared" si="52"/>
        <v>450</v>
      </c>
      <c r="Z487" s="55"/>
      <c r="AA487" s="39"/>
      <c r="XEW487" s="1"/>
    </row>
    <row r="488" spans="1:27 16377:16377" ht="30" customHeight="1">
      <c r="A488" s="25">
        <v>481</v>
      </c>
      <c r="B488" s="25">
        <v>59</v>
      </c>
      <c r="C488" s="69" t="s">
        <v>690</v>
      </c>
      <c r="D488" s="69" t="s">
        <v>38</v>
      </c>
      <c r="E488" s="26" t="s">
        <v>2864</v>
      </c>
      <c r="F488" s="144" t="s">
        <v>611</v>
      </c>
      <c r="G488" s="158" t="s">
        <v>688</v>
      </c>
      <c r="H488" s="31" t="s">
        <v>51</v>
      </c>
      <c r="I488" s="45"/>
      <c r="J488" s="45"/>
      <c r="K488" s="45"/>
      <c r="L488" s="45"/>
      <c r="M488" s="29" t="s">
        <v>42</v>
      </c>
      <c r="N488" s="43"/>
      <c r="O488" s="43"/>
      <c r="P488" s="29" t="s">
        <v>42</v>
      </c>
      <c r="Q488" s="43"/>
      <c r="R488" s="43" t="s">
        <v>29</v>
      </c>
      <c r="S488" s="53" t="s">
        <v>43</v>
      </c>
      <c r="T488" s="69">
        <v>1</v>
      </c>
      <c r="U488" s="69"/>
      <c r="V488" s="55">
        <f t="shared" si="48"/>
        <v>150</v>
      </c>
      <c r="W488" s="55">
        <f t="shared" si="49"/>
        <v>0</v>
      </c>
      <c r="X488" s="55">
        <f t="shared" si="50"/>
        <v>150</v>
      </c>
      <c r="Y488" s="55">
        <f t="shared" si="52"/>
        <v>450</v>
      </c>
      <c r="Z488" s="55"/>
      <c r="AA488" s="39"/>
      <c r="XEW488" s="1"/>
    </row>
    <row r="489" spans="1:27 16377:16377" ht="30" customHeight="1">
      <c r="A489" s="25">
        <v>482</v>
      </c>
      <c r="B489" s="25">
        <v>60</v>
      </c>
      <c r="C489" s="69" t="s">
        <v>691</v>
      </c>
      <c r="D489" s="69" t="s">
        <v>38</v>
      </c>
      <c r="E489" s="26" t="s">
        <v>2864</v>
      </c>
      <c r="F489" s="144" t="s">
        <v>611</v>
      </c>
      <c r="G489" s="158" t="s">
        <v>688</v>
      </c>
      <c r="H489" s="31" t="s">
        <v>51</v>
      </c>
      <c r="I489" s="45"/>
      <c r="J489" s="45"/>
      <c r="K489" s="45"/>
      <c r="L489" s="45"/>
      <c r="M489" s="29" t="s">
        <v>42</v>
      </c>
      <c r="N489" s="43"/>
      <c r="O489" s="43"/>
      <c r="P489" s="29" t="s">
        <v>42</v>
      </c>
      <c r="Q489" s="43"/>
      <c r="R489" s="43" t="s">
        <v>29</v>
      </c>
      <c r="S489" s="53" t="s">
        <v>43</v>
      </c>
      <c r="T489" s="69">
        <v>1</v>
      </c>
      <c r="U489" s="69"/>
      <c r="V489" s="55">
        <f t="shared" si="48"/>
        <v>150</v>
      </c>
      <c r="W489" s="55">
        <f t="shared" si="49"/>
        <v>0</v>
      </c>
      <c r="X489" s="55">
        <f t="shared" si="50"/>
        <v>150</v>
      </c>
      <c r="Y489" s="55">
        <f t="shared" si="52"/>
        <v>450</v>
      </c>
      <c r="Z489" s="55"/>
      <c r="AA489" s="39"/>
      <c r="XEW489" s="1"/>
    </row>
    <row r="490" spans="1:27 16377:16377" ht="30" customHeight="1">
      <c r="A490" s="25">
        <v>483</v>
      </c>
      <c r="B490" s="25">
        <v>61</v>
      </c>
      <c r="C490" s="69" t="s">
        <v>692</v>
      </c>
      <c r="D490" s="69" t="s">
        <v>38</v>
      </c>
      <c r="E490" s="26" t="s">
        <v>2852</v>
      </c>
      <c r="F490" s="144" t="s">
        <v>611</v>
      </c>
      <c r="G490" s="158" t="s">
        <v>688</v>
      </c>
      <c r="H490" s="31" t="s">
        <v>51</v>
      </c>
      <c r="I490" s="45"/>
      <c r="J490" s="45"/>
      <c r="K490" s="45"/>
      <c r="L490" s="45"/>
      <c r="M490" s="29" t="s">
        <v>42</v>
      </c>
      <c r="N490" s="43"/>
      <c r="O490" s="43"/>
      <c r="P490" s="29" t="s">
        <v>42</v>
      </c>
      <c r="Q490" s="43"/>
      <c r="R490" s="43" t="s">
        <v>29</v>
      </c>
      <c r="S490" s="53" t="s">
        <v>43</v>
      </c>
      <c r="T490" s="69">
        <v>1</v>
      </c>
      <c r="U490" s="69"/>
      <c r="V490" s="55">
        <f t="shared" si="48"/>
        <v>150</v>
      </c>
      <c r="W490" s="55">
        <f t="shared" si="49"/>
        <v>0</v>
      </c>
      <c r="X490" s="55">
        <f t="shared" si="50"/>
        <v>150</v>
      </c>
      <c r="Y490" s="55">
        <f t="shared" si="52"/>
        <v>450</v>
      </c>
      <c r="Z490" s="55"/>
      <c r="AA490" s="39"/>
      <c r="XEW490" s="1"/>
    </row>
    <row r="491" spans="1:27 16377:16377" ht="30" customHeight="1">
      <c r="A491" s="25">
        <v>484</v>
      </c>
      <c r="B491" s="25">
        <v>62</v>
      </c>
      <c r="C491" s="69" t="s">
        <v>693</v>
      </c>
      <c r="D491" s="69" t="s">
        <v>38</v>
      </c>
      <c r="E491" s="26" t="s">
        <v>2867</v>
      </c>
      <c r="F491" s="144" t="s">
        <v>611</v>
      </c>
      <c r="G491" s="158" t="s">
        <v>688</v>
      </c>
      <c r="H491" s="31" t="s">
        <v>51</v>
      </c>
      <c r="I491" s="45"/>
      <c r="J491" s="45"/>
      <c r="K491" s="45"/>
      <c r="L491" s="45"/>
      <c r="M491" s="29" t="s">
        <v>42</v>
      </c>
      <c r="N491" s="43"/>
      <c r="O491" s="43"/>
      <c r="P491" s="29" t="s">
        <v>42</v>
      </c>
      <c r="Q491" s="43"/>
      <c r="R491" s="43" t="s">
        <v>29</v>
      </c>
      <c r="S491" s="53" t="s">
        <v>43</v>
      </c>
      <c r="T491" s="69">
        <v>1</v>
      </c>
      <c r="U491" s="69"/>
      <c r="V491" s="55">
        <f t="shared" si="48"/>
        <v>150</v>
      </c>
      <c r="W491" s="55">
        <f t="shared" si="49"/>
        <v>0</v>
      </c>
      <c r="X491" s="55">
        <f t="shared" si="50"/>
        <v>150</v>
      </c>
      <c r="Y491" s="55">
        <f t="shared" si="52"/>
        <v>450</v>
      </c>
      <c r="Z491" s="55"/>
      <c r="AA491" s="39"/>
      <c r="XEW491" s="1"/>
    </row>
    <row r="492" spans="1:27 16377:16377" ht="30" customHeight="1">
      <c r="A492" s="25">
        <v>485</v>
      </c>
      <c r="B492" s="25">
        <v>63</v>
      </c>
      <c r="C492" s="69" t="s">
        <v>694</v>
      </c>
      <c r="D492" s="69" t="s">
        <v>38</v>
      </c>
      <c r="E492" s="26" t="s">
        <v>2855</v>
      </c>
      <c r="F492" s="144" t="s">
        <v>611</v>
      </c>
      <c r="G492" s="158" t="s">
        <v>688</v>
      </c>
      <c r="H492" s="31" t="s">
        <v>51</v>
      </c>
      <c r="I492" s="45"/>
      <c r="J492" s="45"/>
      <c r="K492" s="45"/>
      <c r="L492" s="45"/>
      <c r="M492" s="29" t="s">
        <v>42</v>
      </c>
      <c r="N492" s="43"/>
      <c r="O492" s="43"/>
      <c r="P492" s="29" t="s">
        <v>42</v>
      </c>
      <c r="Q492" s="43"/>
      <c r="R492" s="43" t="s">
        <v>29</v>
      </c>
      <c r="S492" s="53" t="s">
        <v>43</v>
      </c>
      <c r="T492" s="69">
        <v>1</v>
      </c>
      <c r="U492" s="69"/>
      <c r="V492" s="55">
        <f t="shared" si="48"/>
        <v>150</v>
      </c>
      <c r="W492" s="55">
        <f t="shared" si="49"/>
        <v>0</v>
      </c>
      <c r="X492" s="55">
        <f t="shared" si="50"/>
        <v>150</v>
      </c>
      <c r="Y492" s="55">
        <f t="shared" si="52"/>
        <v>450</v>
      </c>
      <c r="Z492" s="55"/>
      <c r="AA492" s="39"/>
      <c r="XEW492" s="1"/>
    </row>
    <row r="493" spans="1:27 16377:16377" ht="30" customHeight="1">
      <c r="A493" s="25">
        <v>486</v>
      </c>
      <c r="B493" s="25">
        <v>64</v>
      </c>
      <c r="C493" s="69" t="s">
        <v>695</v>
      </c>
      <c r="D493" s="69" t="s">
        <v>38</v>
      </c>
      <c r="E493" s="26" t="s">
        <v>2855</v>
      </c>
      <c r="F493" s="144" t="s">
        <v>611</v>
      </c>
      <c r="G493" s="158" t="s">
        <v>688</v>
      </c>
      <c r="H493" s="31" t="s">
        <v>51</v>
      </c>
      <c r="I493" s="45"/>
      <c r="J493" s="45"/>
      <c r="K493" s="45"/>
      <c r="L493" s="45"/>
      <c r="M493" s="29" t="s">
        <v>42</v>
      </c>
      <c r="N493" s="43"/>
      <c r="O493" s="43"/>
      <c r="P493" s="29" t="s">
        <v>42</v>
      </c>
      <c r="Q493" s="43"/>
      <c r="R493" s="43" t="s">
        <v>29</v>
      </c>
      <c r="S493" s="53" t="s">
        <v>43</v>
      </c>
      <c r="T493" s="69">
        <v>1</v>
      </c>
      <c r="U493" s="69"/>
      <c r="V493" s="55">
        <f t="shared" si="48"/>
        <v>150</v>
      </c>
      <c r="W493" s="55">
        <f t="shared" si="49"/>
        <v>0</v>
      </c>
      <c r="X493" s="55">
        <f t="shared" si="50"/>
        <v>150</v>
      </c>
      <c r="Y493" s="55">
        <f t="shared" si="52"/>
        <v>450</v>
      </c>
      <c r="Z493" s="55"/>
      <c r="AA493" s="39"/>
      <c r="XEW493" s="1"/>
    </row>
    <row r="494" spans="1:27 16377:16377" ht="30" customHeight="1">
      <c r="A494" s="25">
        <v>487</v>
      </c>
      <c r="B494" s="25">
        <v>65</v>
      </c>
      <c r="C494" s="69" t="s">
        <v>696</v>
      </c>
      <c r="D494" s="69" t="s">
        <v>38</v>
      </c>
      <c r="E494" s="26" t="s">
        <v>2875</v>
      </c>
      <c r="F494" s="144" t="s">
        <v>611</v>
      </c>
      <c r="G494" s="158" t="s">
        <v>688</v>
      </c>
      <c r="H494" s="31" t="s">
        <v>51</v>
      </c>
      <c r="I494" s="45"/>
      <c r="J494" s="45"/>
      <c r="K494" s="45"/>
      <c r="L494" s="45"/>
      <c r="M494" s="29" t="s">
        <v>42</v>
      </c>
      <c r="N494" s="43"/>
      <c r="O494" s="43"/>
      <c r="P494" s="29" t="s">
        <v>42</v>
      </c>
      <c r="Q494" s="43"/>
      <c r="R494" s="43" t="s">
        <v>29</v>
      </c>
      <c r="S494" s="53" t="s">
        <v>43</v>
      </c>
      <c r="T494" s="69">
        <v>2</v>
      </c>
      <c r="U494" s="69"/>
      <c r="V494" s="55">
        <f t="shared" si="48"/>
        <v>300</v>
      </c>
      <c r="W494" s="55">
        <f t="shared" si="49"/>
        <v>0</v>
      </c>
      <c r="X494" s="55">
        <f t="shared" si="50"/>
        <v>300</v>
      </c>
      <c r="Y494" s="55">
        <f t="shared" si="52"/>
        <v>900</v>
      </c>
      <c r="Z494" s="55"/>
      <c r="AA494" s="39"/>
      <c r="XEW494" s="1"/>
    </row>
    <row r="495" spans="1:27 16377:16377" ht="30" customHeight="1">
      <c r="A495" s="25">
        <v>488</v>
      </c>
      <c r="B495" s="25">
        <v>66</v>
      </c>
      <c r="C495" s="69" t="s">
        <v>697</v>
      </c>
      <c r="D495" s="69" t="s">
        <v>38</v>
      </c>
      <c r="E495" s="26" t="s">
        <v>2911</v>
      </c>
      <c r="F495" s="144" t="s">
        <v>611</v>
      </c>
      <c r="G495" s="158" t="s">
        <v>688</v>
      </c>
      <c r="H495" s="31" t="s">
        <v>51</v>
      </c>
      <c r="I495" s="45"/>
      <c r="J495" s="45"/>
      <c r="K495" s="45"/>
      <c r="L495" s="45"/>
      <c r="M495" s="29" t="s">
        <v>42</v>
      </c>
      <c r="N495" s="43"/>
      <c r="O495" s="43"/>
      <c r="P495" s="29" t="s">
        <v>42</v>
      </c>
      <c r="Q495" s="43"/>
      <c r="R495" s="43" t="s">
        <v>29</v>
      </c>
      <c r="S495" s="53" t="s">
        <v>43</v>
      </c>
      <c r="T495" s="69">
        <v>1</v>
      </c>
      <c r="U495" s="69"/>
      <c r="V495" s="55">
        <f t="shared" si="48"/>
        <v>150</v>
      </c>
      <c r="W495" s="55">
        <f t="shared" si="49"/>
        <v>0</v>
      </c>
      <c r="X495" s="55">
        <f t="shared" si="50"/>
        <v>150</v>
      </c>
      <c r="Y495" s="55">
        <f t="shared" si="52"/>
        <v>450</v>
      </c>
      <c r="Z495" s="55"/>
      <c r="AA495" s="39"/>
      <c r="XEW495" s="1"/>
    </row>
    <row r="496" spans="1:27 16377:16377" ht="30" customHeight="1">
      <c r="A496" s="25">
        <v>489</v>
      </c>
      <c r="B496" s="25">
        <v>67</v>
      </c>
      <c r="C496" s="69" t="s">
        <v>698</v>
      </c>
      <c r="D496" s="69" t="s">
        <v>45</v>
      </c>
      <c r="E496" s="26" t="s">
        <v>2882</v>
      </c>
      <c r="F496" s="144" t="s">
        <v>611</v>
      </c>
      <c r="G496" s="158" t="s">
        <v>688</v>
      </c>
      <c r="H496" s="31" t="s">
        <v>51</v>
      </c>
      <c r="I496" s="45"/>
      <c r="J496" s="45"/>
      <c r="K496" s="45"/>
      <c r="L496" s="45"/>
      <c r="M496" s="29" t="s">
        <v>42</v>
      </c>
      <c r="N496" s="43"/>
      <c r="O496" s="43"/>
      <c r="P496" s="29" t="s">
        <v>42</v>
      </c>
      <c r="Q496" s="43"/>
      <c r="R496" s="43" t="s">
        <v>29</v>
      </c>
      <c r="S496" s="53" t="s">
        <v>43</v>
      </c>
      <c r="T496" s="69">
        <v>1</v>
      </c>
      <c r="U496" s="69"/>
      <c r="V496" s="55">
        <f t="shared" si="48"/>
        <v>150</v>
      </c>
      <c r="W496" s="55">
        <f t="shared" si="49"/>
        <v>0</v>
      </c>
      <c r="X496" s="55">
        <f t="shared" si="50"/>
        <v>150</v>
      </c>
      <c r="Y496" s="55">
        <f t="shared" si="52"/>
        <v>450</v>
      </c>
      <c r="Z496" s="55"/>
      <c r="AA496" s="39"/>
      <c r="XEW496" s="1"/>
    </row>
    <row r="497" spans="1:27 16377:16377" ht="30" customHeight="1">
      <c r="A497" s="25">
        <v>490</v>
      </c>
      <c r="B497" s="25">
        <v>68</v>
      </c>
      <c r="C497" s="69" t="s">
        <v>699</v>
      </c>
      <c r="D497" s="69" t="s">
        <v>38</v>
      </c>
      <c r="E497" s="26" t="s">
        <v>2912</v>
      </c>
      <c r="F497" s="144" t="s">
        <v>611</v>
      </c>
      <c r="G497" s="158" t="s">
        <v>688</v>
      </c>
      <c r="H497" s="31" t="s">
        <v>51</v>
      </c>
      <c r="I497" s="45"/>
      <c r="J497" s="45"/>
      <c r="K497" s="45"/>
      <c r="L497" s="45"/>
      <c r="M497" s="29" t="s">
        <v>42</v>
      </c>
      <c r="N497" s="43"/>
      <c r="O497" s="43"/>
      <c r="P497" s="29" t="s">
        <v>42</v>
      </c>
      <c r="Q497" s="43"/>
      <c r="R497" s="43" t="s">
        <v>29</v>
      </c>
      <c r="S497" s="53" t="s">
        <v>43</v>
      </c>
      <c r="T497" s="69">
        <v>1</v>
      </c>
      <c r="U497" s="69"/>
      <c r="V497" s="55">
        <f t="shared" si="48"/>
        <v>150</v>
      </c>
      <c r="W497" s="55">
        <f t="shared" si="49"/>
        <v>0</v>
      </c>
      <c r="X497" s="55">
        <f t="shared" si="50"/>
        <v>150</v>
      </c>
      <c r="Y497" s="55">
        <f t="shared" si="52"/>
        <v>450</v>
      </c>
      <c r="Z497" s="55"/>
      <c r="AA497" s="39"/>
      <c r="XEW497" s="1"/>
    </row>
    <row r="498" spans="1:27 16377:16377" ht="30" customHeight="1">
      <c r="A498" s="25">
        <v>491</v>
      </c>
      <c r="B498" s="25">
        <v>69</v>
      </c>
      <c r="C498" s="69" t="s">
        <v>700</v>
      </c>
      <c r="D498" s="69" t="s">
        <v>38</v>
      </c>
      <c r="E498" s="26" t="s">
        <v>2911</v>
      </c>
      <c r="F498" s="144" t="s">
        <v>611</v>
      </c>
      <c r="G498" s="158" t="s">
        <v>701</v>
      </c>
      <c r="H498" s="31" t="s">
        <v>51</v>
      </c>
      <c r="I498" s="45"/>
      <c r="J498" s="45"/>
      <c r="K498" s="45"/>
      <c r="L498" s="45"/>
      <c r="M498" s="29" t="s">
        <v>42</v>
      </c>
      <c r="N498" s="43"/>
      <c r="O498" s="43"/>
      <c r="P498" s="29" t="s">
        <v>42</v>
      </c>
      <c r="Q498" s="43"/>
      <c r="R498" s="43" t="s">
        <v>29</v>
      </c>
      <c r="S498" s="53" t="s">
        <v>43</v>
      </c>
      <c r="T498" s="69">
        <v>1</v>
      </c>
      <c r="U498" s="69"/>
      <c r="V498" s="55">
        <f t="shared" si="48"/>
        <v>150</v>
      </c>
      <c r="W498" s="55">
        <f t="shared" si="49"/>
        <v>0</v>
      </c>
      <c r="X498" s="55">
        <f t="shared" si="50"/>
        <v>150</v>
      </c>
      <c r="Y498" s="55">
        <f t="shared" si="52"/>
        <v>450</v>
      </c>
      <c r="Z498" s="55"/>
      <c r="AA498" s="39"/>
      <c r="XEW498" s="1"/>
    </row>
    <row r="499" spans="1:27 16377:16377" ht="30" customHeight="1">
      <c r="A499" s="25">
        <v>492</v>
      </c>
      <c r="B499" s="25">
        <v>70</v>
      </c>
      <c r="C499" s="69" t="s">
        <v>702</v>
      </c>
      <c r="D499" s="69" t="s">
        <v>38</v>
      </c>
      <c r="E499" s="26" t="s">
        <v>2913</v>
      </c>
      <c r="F499" s="144" t="s">
        <v>611</v>
      </c>
      <c r="G499" s="158" t="s">
        <v>701</v>
      </c>
      <c r="H499" s="31" t="s">
        <v>51</v>
      </c>
      <c r="I499" s="45"/>
      <c r="J499" s="45"/>
      <c r="K499" s="45"/>
      <c r="L499" s="45"/>
      <c r="M499" s="29" t="s">
        <v>42</v>
      </c>
      <c r="N499" s="43"/>
      <c r="O499" s="43"/>
      <c r="P499" s="29" t="s">
        <v>42</v>
      </c>
      <c r="Q499" s="43"/>
      <c r="R499" s="43" t="s">
        <v>29</v>
      </c>
      <c r="S499" s="53" t="s">
        <v>43</v>
      </c>
      <c r="T499" s="69">
        <v>1</v>
      </c>
      <c r="U499" s="69"/>
      <c r="V499" s="55">
        <f t="shared" si="48"/>
        <v>150</v>
      </c>
      <c r="W499" s="55">
        <f t="shared" si="49"/>
        <v>0</v>
      </c>
      <c r="X499" s="55">
        <f t="shared" si="50"/>
        <v>150</v>
      </c>
      <c r="Y499" s="55">
        <f t="shared" si="52"/>
        <v>450</v>
      </c>
      <c r="Z499" s="55"/>
      <c r="AA499" s="39"/>
      <c r="XEW499" s="1"/>
    </row>
    <row r="500" spans="1:27 16377:16377" ht="30" customHeight="1">
      <c r="A500" s="25">
        <v>493</v>
      </c>
      <c r="B500" s="25">
        <v>71</v>
      </c>
      <c r="C500" s="69" t="s">
        <v>703</v>
      </c>
      <c r="D500" s="69" t="s">
        <v>38</v>
      </c>
      <c r="E500" s="26" t="s">
        <v>2876</v>
      </c>
      <c r="F500" s="144" t="s">
        <v>611</v>
      </c>
      <c r="G500" s="158" t="s">
        <v>701</v>
      </c>
      <c r="H500" s="31" t="s">
        <v>51</v>
      </c>
      <c r="I500" s="45"/>
      <c r="J500" s="45"/>
      <c r="K500" s="45"/>
      <c r="L500" s="45"/>
      <c r="M500" s="29" t="s">
        <v>42</v>
      </c>
      <c r="N500" s="43"/>
      <c r="O500" s="43"/>
      <c r="P500" s="29" t="s">
        <v>42</v>
      </c>
      <c r="Q500" s="43"/>
      <c r="R500" s="43" t="s">
        <v>29</v>
      </c>
      <c r="S500" s="53" t="s">
        <v>43</v>
      </c>
      <c r="T500" s="69">
        <v>1</v>
      </c>
      <c r="U500" s="69"/>
      <c r="V500" s="55">
        <f t="shared" si="48"/>
        <v>150</v>
      </c>
      <c r="W500" s="55">
        <f t="shared" si="49"/>
        <v>0</v>
      </c>
      <c r="X500" s="55">
        <f t="shared" si="50"/>
        <v>150</v>
      </c>
      <c r="Y500" s="55">
        <f t="shared" si="52"/>
        <v>450</v>
      </c>
      <c r="Z500" s="55"/>
      <c r="AA500" s="39"/>
      <c r="XEW500" s="1"/>
    </row>
    <row r="501" spans="1:27 16377:16377" ht="30" customHeight="1">
      <c r="A501" s="25">
        <v>494</v>
      </c>
      <c r="B501" s="25">
        <v>72</v>
      </c>
      <c r="C501" s="69" t="s">
        <v>704</v>
      </c>
      <c r="D501" s="69" t="s">
        <v>38</v>
      </c>
      <c r="E501" s="26" t="s">
        <v>2865</v>
      </c>
      <c r="F501" s="144" t="s">
        <v>611</v>
      </c>
      <c r="G501" s="158" t="s">
        <v>701</v>
      </c>
      <c r="H501" s="31" t="s">
        <v>51</v>
      </c>
      <c r="I501" s="45"/>
      <c r="J501" s="45"/>
      <c r="K501" s="45"/>
      <c r="L501" s="45"/>
      <c r="M501" s="29" t="s">
        <v>42</v>
      </c>
      <c r="N501" s="43"/>
      <c r="O501" s="43"/>
      <c r="P501" s="29" t="s">
        <v>42</v>
      </c>
      <c r="Q501" s="43"/>
      <c r="R501" s="43" t="s">
        <v>29</v>
      </c>
      <c r="S501" s="53" t="s">
        <v>43</v>
      </c>
      <c r="T501" s="69">
        <v>2</v>
      </c>
      <c r="U501" s="69"/>
      <c r="V501" s="55">
        <f t="shared" si="48"/>
        <v>300</v>
      </c>
      <c r="W501" s="55">
        <f t="shared" si="49"/>
        <v>0</v>
      </c>
      <c r="X501" s="55">
        <f t="shared" si="50"/>
        <v>300</v>
      </c>
      <c r="Y501" s="55">
        <f t="shared" si="52"/>
        <v>900</v>
      </c>
      <c r="Z501" s="55"/>
      <c r="AA501" s="39"/>
      <c r="XEW501" s="1"/>
    </row>
    <row r="502" spans="1:27 16377:16377" ht="30" customHeight="1">
      <c r="A502" s="25">
        <v>495</v>
      </c>
      <c r="B502" s="25">
        <v>73</v>
      </c>
      <c r="C502" s="69" t="s">
        <v>705</v>
      </c>
      <c r="D502" s="69" t="s">
        <v>38</v>
      </c>
      <c r="E502" s="26" t="s">
        <v>2857</v>
      </c>
      <c r="F502" s="144" t="s">
        <v>611</v>
      </c>
      <c r="G502" s="158" t="s">
        <v>701</v>
      </c>
      <c r="H502" s="31" t="s">
        <v>51</v>
      </c>
      <c r="I502" s="45"/>
      <c r="J502" s="45"/>
      <c r="K502" s="45"/>
      <c r="L502" s="45"/>
      <c r="M502" s="29" t="s">
        <v>42</v>
      </c>
      <c r="N502" s="43"/>
      <c r="O502" s="43"/>
      <c r="P502" s="29" t="s">
        <v>42</v>
      </c>
      <c r="Q502" s="43"/>
      <c r="R502" s="43" t="s">
        <v>29</v>
      </c>
      <c r="S502" s="53" t="s">
        <v>43</v>
      </c>
      <c r="T502" s="69">
        <v>2</v>
      </c>
      <c r="U502" s="69"/>
      <c r="V502" s="55">
        <f t="shared" si="48"/>
        <v>300</v>
      </c>
      <c r="W502" s="55">
        <f t="shared" si="49"/>
        <v>0</v>
      </c>
      <c r="X502" s="55">
        <f t="shared" si="50"/>
        <v>300</v>
      </c>
      <c r="Y502" s="55">
        <f t="shared" si="52"/>
        <v>900</v>
      </c>
      <c r="Z502" s="55"/>
      <c r="AA502" s="39"/>
      <c r="XEW502" s="1"/>
    </row>
    <row r="503" spans="1:27 16377:16377" ht="30" customHeight="1">
      <c r="A503" s="25">
        <v>496</v>
      </c>
      <c r="B503" s="25">
        <v>74</v>
      </c>
      <c r="C503" s="69" t="s">
        <v>706</v>
      </c>
      <c r="D503" s="69" t="s">
        <v>38</v>
      </c>
      <c r="E503" s="26" t="s">
        <v>2914</v>
      </c>
      <c r="F503" s="144" t="s">
        <v>611</v>
      </c>
      <c r="G503" s="158" t="s">
        <v>701</v>
      </c>
      <c r="H503" s="31" t="s">
        <v>51</v>
      </c>
      <c r="I503" s="45"/>
      <c r="J503" s="45"/>
      <c r="K503" s="45"/>
      <c r="L503" s="45"/>
      <c r="M503" s="29" t="s">
        <v>42</v>
      </c>
      <c r="N503" s="43"/>
      <c r="O503" s="43"/>
      <c r="P503" s="29" t="s">
        <v>42</v>
      </c>
      <c r="Q503" s="43"/>
      <c r="R503" s="43" t="s">
        <v>29</v>
      </c>
      <c r="S503" s="53" t="s">
        <v>43</v>
      </c>
      <c r="T503" s="69">
        <v>1</v>
      </c>
      <c r="U503" s="69"/>
      <c r="V503" s="55">
        <f t="shared" si="48"/>
        <v>150</v>
      </c>
      <c r="W503" s="55">
        <f t="shared" si="49"/>
        <v>0</v>
      </c>
      <c r="X503" s="55">
        <f t="shared" si="50"/>
        <v>150</v>
      </c>
      <c r="Y503" s="55">
        <f t="shared" si="52"/>
        <v>450</v>
      </c>
      <c r="Z503" s="55"/>
      <c r="AA503" s="39"/>
      <c r="XEW503" s="1"/>
    </row>
    <row r="504" spans="1:27 16377:16377" ht="30" customHeight="1">
      <c r="A504" s="25">
        <v>497</v>
      </c>
      <c r="B504" s="25">
        <v>75</v>
      </c>
      <c r="C504" s="69" t="s">
        <v>707</v>
      </c>
      <c r="D504" s="69" t="s">
        <v>38</v>
      </c>
      <c r="E504" s="26" t="s">
        <v>2865</v>
      </c>
      <c r="F504" s="144" t="s">
        <v>611</v>
      </c>
      <c r="G504" s="158" t="s">
        <v>701</v>
      </c>
      <c r="H504" s="31" t="s">
        <v>51</v>
      </c>
      <c r="I504" s="45"/>
      <c r="J504" s="45"/>
      <c r="K504" s="45"/>
      <c r="L504" s="45"/>
      <c r="M504" s="29" t="s">
        <v>42</v>
      </c>
      <c r="N504" s="43"/>
      <c r="O504" s="43"/>
      <c r="P504" s="29" t="s">
        <v>42</v>
      </c>
      <c r="Q504" s="43"/>
      <c r="R504" s="43" t="s">
        <v>29</v>
      </c>
      <c r="S504" s="53" t="s">
        <v>43</v>
      </c>
      <c r="T504" s="69">
        <v>1</v>
      </c>
      <c r="U504" s="69"/>
      <c r="V504" s="55">
        <f t="shared" si="48"/>
        <v>150</v>
      </c>
      <c r="W504" s="55">
        <f t="shared" si="49"/>
        <v>0</v>
      </c>
      <c r="X504" s="55">
        <f t="shared" si="50"/>
        <v>150</v>
      </c>
      <c r="Y504" s="55">
        <f t="shared" si="52"/>
        <v>450</v>
      </c>
      <c r="Z504" s="55"/>
      <c r="AA504" s="39"/>
      <c r="XEW504" s="1"/>
    </row>
    <row r="505" spans="1:27 16377:16377" ht="30" customHeight="1">
      <c r="A505" s="25">
        <v>498</v>
      </c>
      <c r="B505" s="25">
        <v>76</v>
      </c>
      <c r="C505" s="69" t="s">
        <v>708</v>
      </c>
      <c r="D505" s="69" t="s">
        <v>38</v>
      </c>
      <c r="E505" s="26" t="s">
        <v>2855</v>
      </c>
      <c r="F505" s="144" t="s">
        <v>611</v>
      </c>
      <c r="G505" s="158" t="s">
        <v>701</v>
      </c>
      <c r="H505" s="31" t="s">
        <v>51</v>
      </c>
      <c r="I505" s="45"/>
      <c r="J505" s="45"/>
      <c r="K505" s="45"/>
      <c r="L505" s="45"/>
      <c r="M505" s="29" t="s">
        <v>42</v>
      </c>
      <c r="N505" s="43"/>
      <c r="O505" s="43"/>
      <c r="P505" s="29" t="s">
        <v>42</v>
      </c>
      <c r="Q505" s="43"/>
      <c r="R505" s="43" t="s">
        <v>29</v>
      </c>
      <c r="S505" s="53" t="s">
        <v>43</v>
      </c>
      <c r="T505" s="69">
        <v>1</v>
      </c>
      <c r="U505" s="69"/>
      <c r="V505" s="55">
        <f t="shared" si="48"/>
        <v>150</v>
      </c>
      <c r="W505" s="55">
        <f t="shared" si="49"/>
        <v>0</v>
      </c>
      <c r="X505" s="55">
        <f t="shared" si="50"/>
        <v>150</v>
      </c>
      <c r="Y505" s="55">
        <f t="shared" si="52"/>
        <v>450</v>
      </c>
      <c r="Z505" s="55"/>
      <c r="AA505" s="39"/>
      <c r="XEW505" s="1"/>
    </row>
    <row r="506" spans="1:27 16377:16377" ht="30" customHeight="1">
      <c r="A506" s="25">
        <v>499</v>
      </c>
      <c r="B506" s="25">
        <v>77</v>
      </c>
      <c r="C506" s="69" t="s">
        <v>709</v>
      </c>
      <c r="D506" s="69" t="s">
        <v>38</v>
      </c>
      <c r="E506" s="26" t="s">
        <v>2875</v>
      </c>
      <c r="F506" s="144" t="s">
        <v>611</v>
      </c>
      <c r="G506" s="158" t="s">
        <v>701</v>
      </c>
      <c r="H506" s="31" t="s">
        <v>51</v>
      </c>
      <c r="I506" s="45"/>
      <c r="J506" s="45"/>
      <c r="K506" s="45"/>
      <c r="L506" s="45"/>
      <c r="M506" s="29" t="s">
        <v>42</v>
      </c>
      <c r="N506" s="43"/>
      <c r="O506" s="43"/>
      <c r="P506" s="29" t="s">
        <v>42</v>
      </c>
      <c r="Q506" s="43"/>
      <c r="R506" s="43" t="s">
        <v>29</v>
      </c>
      <c r="S506" s="53" t="s">
        <v>43</v>
      </c>
      <c r="T506" s="69">
        <v>1</v>
      </c>
      <c r="U506" s="69"/>
      <c r="V506" s="55">
        <f t="shared" si="48"/>
        <v>150</v>
      </c>
      <c r="W506" s="55">
        <f t="shared" si="49"/>
        <v>0</v>
      </c>
      <c r="X506" s="55">
        <f t="shared" si="50"/>
        <v>150</v>
      </c>
      <c r="Y506" s="55">
        <f t="shared" si="52"/>
        <v>450</v>
      </c>
      <c r="Z506" s="55"/>
      <c r="AA506" s="159"/>
      <c r="XEW506" s="1"/>
    </row>
    <row r="507" spans="1:27 16377:16377" ht="30" customHeight="1">
      <c r="A507" s="25">
        <v>500</v>
      </c>
      <c r="B507" s="25">
        <v>78</v>
      </c>
      <c r="C507" s="69" t="s">
        <v>710</v>
      </c>
      <c r="D507" s="69" t="s">
        <v>38</v>
      </c>
      <c r="E507" s="26" t="s">
        <v>2872</v>
      </c>
      <c r="F507" s="144" t="s">
        <v>611</v>
      </c>
      <c r="G507" s="158" t="s">
        <v>701</v>
      </c>
      <c r="H507" s="31" t="s">
        <v>51</v>
      </c>
      <c r="I507" s="45"/>
      <c r="J507" s="45"/>
      <c r="K507" s="45"/>
      <c r="L507" s="45"/>
      <c r="M507" s="29" t="s">
        <v>42</v>
      </c>
      <c r="N507" s="43"/>
      <c r="O507" s="43"/>
      <c r="P507" s="29" t="s">
        <v>42</v>
      </c>
      <c r="Q507" s="43"/>
      <c r="R507" s="43" t="s">
        <v>29</v>
      </c>
      <c r="S507" s="53" t="s">
        <v>43</v>
      </c>
      <c r="T507" s="69">
        <v>1</v>
      </c>
      <c r="U507" s="69"/>
      <c r="V507" s="55">
        <f t="shared" si="48"/>
        <v>150</v>
      </c>
      <c r="W507" s="55">
        <f t="shared" si="49"/>
        <v>0</v>
      </c>
      <c r="X507" s="55">
        <f t="shared" si="50"/>
        <v>150</v>
      </c>
      <c r="Y507" s="55">
        <f t="shared" si="52"/>
        <v>450</v>
      </c>
      <c r="Z507" s="55"/>
      <c r="AA507" s="159"/>
      <c r="XEW507" s="1"/>
    </row>
    <row r="508" spans="1:27 16377:16377" ht="30" customHeight="1">
      <c r="A508" s="25">
        <v>501</v>
      </c>
      <c r="B508" s="25">
        <v>79</v>
      </c>
      <c r="C508" s="69" t="s">
        <v>711</v>
      </c>
      <c r="D508" s="69" t="s">
        <v>38</v>
      </c>
      <c r="E508" s="26" t="s">
        <v>2853</v>
      </c>
      <c r="F508" s="144" t="s">
        <v>611</v>
      </c>
      <c r="G508" s="158" t="s">
        <v>701</v>
      </c>
      <c r="H508" s="31" t="s">
        <v>51</v>
      </c>
      <c r="I508" s="45"/>
      <c r="J508" s="45"/>
      <c r="K508" s="45"/>
      <c r="L508" s="45"/>
      <c r="M508" s="29" t="s">
        <v>42</v>
      </c>
      <c r="N508" s="43"/>
      <c r="O508" s="43"/>
      <c r="P508" s="29" t="s">
        <v>42</v>
      </c>
      <c r="Q508" s="43"/>
      <c r="R508" s="43" t="s">
        <v>29</v>
      </c>
      <c r="S508" s="53" t="s">
        <v>43</v>
      </c>
      <c r="T508" s="69">
        <v>1</v>
      </c>
      <c r="U508" s="69"/>
      <c r="V508" s="55">
        <f t="shared" ref="V508:V571" si="53">T508*150</f>
        <v>150</v>
      </c>
      <c r="W508" s="55">
        <f t="shared" ref="W508:W571" si="54">U508*120</f>
        <v>0</v>
      </c>
      <c r="X508" s="55">
        <f t="shared" ref="X508:X571" si="55">V508+W508</f>
        <v>150</v>
      </c>
      <c r="Y508" s="55">
        <f t="shared" si="52"/>
        <v>450</v>
      </c>
      <c r="Z508" s="55"/>
      <c r="AA508" s="159"/>
      <c r="XEW508" s="1"/>
    </row>
    <row r="509" spans="1:27 16377:16377" ht="30" customHeight="1">
      <c r="A509" s="25">
        <v>502</v>
      </c>
      <c r="B509" s="25">
        <v>80</v>
      </c>
      <c r="C509" s="69" t="s">
        <v>712</v>
      </c>
      <c r="D509" s="69" t="s">
        <v>38</v>
      </c>
      <c r="E509" s="26" t="s">
        <v>2876</v>
      </c>
      <c r="F509" s="144" t="s">
        <v>611</v>
      </c>
      <c r="G509" s="158" t="s">
        <v>713</v>
      </c>
      <c r="H509" s="31" t="s">
        <v>51</v>
      </c>
      <c r="I509" s="45"/>
      <c r="J509" s="45"/>
      <c r="K509" s="45"/>
      <c r="L509" s="45"/>
      <c r="M509" s="29" t="s">
        <v>42</v>
      </c>
      <c r="N509" s="43"/>
      <c r="O509" s="43"/>
      <c r="P509" s="29" t="s">
        <v>42</v>
      </c>
      <c r="Q509" s="43"/>
      <c r="R509" s="43" t="s">
        <v>29</v>
      </c>
      <c r="S509" s="53" t="s">
        <v>43</v>
      </c>
      <c r="T509" s="69">
        <v>1</v>
      </c>
      <c r="U509" s="69"/>
      <c r="V509" s="55">
        <f t="shared" si="53"/>
        <v>150</v>
      </c>
      <c r="W509" s="55">
        <f t="shared" si="54"/>
        <v>0</v>
      </c>
      <c r="X509" s="55">
        <f t="shared" si="55"/>
        <v>150</v>
      </c>
      <c r="Y509" s="55">
        <f t="shared" si="52"/>
        <v>450</v>
      </c>
      <c r="Z509" s="55"/>
      <c r="AA509" s="159"/>
      <c r="XEW509" s="1"/>
    </row>
    <row r="510" spans="1:27 16377:16377" ht="30" customHeight="1">
      <c r="A510" s="25">
        <v>503</v>
      </c>
      <c r="B510" s="25">
        <v>81</v>
      </c>
      <c r="C510" s="69" t="s">
        <v>714</v>
      </c>
      <c r="D510" s="69" t="s">
        <v>38</v>
      </c>
      <c r="E510" s="26" t="s">
        <v>2872</v>
      </c>
      <c r="F510" s="144" t="s">
        <v>611</v>
      </c>
      <c r="G510" s="158" t="s">
        <v>713</v>
      </c>
      <c r="H510" s="31" t="s">
        <v>51</v>
      </c>
      <c r="I510" s="45"/>
      <c r="J510" s="45"/>
      <c r="K510" s="45"/>
      <c r="L510" s="45"/>
      <c r="M510" s="29" t="s">
        <v>42</v>
      </c>
      <c r="N510" s="43"/>
      <c r="O510" s="43"/>
      <c r="P510" s="29" t="s">
        <v>42</v>
      </c>
      <c r="Q510" s="43"/>
      <c r="R510" s="43" t="s">
        <v>29</v>
      </c>
      <c r="S510" s="53" t="s">
        <v>43</v>
      </c>
      <c r="T510" s="69">
        <v>1</v>
      </c>
      <c r="U510" s="69"/>
      <c r="V510" s="55">
        <f t="shared" si="53"/>
        <v>150</v>
      </c>
      <c r="W510" s="55">
        <f t="shared" si="54"/>
        <v>0</v>
      </c>
      <c r="X510" s="55">
        <f t="shared" si="55"/>
        <v>150</v>
      </c>
      <c r="Y510" s="55">
        <f t="shared" si="52"/>
        <v>450</v>
      </c>
      <c r="Z510" s="55"/>
      <c r="AA510" s="159"/>
      <c r="XEW510" s="1"/>
    </row>
    <row r="511" spans="1:27 16377:16377" ht="30" customHeight="1">
      <c r="A511" s="25">
        <v>504</v>
      </c>
      <c r="B511" s="25">
        <v>82</v>
      </c>
      <c r="C511" s="69" t="s">
        <v>715</v>
      </c>
      <c r="D511" s="69" t="s">
        <v>38</v>
      </c>
      <c r="E511" s="26" t="s">
        <v>2865</v>
      </c>
      <c r="F511" s="144" t="s">
        <v>611</v>
      </c>
      <c r="G511" s="158" t="s">
        <v>713</v>
      </c>
      <c r="H511" s="31" t="s">
        <v>51</v>
      </c>
      <c r="I511" s="45"/>
      <c r="J511" s="45"/>
      <c r="K511" s="45"/>
      <c r="L511" s="45"/>
      <c r="M511" s="29" t="s">
        <v>42</v>
      </c>
      <c r="N511" s="43"/>
      <c r="O511" s="43"/>
      <c r="P511" s="29" t="s">
        <v>42</v>
      </c>
      <c r="Q511" s="43"/>
      <c r="R511" s="43" t="s">
        <v>29</v>
      </c>
      <c r="S511" s="53" t="s">
        <v>43</v>
      </c>
      <c r="T511" s="69">
        <v>1</v>
      </c>
      <c r="U511" s="69"/>
      <c r="V511" s="55">
        <f t="shared" si="53"/>
        <v>150</v>
      </c>
      <c r="W511" s="55">
        <f t="shared" si="54"/>
        <v>0</v>
      </c>
      <c r="X511" s="55">
        <f t="shared" si="55"/>
        <v>150</v>
      </c>
      <c r="Y511" s="55">
        <f t="shared" si="52"/>
        <v>450</v>
      </c>
      <c r="Z511" s="55"/>
      <c r="AA511" s="159"/>
      <c r="XEW511" s="1"/>
    </row>
    <row r="512" spans="1:27 16377:16377" ht="30" customHeight="1">
      <c r="A512" s="25">
        <v>505</v>
      </c>
      <c r="B512" s="25">
        <v>83</v>
      </c>
      <c r="C512" s="69" t="s">
        <v>716</v>
      </c>
      <c r="D512" s="69" t="s">
        <v>38</v>
      </c>
      <c r="E512" s="26" t="s">
        <v>2867</v>
      </c>
      <c r="F512" s="144" t="s">
        <v>611</v>
      </c>
      <c r="G512" s="158" t="s">
        <v>713</v>
      </c>
      <c r="H512" s="31" t="s">
        <v>51</v>
      </c>
      <c r="I512" s="45"/>
      <c r="J512" s="45"/>
      <c r="K512" s="45"/>
      <c r="L512" s="45"/>
      <c r="M512" s="29" t="s">
        <v>42</v>
      </c>
      <c r="N512" s="43"/>
      <c r="O512" s="43"/>
      <c r="P512" s="29" t="s">
        <v>42</v>
      </c>
      <c r="Q512" s="43"/>
      <c r="R512" s="43" t="s">
        <v>29</v>
      </c>
      <c r="S512" s="53" t="s">
        <v>43</v>
      </c>
      <c r="T512" s="69">
        <v>1</v>
      </c>
      <c r="U512" s="69"/>
      <c r="V512" s="55">
        <f t="shared" si="53"/>
        <v>150</v>
      </c>
      <c r="W512" s="55">
        <f t="shared" si="54"/>
        <v>0</v>
      </c>
      <c r="X512" s="55">
        <f t="shared" si="55"/>
        <v>150</v>
      </c>
      <c r="Y512" s="55">
        <f t="shared" si="52"/>
        <v>450</v>
      </c>
      <c r="Z512" s="55"/>
      <c r="AA512" s="159"/>
      <c r="XEW512" s="1"/>
    </row>
    <row r="513" spans="1:27 16377:16377" ht="30" customHeight="1">
      <c r="A513" s="25">
        <v>506</v>
      </c>
      <c r="B513" s="25">
        <v>84</v>
      </c>
      <c r="C513" s="69" t="s">
        <v>717</v>
      </c>
      <c r="D513" s="69" t="s">
        <v>38</v>
      </c>
      <c r="E513" s="26" t="s">
        <v>2872</v>
      </c>
      <c r="F513" s="144" t="s">
        <v>611</v>
      </c>
      <c r="G513" s="158" t="s">
        <v>713</v>
      </c>
      <c r="H513" s="31" t="s">
        <v>51</v>
      </c>
      <c r="I513" s="45"/>
      <c r="J513" s="45"/>
      <c r="K513" s="45"/>
      <c r="L513" s="45"/>
      <c r="M513" s="29" t="s">
        <v>42</v>
      </c>
      <c r="N513" s="43"/>
      <c r="O513" s="43"/>
      <c r="P513" s="29" t="s">
        <v>42</v>
      </c>
      <c r="Q513" s="43"/>
      <c r="R513" s="43" t="s">
        <v>29</v>
      </c>
      <c r="S513" s="53" t="s">
        <v>43</v>
      </c>
      <c r="T513" s="69">
        <v>1</v>
      </c>
      <c r="U513" s="69"/>
      <c r="V513" s="55">
        <f t="shared" si="53"/>
        <v>150</v>
      </c>
      <c r="W513" s="55">
        <f t="shared" si="54"/>
        <v>0</v>
      </c>
      <c r="X513" s="55">
        <f t="shared" si="55"/>
        <v>150</v>
      </c>
      <c r="Y513" s="55">
        <f t="shared" si="52"/>
        <v>450</v>
      </c>
      <c r="Z513" s="55"/>
      <c r="AA513" s="159"/>
      <c r="XEW513" s="1"/>
    </row>
    <row r="514" spans="1:27 16377:16377" ht="30" customHeight="1">
      <c r="A514" s="25">
        <v>507</v>
      </c>
      <c r="B514" s="25">
        <v>85</v>
      </c>
      <c r="C514" s="69" t="s">
        <v>718</v>
      </c>
      <c r="D514" s="69" t="s">
        <v>38</v>
      </c>
      <c r="E514" s="26" t="s">
        <v>2872</v>
      </c>
      <c r="F514" s="144" t="s">
        <v>611</v>
      </c>
      <c r="G514" s="158" t="s">
        <v>713</v>
      </c>
      <c r="H514" s="31" t="s">
        <v>51</v>
      </c>
      <c r="I514" s="45"/>
      <c r="J514" s="45"/>
      <c r="K514" s="45"/>
      <c r="L514" s="45"/>
      <c r="M514" s="29" t="s">
        <v>42</v>
      </c>
      <c r="N514" s="43"/>
      <c r="O514" s="43"/>
      <c r="P514" s="29" t="s">
        <v>42</v>
      </c>
      <c r="Q514" s="43"/>
      <c r="R514" s="43" t="s">
        <v>29</v>
      </c>
      <c r="S514" s="53" t="s">
        <v>43</v>
      </c>
      <c r="T514" s="69">
        <v>1</v>
      </c>
      <c r="U514" s="69"/>
      <c r="V514" s="55">
        <f t="shared" si="53"/>
        <v>150</v>
      </c>
      <c r="W514" s="55">
        <f t="shared" si="54"/>
        <v>0</v>
      </c>
      <c r="X514" s="55">
        <f t="shared" si="55"/>
        <v>150</v>
      </c>
      <c r="Y514" s="55">
        <f t="shared" si="52"/>
        <v>450</v>
      </c>
      <c r="Z514" s="55"/>
      <c r="AA514" s="159"/>
      <c r="XEW514" s="1"/>
    </row>
    <row r="515" spans="1:27 16377:16377" ht="30" customHeight="1">
      <c r="A515" s="25">
        <v>508</v>
      </c>
      <c r="B515" s="25">
        <v>86</v>
      </c>
      <c r="C515" s="69" t="s">
        <v>719</v>
      </c>
      <c r="D515" s="69" t="s">
        <v>38</v>
      </c>
      <c r="E515" s="26" t="s">
        <v>2855</v>
      </c>
      <c r="F515" s="144" t="s">
        <v>611</v>
      </c>
      <c r="G515" s="158" t="s">
        <v>713</v>
      </c>
      <c r="H515" s="31" t="s">
        <v>51</v>
      </c>
      <c r="I515" s="45"/>
      <c r="J515" s="45"/>
      <c r="K515" s="45"/>
      <c r="L515" s="45"/>
      <c r="M515" s="29" t="s">
        <v>42</v>
      </c>
      <c r="N515" s="43"/>
      <c r="O515" s="43"/>
      <c r="P515" s="29" t="s">
        <v>42</v>
      </c>
      <c r="Q515" s="43"/>
      <c r="R515" s="43" t="s">
        <v>29</v>
      </c>
      <c r="S515" s="53" t="s">
        <v>43</v>
      </c>
      <c r="T515" s="69">
        <v>1</v>
      </c>
      <c r="U515" s="69"/>
      <c r="V515" s="55">
        <f t="shared" si="53"/>
        <v>150</v>
      </c>
      <c r="W515" s="55">
        <f t="shared" si="54"/>
        <v>0</v>
      </c>
      <c r="X515" s="55">
        <f t="shared" si="55"/>
        <v>150</v>
      </c>
      <c r="Y515" s="55">
        <f t="shared" si="52"/>
        <v>450</v>
      </c>
      <c r="Z515" s="55"/>
      <c r="AA515" s="159"/>
      <c r="XEW515" s="1"/>
    </row>
    <row r="516" spans="1:27 16377:16377" ht="30" customHeight="1">
      <c r="A516" s="25">
        <v>509</v>
      </c>
      <c r="B516" s="25">
        <v>87</v>
      </c>
      <c r="C516" s="69" t="s">
        <v>720</v>
      </c>
      <c r="D516" s="69" t="s">
        <v>38</v>
      </c>
      <c r="E516" s="26" t="s">
        <v>2861</v>
      </c>
      <c r="F516" s="144" t="s">
        <v>611</v>
      </c>
      <c r="G516" s="158" t="s">
        <v>713</v>
      </c>
      <c r="H516" s="31" t="s">
        <v>51</v>
      </c>
      <c r="I516" s="45"/>
      <c r="J516" s="45"/>
      <c r="K516" s="45"/>
      <c r="L516" s="45"/>
      <c r="M516" s="29" t="s">
        <v>42</v>
      </c>
      <c r="N516" s="43"/>
      <c r="O516" s="43"/>
      <c r="P516" s="29" t="s">
        <v>42</v>
      </c>
      <c r="Q516" s="43"/>
      <c r="R516" s="43" t="s">
        <v>29</v>
      </c>
      <c r="S516" s="53" t="s">
        <v>43</v>
      </c>
      <c r="T516" s="69">
        <v>1</v>
      </c>
      <c r="U516" s="69"/>
      <c r="V516" s="55">
        <f t="shared" si="53"/>
        <v>150</v>
      </c>
      <c r="W516" s="55">
        <f t="shared" si="54"/>
        <v>0</v>
      </c>
      <c r="X516" s="55">
        <f t="shared" si="55"/>
        <v>150</v>
      </c>
      <c r="Y516" s="55">
        <f t="shared" si="52"/>
        <v>450</v>
      </c>
      <c r="Z516" s="55"/>
      <c r="AA516" s="159"/>
      <c r="XEW516" s="1"/>
    </row>
    <row r="517" spans="1:27 16377:16377" ht="30" customHeight="1">
      <c r="A517" s="25">
        <v>510</v>
      </c>
      <c r="B517" s="25">
        <v>88</v>
      </c>
      <c r="C517" s="69" t="s">
        <v>721</v>
      </c>
      <c r="D517" s="69" t="s">
        <v>38</v>
      </c>
      <c r="E517" s="26" t="s">
        <v>2867</v>
      </c>
      <c r="F517" s="144" t="s">
        <v>611</v>
      </c>
      <c r="G517" s="158" t="s">
        <v>713</v>
      </c>
      <c r="H517" s="31" t="s">
        <v>51</v>
      </c>
      <c r="I517" s="45"/>
      <c r="J517" s="45"/>
      <c r="K517" s="45"/>
      <c r="L517" s="45"/>
      <c r="M517" s="29" t="s">
        <v>42</v>
      </c>
      <c r="N517" s="43"/>
      <c r="O517" s="43"/>
      <c r="P517" s="29" t="s">
        <v>42</v>
      </c>
      <c r="Q517" s="43"/>
      <c r="R517" s="43" t="s">
        <v>29</v>
      </c>
      <c r="S517" s="53" t="s">
        <v>43</v>
      </c>
      <c r="T517" s="69">
        <v>1</v>
      </c>
      <c r="U517" s="69"/>
      <c r="V517" s="55">
        <f t="shared" si="53"/>
        <v>150</v>
      </c>
      <c r="W517" s="55">
        <f t="shared" si="54"/>
        <v>0</v>
      </c>
      <c r="X517" s="55">
        <f t="shared" si="55"/>
        <v>150</v>
      </c>
      <c r="Y517" s="55">
        <f t="shared" si="52"/>
        <v>450</v>
      </c>
      <c r="Z517" s="55"/>
      <c r="AA517" s="159"/>
      <c r="XEW517" s="1"/>
    </row>
    <row r="518" spans="1:27 16377:16377" ht="30" customHeight="1">
      <c r="A518" s="25">
        <v>511</v>
      </c>
      <c r="B518" s="25">
        <v>89</v>
      </c>
      <c r="C518" s="69" t="s">
        <v>722</v>
      </c>
      <c r="D518" s="69" t="s">
        <v>38</v>
      </c>
      <c r="E518" s="26" t="s">
        <v>2857</v>
      </c>
      <c r="F518" s="144" t="s">
        <v>611</v>
      </c>
      <c r="G518" s="158" t="s">
        <v>713</v>
      </c>
      <c r="H518" s="31" t="s">
        <v>51</v>
      </c>
      <c r="I518" s="45"/>
      <c r="J518" s="45"/>
      <c r="K518" s="45"/>
      <c r="L518" s="45"/>
      <c r="M518" s="29" t="s">
        <v>42</v>
      </c>
      <c r="N518" s="43"/>
      <c r="O518" s="43"/>
      <c r="P518" s="29" t="s">
        <v>42</v>
      </c>
      <c r="Q518" s="43"/>
      <c r="R518" s="43" t="s">
        <v>29</v>
      </c>
      <c r="S518" s="53" t="s">
        <v>43</v>
      </c>
      <c r="T518" s="69">
        <v>1</v>
      </c>
      <c r="U518" s="69"/>
      <c r="V518" s="55">
        <f t="shared" si="53"/>
        <v>150</v>
      </c>
      <c r="W518" s="55">
        <f t="shared" si="54"/>
        <v>0</v>
      </c>
      <c r="X518" s="55">
        <f t="shared" si="55"/>
        <v>150</v>
      </c>
      <c r="Y518" s="55">
        <f t="shared" si="52"/>
        <v>450</v>
      </c>
      <c r="Z518" s="55"/>
      <c r="AA518" s="161"/>
      <c r="XEW518" s="1"/>
    </row>
    <row r="519" spans="1:27 16377:16377" ht="30" customHeight="1">
      <c r="A519" s="25">
        <v>512</v>
      </c>
      <c r="B519" s="25">
        <v>90</v>
      </c>
      <c r="C519" s="69" t="s">
        <v>723</v>
      </c>
      <c r="D519" s="69" t="s">
        <v>38</v>
      </c>
      <c r="E519" s="26" t="s">
        <v>2872</v>
      </c>
      <c r="F519" s="144" t="s">
        <v>611</v>
      </c>
      <c r="G519" s="158" t="s">
        <v>713</v>
      </c>
      <c r="H519" s="31" t="s">
        <v>51</v>
      </c>
      <c r="I519" s="45"/>
      <c r="J519" s="45"/>
      <c r="K519" s="45"/>
      <c r="L519" s="45"/>
      <c r="M519" s="29" t="s">
        <v>42</v>
      </c>
      <c r="N519" s="43"/>
      <c r="O519" s="43"/>
      <c r="P519" s="29" t="s">
        <v>42</v>
      </c>
      <c r="Q519" s="43"/>
      <c r="R519" s="43" t="s">
        <v>29</v>
      </c>
      <c r="S519" s="53" t="s">
        <v>43</v>
      </c>
      <c r="T519" s="69">
        <v>1</v>
      </c>
      <c r="U519" s="69"/>
      <c r="V519" s="55">
        <f t="shared" si="53"/>
        <v>150</v>
      </c>
      <c r="W519" s="55">
        <f t="shared" si="54"/>
        <v>0</v>
      </c>
      <c r="X519" s="55">
        <f t="shared" si="55"/>
        <v>150</v>
      </c>
      <c r="Y519" s="55">
        <f t="shared" si="52"/>
        <v>450</v>
      </c>
      <c r="Z519" s="55"/>
      <c r="AA519" s="39"/>
      <c r="XEW519" s="1"/>
    </row>
    <row r="520" spans="1:27 16377:16377" ht="30" customHeight="1">
      <c r="A520" s="25">
        <v>513</v>
      </c>
      <c r="B520" s="25">
        <v>91</v>
      </c>
      <c r="C520" s="69" t="s">
        <v>724</v>
      </c>
      <c r="D520" s="69" t="s">
        <v>38</v>
      </c>
      <c r="E520" s="26" t="s">
        <v>2861</v>
      </c>
      <c r="F520" s="144" t="s">
        <v>611</v>
      </c>
      <c r="G520" s="158" t="s">
        <v>713</v>
      </c>
      <c r="H520" s="31" t="s">
        <v>51</v>
      </c>
      <c r="I520" s="45"/>
      <c r="J520" s="45"/>
      <c r="K520" s="45"/>
      <c r="L520" s="45"/>
      <c r="M520" s="29" t="s">
        <v>42</v>
      </c>
      <c r="N520" s="43"/>
      <c r="O520" s="43"/>
      <c r="P520" s="29" t="s">
        <v>42</v>
      </c>
      <c r="Q520" s="43"/>
      <c r="R520" s="43" t="s">
        <v>29</v>
      </c>
      <c r="S520" s="53" t="s">
        <v>43</v>
      </c>
      <c r="T520" s="69">
        <v>1</v>
      </c>
      <c r="U520" s="69"/>
      <c r="V520" s="55">
        <f t="shared" si="53"/>
        <v>150</v>
      </c>
      <c r="W520" s="55">
        <f t="shared" si="54"/>
        <v>0</v>
      </c>
      <c r="X520" s="55">
        <f t="shared" si="55"/>
        <v>150</v>
      </c>
      <c r="Y520" s="55">
        <f t="shared" si="52"/>
        <v>450</v>
      </c>
      <c r="Z520" s="55"/>
      <c r="AA520" s="39"/>
      <c r="XEW520" s="1"/>
    </row>
    <row r="521" spans="1:27 16377:16377" ht="30" customHeight="1">
      <c r="A521" s="25">
        <v>514</v>
      </c>
      <c r="B521" s="25">
        <v>92</v>
      </c>
      <c r="C521" s="69" t="s">
        <v>725</v>
      </c>
      <c r="D521" s="69" t="s">
        <v>38</v>
      </c>
      <c r="E521" s="26" t="s">
        <v>2875</v>
      </c>
      <c r="F521" s="144" t="s">
        <v>611</v>
      </c>
      <c r="G521" s="158" t="s">
        <v>713</v>
      </c>
      <c r="H521" s="31" t="s">
        <v>51</v>
      </c>
      <c r="I521" s="45"/>
      <c r="J521" s="45"/>
      <c r="K521" s="45"/>
      <c r="L521" s="45"/>
      <c r="M521" s="29" t="s">
        <v>42</v>
      </c>
      <c r="N521" s="43"/>
      <c r="O521" s="43"/>
      <c r="P521" s="29" t="s">
        <v>42</v>
      </c>
      <c r="Q521" s="43"/>
      <c r="R521" s="43" t="s">
        <v>29</v>
      </c>
      <c r="S521" s="53" t="s">
        <v>43</v>
      </c>
      <c r="T521" s="69">
        <v>1</v>
      </c>
      <c r="U521" s="69"/>
      <c r="V521" s="55">
        <f t="shared" si="53"/>
        <v>150</v>
      </c>
      <c r="W521" s="55">
        <f t="shared" si="54"/>
        <v>0</v>
      </c>
      <c r="X521" s="55">
        <f t="shared" si="55"/>
        <v>150</v>
      </c>
      <c r="Y521" s="55">
        <f t="shared" si="52"/>
        <v>450</v>
      </c>
      <c r="Z521" s="55"/>
      <c r="AA521" s="25"/>
      <c r="XEW521" s="1"/>
    </row>
    <row r="522" spans="1:27 16377:16377" ht="30" customHeight="1">
      <c r="A522" s="25">
        <v>515</v>
      </c>
      <c r="B522" s="25">
        <v>93</v>
      </c>
      <c r="C522" s="69" t="s">
        <v>726</v>
      </c>
      <c r="D522" s="69" t="s">
        <v>38</v>
      </c>
      <c r="E522" s="26" t="s">
        <v>2857</v>
      </c>
      <c r="F522" s="144" t="s">
        <v>611</v>
      </c>
      <c r="G522" s="158" t="s">
        <v>713</v>
      </c>
      <c r="H522" s="31" t="s">
        <v>51</v>
      </c>
      <c r="I522" s="45"/>
      <c r="J522" s="45"/>
      <c r="K522" s="45"/>
      <c r="L522" s="45"/>
      <c r="M522" s="29" t="s">
        <v>42</v>
      </c>
      <c r="N522" s="43"/>
      <c r="O522" s="43"/>
      <c r="P522" s="29" t="s">
        <v>42</v>
      </c>
      <c r="Q522" s="43"/>
      <c r="R522" s="43" t="s">
        <v>29</v>
      </c>
      <c r="S522" s="53" t="s">
        <v>43</v>
      </c>
      <c r="T522" s="69">
        <v>1</v>
      </c>
      <c r="U522" s="69"/>
      <c r="V522" s="55">
        <f t="shared" si="53"/>
        <v>150</v>
      </c>
      <c r="W522" s="55">
        <f t="shared" si="54"/>
        <v>0</v>
      </c>
      <c r="X522" s="55">
        <f t="shared" si="55"/>
        <v>150</v>
      </c>
      <c r="Y522" s="55">
        <f t="shared" si="52"/>
        <v>450</v>
      </c>
      <c r="Z522" s="55"/>
      <c r="AA522" s="39"/>
      <c r="XEW522" s="1"/>
    </row>
    <row r="523" spans="1:27 16377:16377" ht="30" customHeight="1">
      <c r="A523" s="25">
        <v>516</v>
      </c>
      <c r="B523" s="25">
        <v>94</v>
      </c>
      <c r="C523" s="69" t="s">
        <v>727</v>
      </c>
      <c r="D523" s="69" t="s">
        <v>38</v>
      </c>
      <c r="E523" s="26" t="s">
        <v>2911</v>
      </c>
      <c r="F523" s="144" t="s">
        <v>611</v>
      </c>
      <c r="G523" s="158" t="s">
        <v>659</v>
      </c>
      <c r="H523" s="31" t="s">
        <v>51</v>
      </c>
      <c r="I523" s="45"/>
      <c r="J523" s="45"/>
      <c r="K523" s="45"/>
      <c r="L523" s="45"/>
      <c r="M523" s="29" t="s">
        <v>42</v>
      </c>
      <c r="N523" s="43"/>
      <c r="O523" s="43"/>
      <c r="P523" s="29" t="s">
        <v>42</v>
      </c>
      <c r="Q523" s="43"/>
      <c r="R523" s="43" t="s">
        <v>29</v>
      </c>
      <c r="S523" s="53" t="s">
        <v>43</v>
      </c>
      <c r="T523" s="69">
        <v>1</v>
      </c>
      <c r="U523" s="69"/>
      <c r="V523" s="55">
        <f t="shared" si="53"/>
        <v>150</v>
      </c>
      <c r="W523" s="55">
        <f t="shared" si="54"/>
        <v>0</v>
      </c>
      <c r="X523" s="55">
        <f t="shared" si="55"/>
        <v>150</v>
      </c>
      <c r="Y523" s="55">
        <f t="shared" si="52"/>
        <v>450</v>
      </c>
      <c r="Z523" s="55"/>
      <c r="AA523" s="39"/>
      <c r="XEW523" s="1"/>
    </row>
    <row r="524" spans="1:27 16377:16377" ht="30" customHeight="1">
      <c r="A524" s="25">
        <v>517</v>
      </c>
      <c r="B524" s="25">
        <v>95</v>
      </c>
      <c r="C524" s="38" t="s">
        <v>728</v>
      </c>
      <c r="D524" s="35" t="s">
        <v>38</v>
      </c>
      <c r="E524" s="26" t="s">
        <v>2857</v>
      </c>
      <c r="F524" s="144" t="s">
        <v>611</v>
      </c>
      <c r="G524" s="37" t="s">
        <v>729</v>
      </c>
      <c r="H524" s="31" t="s">
        <v>51</v>
      </c>
      <c r="I524" s="45"/>
      <c r="J524" s="45"/>
      <c r="K524" s="45"/>
      <c r="L524" s="45"/>
      <c r="M524" s="29" t="s">
        <v>42</v>
      </c>
      <c r="N524" s="43"/>
      <c r="O524" s="43"/>
      <c r="P524" s="29" t="s">
        <v>42</v>
      </c>
      <c r="Q524" s="43"/>
      <c r="R524" s="43" t="s">
        <v>29</v>
      </c>
      <c r="S524" s="53" t="s">
        <v>43</v>
      </c>
      <c r="T524" s="38">
        <v>1</v>
      </c>
      <c r="U524" s="38"/>
      <c r="V524" s="55">
        <f t="shared" si="53"/>
        <v>150</v>
      </c>
      <c r="W524" s="55">
        <f t="shared" si="54"/>
        <v>0</v>
      </c>
      <c r="X524" s="55">
        <f t="shared" si="55"/>
        <v>150</v>
      </c>
      <c r="Y524" s="55">
        <f t="shared" si="52"/>
        <v>450</v>
      </c>
      <c r="Z524" s="55"/>
      <c r="AA524" s="39"/>
      <c r="XEW524" s="1"/>
    </row>
    <row r="525" spans="1:27 16377:16377" ht="30" customHeight="1">
      <c r="A525" s="25">
        <v>518</v>
      </c>
      <c r="B525" s="25">
        <v>96</v>
      </c>
      <c r="C525" s="38" t="s">
        <v>730</v>
      </c>
      <c r="D525" s="35" t="s">
        <v>38</v>
      </c>
      <c r="E525" s="26" t="s">
        <v>2865</v>
      </c>
      <c r="F525" s="144" t="s">
        <v>611</v>
      </c>
      <c r="G525" s="37" t="s">
        <v>729</v>
      </c>
      <c r="H525" s="31" t="s">
        <v>51</v>
      </c>
      <c r="I525" s="45"/>
      <c r="J525" s="45"/>
      <c r="K525" s="45"/>
      <c r="L525" s="45"/>
      <c r="M525" s="29" t="s">
        <v>42</v>
      </c>
      <c r="N525" s="43"/>
      <c r="O525" s="43"/>
      <c r="P525" s="29" t="s">
        <v>42</v>
      </c>
      <c r="Q525" s="43"/>
      <c r="R525" s="43" t="s">
        <v>29</v>
      </c>
      <c r="S525" s="53" t="s">
        <v>43</v>
      </c>
      <c r="T525" s="38">
        <v>1</v>
      </c>
      <c r="U525" s="38"/>
      <c r="V525" s="55">
        <f t="shared" si="53"/>
        <v>150</v>
      </c>
      <c r="W525" s="55">
        <f t="shared" si="54"/>
        <v>0</v>
      </c>
      <c r="X525" s="55">
        <f t="shared" si="55"/>
        <v>150</v>
      </c>
      <c r="Y525" s="55">
        <f t="shared" si="52"/>
        <v>450</v>
      </c>
      <c r="Z525" s="55"/>
      <c r="AA525" s="39"/>
      <c r="XEW525" s="1"/>
    </row>
    <row r="526" spans="1:27 16377:16377" ht="30" customHeight="1">
      <c r="A526" s="25">
        <v>519</v>
      </c>
      <c r="B526" s="25">
        <v>97</v>
      </c>
      <c r="C526" s="38" t="s">
        <v>731</v>
      </c>
      <c r="D526" s="35" t="s">
        <v>38</v>
      </c>
      <c r="E526" s="26" t="s">
        <v>2852</v>
      </c>
      <c r="F526" s="144" t="s">
        <v>611</v>
      </c>
      <c r="G526" s="37" t="s">
        <v>729</v>
      </c>
      <c r="H526" s="31" t="s">
        <v>51</v>
      </c>
      <c r="I526" s="45"/>
      <c r="J526" s="45"/>
      <c r="K526" s="45"/>
      <c r="L526" s="45"/>
      <c r="M526" s="29" t="s">
        <v>42</v>
      </c>
      <c r="N526" s="43"/>
      <c r="O526" s="43"/>
      <c r="P526" s="29" t="s">
        <v>42</v>
      </c>
      <c r="Q526" s="43"/>
      <c r="R526" s="43" t="s">
        <v>29</v>
      </c>
      <c r="S526" s="53" t="s">
        <v>43</v>
      </c>
      <c r="T526" s="38">
        <v>1</v>
      </c>
      <c r="U526" s="38"/>
      <c r="V526" s="55">
        <f t="shared" si="53"/>
        <v>150</v>
      </c>
      <c r="W526" s="55">
        <f t="shared" si="54"/>
        <v>0</v>
      </c>
      <c r="X526" s="55">
        <f t="shared" si="55"/>
        <v>150</v>
      </c>
      <c r="Y526" s="55">
        <f t="shared" si="52"/>
        <v>450</v>
      </c>
      <c r="Z526" s="55"/>
      <c r="AA526" s="39"/>
      <c r="XEW526" s="1"/>
    </row>
    <row r="527" spans="1:27 16377:16377" ht="30" customHeight="1">
      <c r="A527" s="25">
        <v>520</v>
      </c>
      <c r="B527" s="25">
        <v>98</v>
      </c>
      <c r="C527" s="38" t="s">
        <v>732</v>
      </c>
      <c r="D527" s="35" t="s">
        <v>38</v>
      </c>
      <c r="E527" s="26" t="s">
        <v>2857</v>
      </c>
      <c r="F527" s="144" t="s">
        <v>611</v>
      </c>
      <c r="G527" s="37" t="s">
        <v>729</v>
      </c>
      <c r="H527" s="31" t="s">
        <v>51</v>
      </c>
      <c r="I527" s="45"/>
      <c r="J527" s="45"/>
      <c r="K527" s="45"/>
      <c r="L527" s="45"/>
      <c r="M527" s="29" t="s">
        <v>42</v>
      </c>
      <c r="N527" s="43"/>
      <c r="O527" s="43"/>
      <c r="P527" s="29" t="s">
        <v>42</v>
      </c>
      <c r="Q527" s="43"/>
      <c r="R527" s="43" t="s">
        <v>29</v>
      </c>
      <c r="S527" s="53" t="s">
        <v>43</v>
      </c>
      <c r="T527" s="38">
        <v>1</v>
      </c>
      <c r="U527" s="38"/>
      <c r="V527" s="55">
        <f t="shared" si="53"/>
        <v>150</v>
      </c>
      <c r="W527" s="55">
        <f t="shared" si="54"/>
        <v>0</v>
      </c>
      <c r="X527" s="55">
        <f t="shared" si="55"/>
        <v>150</v>
      </c>
      <c r="Y527" s="55">
        <f t="shared" si="52"/>
        <v>450</v>
      </c>
      <c r="Z527" s="55"/>
      <c r="AA527" s="39"/>
      <c r="XEW527" s="1"/>
    </row>
    <row r="528" spans="1:27 16377:16377" ht="30" customHeight="1">
      <c r="A528" s="25">
        <v>521</v>
      </c>
      <c r="B528" s="25">
        <v>99</v>
      </c>
      <c r="C528" s="69" t="s">
        <v>733</v>
      </c>
      <c r="D528" s="69" t="s">
        <v>38</v>
      </c>
      <c r="E528" s="26" t="s">
        <v>2855</v>
      </c>
      <c r="F528" s="144" t="s">
        <v>611</v>
      </c>
      <c r="G528" s="158" t="s">
        <v>729</v>
      </c>
      <c r="H528" s="31" t="s">
        <v>51</v>
      </c>
      <c r="I528" s="45"/>
      <c r="J528" s="45"/>
      <c r="K528" s="45"/>
      <c r="L528" s="45"/>
      <c r="M528" s="29" t="s">
        <v>42</v>
      </c>
      <c r="N528" s="43"/>
      <c r="O528" s="43"/>
      <c r="P528" s="29" t="s">
        <v>42</v>
      </c>
      <c r="Q528" s="43"/>
      <c r="R528" s="43" t="s">
        <v>29</v>
      </c>
      <c r="S528" s="53" t="s">
        <v>43</v>
      </c>
      <c r="T528" s="69">
        <v>1</v>
      </c>
      <c r="U528" s="69"/>
      <c r="V528" s="55">
        <f t="shared" si="53"/>
        <v>150</v>
      </c>
      <c r="W528" s="55">
        <f t="shared" si="54"/>
        <v>0</v>
      </c>
      <c r="X528" s="55">
        <f t="shared" si="55"/>
        <v>150</v>
      </c>
      <c r="Y528" s="55">
        <f t="shared" si="52"/>
        <v>450</v>
      </c>
      <c r="Z528" s="55"/>
      <c r="AA528" s="39"/>
      <c r="XEW528" s="1"/>
    </row>
    <row r="529" spans="1:27 16377:16377" ht="30" customHeight="1">
      <c r="A529" s="25">
        <v>522</v>
      </c>
      <c r="B529" s="25">
        <v>100</v>
      </c>
      <c r="C529" s="38" t="s">
        <v>734</v>
      </c>
      <c r="D529" s="35" t="s">
        <v>38</v>
      </c>
      <c r="E529" s="26" t="s">
        <v>2857</v>
      </c>
      <c r="F529" s="144" t="s">
        <v>611</v>
      </c>
      <c r="G529" s="37" t="s">
        <v>729</v>
      </c>
      <c r="H529" s="31" t="s">
        <v>51</v>
      </c>
      <c r="I529" s="45"/>
      <c r="J529" s="45"/>
      <c r="K529" s="45"/>
      <c r="L529" s="45"/>
      <c r="M529" s="29" t="s">
        <v>42</v>
      </c>
      <c r="N529" s="43"/>
      <c r="O529" s="43"/>
      <c r="P529" s="29" t="s">
        <v>42</v>
      </c>
      <c r="Q529" s="43"/>
      <c r="R529" s="43" t="s">
        <v>29</v>
      </c>
      <c r="S529" s="53" t="s">
        <v>43</v>
      </c>
      <c r="T529" s="38">
        <v>1</v>
      </c>
      <c r="U529" s="38"/>
      <c r="V529" s="55">
        <f t="shared" si="53"/>
        <v>150</v>
      </c>
      <c r="W529" s="55">
        <f t="shared" si="54"/>
        <v>0</v>
      </c>
      <c r="X529" s="55">
        <f t="shared" si="55"/>
        <v>150</v>
      </c>
      <c r="Y529" s="55">
        <f t="shared" si="52"/>
        <v>450</v>
      </c>
      <c r="Z529" s="55"/>
      <c r="AA529" s="39"/>
      <c r="XEW529" s="1"/>
    </row>
    <row r="530" spans="1:27 16377:16377" ht="30" customHeight="1">
      <c r="A530" s="25">
        <v>523</v>
      </c>
      <c r="B530" s="25">
        <v>101</v>
      </c>
      <c r="C530" s="38" t="s">
        <v>735</v>
      </c>
      <c r="D530" s="35" t="s">
        <v>45</v>
      </c>
      <c r="E530" s="26" t="s">
        <v>2900</v>
      </c>
      <c r="F530" s="144" t="s">
        <v>611</v>
      </c>
      <c r="G530" s="37" t="s">
        <v>729</v>
      </c>
      <c r="H530" s="31" t="s">
        <v>51</v>
      </c>
      <c r="I530" s="45"/>
      <c r="J530" s="45"/>
      <c r="K530" s="45"/>
      <c r="L530" s="45"/>
      <c r="M530" s="29" t="s">
        <v>42</v>
      </c>
      <c r="N530" s="43"/>
      <c r="O530" s="43"/>
      <c r="P530" s="29" t="s">
        <v>42</v>
      </c>
      <c r="Q530" s="43"/>
      <c r="R530" s="43" t="s">
        <v>29</v>
      </c>
      <c r="S530" s="53" t="s">
        <v>43</v>
      </c>
      <c r="T530" s="38">
        <v>1</v>
      </c>
      <c r="U530" s="38"/>
      <c r="V530" s="55">
        <f t="shared" si="53"/>
        <v>150</v>
      </c>
      <c r="W530" s="55">
        <f t="shared" si="54"/>
        <v>0</v>
      </c>
      <c r="X530" s="55">
        <f t="shared" si="55"/>
        <v>150</v>
      </c>
      <c r="Y530" s="55">
        <f t="shared" si="52"/>
        <v>450</v>
      </c>
      <c r="Z530" s="55"/>
      <c r="AA530" s="39"/>
      <c r="XEW530" s="1"/>
    </row>
    <row r="531" spans="1:27 16377:16377" ht="30" customHeight="1">
      <c r="A531" s="25">
        <v>524</v>
      </c>
      <c r="B531" s="25">
        <v>102</v>
      </c>
      <c r="C531" s="38" t="s">
        <v>736</v>
      </c>
      <c r="D531" s="35" t="s">
        <v>38</v>
      </c>
      <c r="E531" s="26" t="s">
        <v>2865</v>
      </c>
      <c r="F531" s="144" t="s">
        <v>611</v>
      </c>
      <c r="G531" s="37" t="s">
        <v>729</v>
      </c>
      <c r="H531" s="31" t="s">
        <v>51</v>
      </c>
      <c r="I531" s="45"/>
      <c r="J531" s="45"/>
      <c r="K531" s="45"/>
      <c r="L531" s="45"/>
      <c r="M531" s="29" t="s">
        <v>42</v>
      </c>
      <c r="N531" s="43"/>
      <c r="O531" s="43"/>
      <c r="P531" s="29" t="s">
        <v>42</v>
      </c>
      <c r="Q531" s="43"/>
      <c r="R531" s="43" t="s">
        <v>29</v>
      </c>
      <c r="S531" s="53" t="s">
        <v>43</v>
      </c>
      <c r="T531" s="38">
        <v>1</v>
      </c>
      <c r="U531" s="38"/>
      <c r="V531" s="55">
        <f t="shared" si="53"/>
        <v>150</v>
      </c>
      <c r="W531" s="55">
        <f t="shared" si="54"/>
        <v>0</v>
      </c>
      <c r="X531" s="55">
        <f t="shared" si="55"/>
        <v>150</v>
      </c>
      <c r="Y531" s="55">
        <f t="shared" si="52"/>
        <v>450</v>
      </c>
      <c r="Z531" s="55"/>
      <c r="AA531" s="39"/>
      <c r="XEW531" s="1"/>
    </row>
    <row r="532" spans="1:27 16377:16377" ht="30" customHeight="1">
      <c r="A532" s="25">
        <v>525</v>
      </c>
      <c r="B532" s="25">
        <v>103</v>
      </c>
      <c r="C532" s="38" t="s">
        <v>737</v>
      </c>
      <c r="D532" s="35" t="s">
        <v>38</v>
      </c>
      <c r="E532" s="26" t="s">
        <v>2872</v>
      </c>
      <c r="F532" s="144" t="s">
        <v>611</v>
      </c>
      <c r="G532" s="37" t="s">
        <v>729</v>
      </c>
      <c r="H532" s="31" t="s">
        <v>51</v>
      </c>
      <c r="I532" s="45"/>
      <c r="J532" s="45"/>
      <c r="K532" s="45"/>
      <c r="L532" s="45"/>
      <c r="M532" s="29" t="s">
        <v>42</v>
      </c>
      <c r="N532" s="43"/>
      <c r="O532" s="43"/>
      <c r="P532" s="29" t="s">
        <v>42</v>
      </c>
      <c r="Q532" s="43"/>
      <c r="R532" s="43" t="s">
        <v>29</v>
      </c>
      <c r="S532" s="53" t="s">
        <v>43</v>
      </c>
      <c r="T532" s="38">
        <v>1</v>
      </c>
      <c r="U532" s="38"/>
      <c r="V532" s="55">
        <f t="shared" si="53"/>
        <v>150</v>
      </c>
      <c r="W532" s="55">
        <f t="shared" si="54"/>
        <v>0</v>
      </c>
      <c r="X532" s="55">
        <f t="shared" si="55"/>
        <v>150</v>
      </c>
      <c r="Y532" s="55">
        <f t="shared" si="52"/>
        <v>450</v>
      </c>
      <c r="Z532" s="55"/>
      <c r="AA532" s="39"/>
      <c r="XEW532" s="1"/>
    </row>
    <row r="533" spans="1:27 16377:16377" ht="30" customHeight="1">
      <c r="A533" s="25">
        <v>526</v>
      </c>
      <c r="B533" s="25">
        <v>104</v>
      </c>
      <c r="C533" s="38" t="s">
        <v>738</v>
      </c>
      <c r="D533" s="38" t="s">
        <v>38</v>
      </c>
      <c r="E533" s="26" t="s">
        <v>2881</v>
      </c>
      <c r="F533" s="144" t="s">
        <v>611</v>
      </c>
      <c r="G533" s="68" t="s">
        <v>739</v>
      </c>
      <c r="H533" s="31" t="s">
        <v>51</v>
      </c>
      <c r="I533" s="45"/>
      <c r="J533" s="45"/>
      <c r="K533" s="45"/>
      <c r="L533" s="45"/>
      <c r="M533" s="29" t="s">
        <v>42</v>
      </c>
      <c r="N533" s="43"/>
      <c r="O533" s="43"/>
      <c r="P533" s="29" t="s">
        <v>42</v>
      </c>
      <c r="Q533" s="43"/>
      <c r="R533" s="43" t="s">
        <v>29</v>
      </c>
      <c r="S533" s="53" t="s">
        <v>43</v>
      </c>
      <c r="T533" s="38">
        <v>1</v>
      </c>
      <c r="U533" s="38"/>
      <c r="V533" s="55">
        <f t="shared" si="53"/>
        <v>150</v>
      </c>
      <c r="W533" s="55">
        <f t="shared" si="54"/>
        <v>0</v>
      </c>
      <c r="X533" s="55">
        <f t="shared" si="55"/>
        <v>150</v>
      </c>
      <c r="Y533" s="55">
        <f t="shared" si="52"/>
        <v>450</v>
      </c>
      <c r="Z533" s="55"/>
      <c r="AA533" s="39"/>
      <c r="XEW533" s="1"/>
    </row>
    <row r="534" spans="1:27 16377:16377" ht="30" customHeight="1">
      <c r="A534" s="25">
        <v>527</v>
      </c>
      <c r="B534" s="25">
        <v>105</v>
      </c>
      <c r="C534" s="38" t="s">
        <v>740</v>
      </c>
      <c r="D534" s="35" t="s">
        <v>38</v>
      </c>
      <c r="E534" s="26" t="s">
        <v>2872</v>
      </c>
      <c r="F534" s="144" t="s">
        <v>611</v>
      </c>
      <c r="G534" s="37" t="s">
        <v>739</v>
      </c>
      <c r="H534" s="31" t="s">
        <v>51</v>
      </c>
      <c r="I534" s="45"/>
      <c r="J534" s="45"/>
      <c r="K534" s="45"/>
      <c r="L534" s="45"/>
      <c r="M534" s="29" t="s">
        <v>42</v>
      </c>
      <c r="N534" s="43"/>
      <c r="O534" s="43"/>
      <c r="P534" s="29" t="s">
        <v>42</v>
      </c>
      <c r="Q534" s="43"/>
      <c r="R534" s="43" t="s">
        <v>29</v>
      </c>
      <c r="S534" s="53" t="s">
        <v>43</v>
      </c>
      <c r="T534" s="38">
        <v>2</v>
      </c>
      <c r="U534" s="38"/>
      <c r="V534" s="55">
        <f t="shared" si="53"/>
        <v>300</v>
      </c>
      <c r="W534" s="55">
        <f t="shared" si="54"/>
        <v>0</v>
      </c>
      <c r="X534" s="55">
        <f t="shared" si="55"/>
        <v>300</v>
      </c>
      <c r="Y534" s="55">
        <f t="shared" si="52"/>
        <v>900</v>
      </c>
      <c r="Z534" s="55"/>
      <c r="AA534" s="39"/>
      <c r="XEW534" s="1"/>
    </row>
    <row r="535" spans="1:27 16377:16377" ht="30" customHeight="1">
      <c r="A535" s="25">
        <v>528</v>
      </c>
      <c r="B535" s="25">
        <v>106</v>
      </c>
      <c r="C535" s="38" t="s">
        <v>741</v>
      </c>
      <c r="D535" s="35" t="s">
        <v>38</v>
      </c>
      <c r="E535" s="26" t="s">
        <v>2861</v>
      </c>
      <c r="F535" s="144" t="s">
        <v>611</v>
      </c>
      <c r="G535" s="37" t="s">
        <v>739</v>
      </c>
      <c r="H535" s="31" t="s">
        <v>51</v>
      </c>
      <c r="I535" s="45"/>
      <c r="J535" s="45"/>
      <c r="K535" s="45"/>
      <c r="L535" s="45"/>
      <c r="M535" s="29" t="s">
        <v>42</v>
      </c>
      <c r="N535" s="43"/>
      <c r="O535" s="43"/>
      <c r="P535" s="29" t="s">
        <v>42</v>
      </c>
      <c r="Q535" s="43"/>
      <c r="R535" s="43" t="s">
        <v>29</v>
      </c>
      <c r="S535" s="53" t="s">
        <v>43</v>
      </c>
      <c r="T535" s="38">
        <v>1</v>
      </c>
      <c r="U535" s="38"/>
      <c r="V535" s="55">
        <f t="shared" si="53"/>
        <v>150</v>
      </c>
      <c r="W535" s="55">
        <f t="shared" si="54"/>
        <v>0</v>
      </c>
      <c r="X535" s="55">
        <f t="shared" si="55"/>
        <v>150</v>
      </c>
      <c r="Y535" s="55">
        <f t="shared" si="52"/>
        <v>450</v>
      </c>
      <c r="Z535" s="55"/>
      <c r="AA535" s="39"/>
      <c r="XEW535" s="1"/>
    </row>
    <row r="536" spans="1:27 16377:16377" ht="30" customHeight="1">
      <c r="A536" s="25">
        <v>529</v>
      </c>
      <c r="B536" s="25">
        <v>107</v>
      </c>
      <c r="C536" s="38" t="s">
        <v>742</v>
      </c>
      <c r="D536" s="35" t="s">
        <v>38</v>
      </c>
      <c r="E536" s="26" t="s">
        <v>2864</v>
      </c>
      <c r="F536" s="144" t="s">
        <v>611</v>
      </c>
      <c r="G536" s="37" t="s">
        <v>739</v>
      </c>
      <c r="H536" s="31" t="s">
        <v>51</v>
      </c>
      <c r="I536" s="45"/>
      <c r="J536" s="45"/>
      <c r="K536" s="45"/>
      <c r="L536" s="45"/>
      <c r="M536" s="29" t="s">
        <v>42</v>
      </c>
      <c r="N536" s="43"/>
      <c r="O536" s="43"/>
      <c r="P536" s="29" t="s">
        <v>42</v>
      </c>
      <c r="Q536" s="43"/>
      <c r="R536" s="43" t="s">
        <v>29</v>
      </c>
      <c r="S536" s="53" t="s">
        <v>43</v>
      </c>
      <c r="T536" s="38">
        <v>1</v>
      </c>
      <c r="U536" s="38"/>
      <c r="V536" s="55">
        <f t="shared" si="53"/>
        <v>150</v>
      </c>
      <c r="W536" s="55">
        <f t="shared" si="54"/>
        <v>0</v>
      </c>
      <c r="X536" s="55">
        <f t="shared" si="55"/>
        <v>150</v>
      </c>
      <c r="Y536" s="55">
        <f t="shared" si="52"/>
        <v>450</v>
      </c>
      <c r="Z536" s="55"/>
      <c r="AA536" s="39"/>
      <c r="XEW536" s="1"/>
    </row>
    <row r="537" spans="1:27 16377:16377" ht="30" customHeight="1">
      <c r="A537" s="25">
        <v>530</v>
      </c>
      <c r="B537" s="25">
        <v>108</v>
      </c>
      <c r="C537" s="38" t="s">
        <v>743</v>
      </c>
      <c r="D537" s="35" t="s">
        <v>38</v>
      </c>
      <c r="E537" s="26" t="s">
        <v>2856</v>
      </c>
      <c r="F537" s="144" t="s">
        <v>611</v>
      </c>
      <c r="G537" s="37" t="s">
        <v>739</v>
      </c>
      <c r="H537" s="31" t="s">
        <v>51</v>
      </c>
      <c r="I537" s="45"/>
      <c r="J537" s="45"/>
      <c r="K537" s="45"/>
      <c r="L537" s="45"/>
      <c r="M537" s="29" t="s">
        <v>42</v>
      </c>
      <c r="N537" s="43"/>
      <c r="O537" s="43"/>
      <c r="P537" s="29" t="s">
        <v>42</v>
      </c>
      <c r="Q537" s="43"/>
      <c r="R537" s="43" t="s">
        <v>29</v>
      </c>
      <c r="S537" s="53" t="s">
        <v>43</v>
      </c>
      <c r="T537" s="38">
        <v>1</v>
      </c>
      <c r="U537" s="38"/>
      <c r="V537" s="55">
        <f t="shared" si="53"/>
        <v>150</v>
      </c>
      <c r="W537" s="55">
        <f t="shared" si="54"/>
        <v>0</v>
      </c>
      <c r="X537" s="55">
        <f t="shared" si="55"/>
        <v>150</v>
      </c>
      <c r="Y537" s="55">
        <f t="shared" si="52"/>
        <v>450</v>
      </c>
      <c r="Z537" s="55"/>
      <c r="AA537" s="39"/>
      <c r="XEW537" s="1"/>
    </row>
    <row r="538" spans="1:27 16377:16377" ht="30" customHeight="1">
      <c r="A538" s="25">
        <v>531</v>
      </c>
      <c r="B538" s="25">
        <v>109</v>
      </c>
      <c r="C538" s="38" t="s">
        <v>744</v>
      </c>
      <c r="D538" s="35" t="s">
        <v>38</v>
      </c>
      <c r="E538" s="26" t="s">
        <v>2867</v>
      </c>
      <c r="F538" s="144" t="s">
        <v>611</v>
      </c>
      <c r="G538" s="37" t="s">
        <v>739</v>
      </c>
      <c r="H538" s="31" t="s">
        <v>51</v>
      </c>
      <c r="I538" s="45"/>
      <c r="J538" s="45"/>
      <c r="K538" s="45"/>
      <c r="L538" s="45"/>
      <c r="M538" s="29" t="s">
        <v>42</v>
      </c>
      <c r="N538" s="43"/>
      <c r="O538" s="43"/>
      <c r="P538" s="29" t="s">
        <v>42</v>
      </c>
      <c r="Q538" s="43"/>
      <c r="R538" s="43" t="s">
        <v>29</v>
      </c>
      <c r="S538" s="53" t="s">
        <v>43</v>
      </c>
      <c r="T538" s="38">
        <v>1</v>
      </c>
      <c r="U538" s="38"/>
      <c r="V538" s="55">
        <f t="shared" si="53"/>
        <v>150</v>
      </c>
      <c r="W538" s="55">
        <f t="shared" si="54"/>
        <v>0</v>
      </c>
      <c r="X538" s="55">
        <f t="shared" si="55"/>
        <v>150</v>
      </c>
      <c r="Y538" s="55">
        <f t="shared" ref="Y538:Y601" si="56">X538*3</f>
        <v>450</v>
      </c>
      <c r="Z538" s="55"/>
      <c r="AA538" s="39"/>
      <c r="XEW538" s="1"/>
    </row>
    <row r="539" spans="1:27 16377:16377" ht="30" customHeight="1">
      <c r="A539" s="25">
        <v>532</v>
      </c>
      <c r="B539" s="25">
        <v>110</v>
      </c>
      <c r="C539" s="38" t="s">
        <v>745</v>
      </c>
      <c r="D539" s="35" t="s">
        <v>38</v>
      </c>
      <c r="E539" s="26" t="s">
        <v>2865</v>
      </c>
      <c r="F539" s="144" t="s">
        <v>611</v>
      </c>
      <c r="G539" s="37" t="s">
        <v>739</v>
      </c>
      <c r="H539" s="31" t="s">
        <v>51</v>
      </c>
      <c r="I539" s="45"/>
      <c r="J539" s="45"/>
      <c r="K539" s="45"/>
      <c r="L539" s="45"/>
      <c r="M539" s="29" t="s">
        <v>42</v>
      </c>
      <c r="N539" s="43"/>
      <c r="O539" s="43"/>
      <c r="P539" s="29" t="s">
        <v>42</v>
      </c>
      <c r="Q539" s="43"/>
      <c r="R539" s="43" t="s">
        <v>29</v>
      </c>
      <c r="S539" s="53" t="s">
        <v>43</v>
      </c>
      <c r="T539" s="38">
        <v>1</v>
      </c>
      <c r="U539" s="38"/>
      <c r="V539" s="55">
        <f t="shared" si="53"/>
        <v>150</v>
      </c>
      <c r="W539" s="55">
        <f t="shared" si="54"/>
        <v>0</v>
      </c>
      <c r="X539" s="55">
        <f t="shared" si="55"/>
        <v>150</v>
      </c>
      <c r="Y539" s="55">
        <f t="shared" si="56"/>
        <v>450</v>
      </c>
      <c r="Z539" s="55"/>
      <c r="AA539" s="39"/>
      <c r="XEW539" s="1"/>
    </row>
    <row r="540" spans="1:27 16377:16377" ht="30" customHeight="1">
      <c r="A540" s="25">
        <v>533</v>
      </c>
      <c r="B540" s="25">
        <v>111</v>
      </c>
      <c r="C540" s="38" t="s">
        <v>746</v>
      </c>
      <c r="D540" s="35" t="s">
        <v>38</v>
      </c>
      <c r="E540" s="26" t="s">
        <v>2911</v>
      </c>
      <c r="F540" s="144" t="s">
        <v>611</v>
      </c>
      <c r="G540" s="37" t="s">
        <v>739</v>
      </c>
      <c r="H540" s="31" t="s">
        <v>51</v>
      </c>
      <c r="I540" s="45"/>
      <c r="J540" s="45"/>
      <c r="K540" s="45"/>
      <c r="L540" s="45"/>
      <c r="M540" s="29" t="s">
        <v>42</v>
      </c>
      <c r="N540" s="43"/>
      <c r="O540" s="43"/>
      <c r="P540" s="29" t="s">
        <v>42</v>
      </c>
      <c r="Q540" s="43"/>
      <c r="R540" s="43" t="s">
        <v>29</v>
      </c>
      <c r="S540" s="53" t="s">
        <v>43</v>
      </c>
      <c r="T540" s="38">
        <v>1</v>
      </c>
      <c r="U540" s="38"/>
      <c r="V540" s="55">
        <f t="shared" si="53"/>
        <v>150</v>
      </c>
      <c r="W540" s="55">
        <f t="shared" si="54"/>
        <v>0</v>
      </c>
      <c r="X540" s="55">
        <f t="shared" si="55"/>
        <v>150</v>
      </c>
      <c r="Y540" s="55">
        <f t="shared" si="56"/>
        <v>450</v>
      </c>
      <c r="Z540" s="55"/>
      <c r="AA540" s="39"/>
      <c r="XEW540" s="1"/>
    </row>
    <row r="541" spans="1:27 16377:16377" ht="30" customHeight="1">
      <c r="A541" s="25">
        <v>534</v>
      </c>
      <c r="B541" s="25">
        <v>112</v>
      </c>
      <c r="C541" s="38" t="s">
        <v>747</v>
      </c>
      <c r="D541" s="35" t="s">
        <v>38</v>
      </c>
      <c r="E541" s="26" t="s">
        <v>2868</v>
      </c>
      <c r="F541" s="144" t="s">
        <v>611</v>
      </c>
      <c r="G541" s="37" t="s">
        <v>739</v>
      </c>
      <c r="H541" s="31" t="s">
        <v>51</v>
      </c>
      <c r="I541" s="45"/>
      <c r="J541" s="45"/>
      <c r="K541" s="45"/>
      <c r="L541" s="45"/>
      <c r="M541" s="29" t="s">
        <v>42</v>
      </c>
      <c r="N541" s="43"/>
      <c r="O541" s="43"/>
      <c r="P541" s="29" t="s">
        <v>42</v>
      </c>
      <c r="Q541" s="43"/>
      <c r="R541" s="43" t="s">
        <v>29</v>
      </c>
      <c r="S541" s="53" t="s">
        <v>43</v>
      </c>
      <c r="T541" s="38">
        <v>2</v>
      </c>
      <c r="U541" s="38"/>
      <c r="V541" s="55">
        <f t="shared" si="53"/>
        <v>300</v>
      </c>
      <c r="W541" s="55">
        <f t="shared" si="54"/>
        <v>0</v>
      </c>
      <c r="X541" s="55">
        <f t="shared" si="55"/>
        <v>300</v>
      </c>
      <c r="Y541" s="55">
        <f t="shared" si="56"/>
        <v>900</v>
      </c>
      <c r="Z541" s="55"/>
      <c r="AA541" s="39"/>
      <c r="XEW541" s="1"/>
    </row>
    <row r="542" spans="1:27 16377:16377" ht="30" customHeight="1">
      <c r="A542" s="25">
        <v>535</v>
      </c>
      <c r="B542" s="25">
        <v>113</v>
      </c>
      <c r="C542" s="38" t="s">
        <v>748</v>
      </c>
      <c r="D542" s="35" t="s">
        <v>38</v>
      </c>
      <c r="E542" s="26" t="s">
        <v>2855</v>
      </c>
      <c r="F542" s="144" t="s">
        <v>611</v>
      </c>
      <c r="G542" s="37" t="s">
        <v>739</v>
      </c>
      <c r="H542" s="31" t="s">
        <v>51</v>
      </c>
      <c r="I542" s="45"/>
      <c r="J542" s="45"/>
      <c r="K542" s="45"/>
      <c r="L542" s="45"/>
      <c r="M542" s="29" t="s">
        <v>42</v>
      </c>
      <c r="N542" s="43"/>
      <c r="O542" s="43"/>
      <c r="P542" s="29" t="s">
        <v>42</v>
      </c>
      <c r="Q542" s="43"/>
      <c r="R542" s="43" t="s">
        <v>29</v>
      </c>
      <c r="S542" s="53" t="s">
        <v>43</v>
      </c>
      <c r="T542" s="38">
        <v>1</v>
      </c>
      <c r="U542" s="38"/>
      <c r="V542" s="55">
        <f t="shared" si="53"/>
        <v>150</v>
      </c>
      <c r="W542" s="55">
        <f t="shared" si="54"/>
        <v>0</v>
      </c>
      <c r="X542" s="55">
        <f t="shared" si="55"/>
        <v>150</v>
      </c>
      <c r="Y542" s="55">
        <f t="shared" si="56"/>
        <v>450</v>
      </c>
      <c r="Z542" s="55"/>
      <c r="AA542" s="39"/>
      <c r="XEW542" s="1"/>
    </row>
    <row r="543" spans="1:27 16377:16377" ht="30" customHeight="1">
      <c r="A543" s="25">
        <v>536</v>
      </c>
      <c r="B543" s="25">
        <v>114</v>
      </c>
      <c r="C543" s="38" t="s">
        <v>749</v>
      </c>
      <c r="D543" s="35" t="s">
        <v>38</v>
      </c>
      <c r="E543" s="26" t="s">
        <v>2865</v>
      </c>
      <c r="F543" s="144" t="s">
        <v>611</v>
      </c>
      <c r="G543" s="37" t="s">
        <v>739</v>
      </c>
      <c r="H543" s="31" t="s">
        <v>51</v>
      </c>
      <c r="I543" s="45"/>
      <c r="J543" s="45"/>
      <c r="K543" s="45"/>
      <c r="L543" s="45"/>
      <c r="M543" s="29" t="s">
        <v>42</v>
      </c>
      <c r="N543" s="43"/>
      <c r="O543" s="43"/>
      <c r="P543" s="29" t="s">
        <v>42</v>
      </c>
      <c r="Q543" s="43"/>
      <c r="R543" s="43" t="s">
        <v>29</v>
      </c>
      <c r="S543" s="53" t="s">
        <v>43</v>
      </c>
      <c r="T543" s="38">
        <v>1</v>
      </c>
      <c r="U543" s="38"/>
      <c r="V543" s="55">
        <f t="shared" si="53"/>
        <v>150</v>
      </c>
      <c r="W543" s="55">
        <f t="shared" si="54"/>
        <v>0</v>
      </c>
      <c r="X543" s="55">
        <f t="shared" si="55"/>
        <v>150</v>
      </c>
      <c r="Y543" s="55">
        <f t="shared" si="56"/>
        <v>450</v>
      </c>
      <c r="Z543" s="55"/>
      <c r="AA543" s="39"/>
      <c r="XEW543" s="1"/>
    </row>
    <row r="544" spans="1:27 16377:16377" ht="30" customHeight="1">
      <c r="A544" s="25">
        <v>537</v>
      </c>
      <c r="B544" s="25">
        <v>115</v>
      </c>
      <c r="C544" s="38" t="s">
        <v>750</v>
      </c>
      <c r="D544" s="35" t="s">
        <v>38</v>
      </c>
      <c r="E544" s="26" t="s">
        <v>2869</v>
      </c>
      <c r="F544" s="144" t="s">
        <v>611</v>
      </c>
      <c r="G544" s="37" t="s">
        <v>739</v>
      </c>
      <c r="H544" s="31" t="s">
        <v>51</v>
      </c>
      <c r="I544" s="45"/>
      <c r="J544" s="45"/>
      <c r="K544" s="45"/>
      <c r="L544" s="45"/>
      <c r="M544" s="29" t="s">
        <v>42</v>
      </c>
      <c r="N544" s="43"/>
      <c r="O544" s="43"/>
      <c r="P544" s="29" t="s">
        <v>42</v>
      </c>
      <c r="Q544" s="43"/>
      <c r="R544" s="43" t="s">
        <v>29</v>
      </c>
      <c r="S544" s="53" t="s">
        <v>43</v>
      </c>
      <c r="T544" s="38">
        <v>1</v>
      </c>
      <c r="U544" s="38"/>
      <c r="V544" s="55">
        <f t="shared" si="53"/>
        <v>150</v>
      </c>
      <c r="W544" s="55">
        <f t="shared" si="54"/>
        <v>0</v>
      </c>
      <c r="X544" s="55">
        <f t="shared" si="55"/>
        <v>150</v>
      </c>
      <c r="Y544" s="55">
        <f t="shared" si="56"/>
        <v>450</v>
      </c>
      <c r="Z544" s="55"/>
      <c r="AA544" s="39"/>
      <c r="XEW544" s="1"/>
    </row>
    <row r="545" spans="1:27 16377:16377" ht="30" customHeight="1">
      <c r="A545" s="25">
        <v>538</v>
      </c>
      <c r="B545" s="25">
        <v>116</v>
      </c>
      <c r="C545" s="38" t="s">
        <v>751</v>
      </c>
      <c r="D545" s="35" t="s">
        <v>38</v>
      </c>
      <c r="E545" s="26" t="s">
        <v>2880</v>
      </c>
      <c r="F545" s="144" t="s">
        <v>611</v>
      </c>
      <c r="G545" s="37" t="s">
        <v>739</v>
      </c>
      <c r="H545" s="31" t="s">
        <v>51</v>
      </c>
      <c r="I545" s="45"/>
      <c r="J545" s="45"/>
      <c r="K545" s="45"/>
      <c r="L545" s="45"/>
      <c r="M545" s="29" t="s">
        <v>42</v>
      </c>
      <c r="N545" s="43"/>
      <c r="O545" s="43"/>
      <c r="P545" s="29" t="s">
        <v>42</v>
      </c>
      <c r="Q545" s="43"/>
      <c r="R545" s="43" t="s">
        <v>29</v>
      </c>
      <c r="S545" s="53" t="s">
        <v>43</v>
      </c>
      <c r="T545" s="38">
        <v>1</v>
      </c>
      <c r="U545" s="38"/>
      <c r="V545" s="55">
        <f t="shared" si="53"/>
        <v>150</v>
      </c>
      <c r="W545" s="55">
        <f t="shared" si="54"/>
        <v>0</v>
      </c>
      <c r="X545" s="55">
        <f t="shared" si="55"/>
        <v>150</v>
      </c>
      <c r="Y545" s="55">
        <f t="shared" si="56"/>
        <v>450</v>
      </c>
      <c r="Z545" s="55"/>
      <c r="AA545" s="25"/>
      <c r="XEW545" s="1"/>
    </row>
    <row r="546" spans="1:27 16377:16377" ht="30" customHeight="1">
      <c r="A546" s="25">
        <v>539</v>
      </c>
      <c r="B546" s="25">
        <v>117</v>
      </c>
      <c r="C546" s="38" t="s">
        <v>752</v>
      </c>
      <c r="D546" s="35" t="s">
        <v>38</v>
      </c>
      <c r="E546" s="26" t="s">
        <v>2872</v>
      </c>
      <c r="F546" s="144" t="s">
        <v>611</v>
      </c>
      <c r="G546" s="37" t="s">
        <v>739</v>
      </c>
      <c r="H546" s="31" t="s">
        <v>51</v>
      </c>
      <c r="I546" s="45"/>
      <c r="J546" s="45"/>
      <c r="K546" s="45"/>
      <c r="L546" s="45"/>
      <c r="M546" s="29" t="s">
        <v>42</v>
      </c>
      <c r="N546" s="43"/>
      <c r="O546" s="43"/>
      <c r="P546" s="29" t="s">
        <v>42</v>
      </c>
      <c r="Q546" s="43"/>
      <c r="R546" s="43" t="s">
        <v>29</v>
      </c>
      <c r="S546" s="53" t="s">
        <v>43</v>
      </c>
      <c r="T546" s="38">
        <v>1</v>
      </c>
      <c r="U546" s="38"/>
      <c r="V546" s="55">
        <f t="shared" si="53"/>
        <v>150</v>
      </c>
      <c r="W546" s="55">
        <f t="shared" si="54"/>
        <v>0</v>
      </c>
      <c r="X546" s="55">
        <f t="shared" si="55"/>
        <v>150</v>
      </c>
      <c r="Y546" s="55">
        <f t="shared" si="56"/>
        <v>450</v>
      </c>
      <c r="Z546" s="55"/>
      <c r="AA546" s="25"/>
      <c r="XEW546" s="1"/>
    </row>
    <row r="547" spans="1:27 16377:16377" ht="30" customHeight="1">
      <c r="A547" s="25">
        <v>540</v>
      </c>
      <c r="B547" s="25">
        <v>118</v>
      </c>
      <c r="C547" s="38" t="s">
        <v>753</v>
      </c>
      <c r="D547" s="35" t="s">
        <v>38</v>
      </c>
      <c r="E547" s="26" t="s">
        <v>2857</v>
      </c>
      <c r="F547" s="144" t="s">
        <v>611</v>
      </c>
      <c r="G547" s="37" t="s">
        <v>739</v>
      </c>
      <c r="H547" s="31" t="s">
        <v>51</v>
      </c>
      <c r="I547" s="45"/>
      <c r="J547" s="45"/>
      <c r="K547" s="45"/>
      <c r="L547" s="45"/>
      <c r="M547" s="29" t="s">
        <v>42</v>
      </c>
      <c r="N547" s="43"/>
      <c r="O547" s="43"/>
      <c r="P547" s="29" t="s">
        <v>42</v>
      </c>
      <c r="Q547" s="43"/>
      <c r="R547" s="43" t="s">
        <v>29</v>
      </c>
      <c r="S547" s="53" t="s">
        <v>43</v>
      </c>
      <c r="T547" s="38">
        <v>1</v>
      </c>
      <c r="U547" s="38"/>
      <c r="V547" s="55">
        <f t="shared" si="53"/>
        <v>150</v>
      </c>
      <c r="W547" s="55">
        <f t="shared" si="54"/>
        <v>0</v>
      </c>
      <c r="X547" s="55">
        <f t="shared" si="55"/>
        <v>150</v>
      </c>
      <c r="Y547" s="55">
        <f t="shared" si="56"/>
        <v>450</v>
      </c>
      <c r="Z547" s="55"/>
      <c r="AA547" s="39"/>
      <c r="XEW547" s="1"/>
    </row>
    <row r="548" spans="1:27 16377:16377" ht="30" customHeight="1">
      <c r="A548" s="25">
        <v>541</v>
      </c>
      <c r="B548" s="25">
        <v>119</v>
      </c>
      <c r="C548" s="38" t="s">
        <v>754</v>
      </c>
      <c r="D548" s="35" t="s">
        <v>38</v>
      </c>
      <c r="E548" s="26" t="s">
        <v>2875</v>
      </c>
      <c r="F548" s="144" t="s">
        <v>611</v>
      </c>
      <c r="G548" s="37" t="s">
        <v>739</v>
      </c>
      <c r="H548" s="31" t="s">
        <v>51</v>
      </c>
      <c r="I548" s="45"/>
      <c r="J548" s="45"/>
      <c r="K548" s="45"/>
      <c r="L548" s="45"/>
      <c r="M548" s="29" t="s">
        <v>42</v>
      </c>
      <c r="N548" s="43"/>
      <c r="O548" s="43"/>
      <c r="P548" s="29" t="s">
        <v>42</v>
      </c>
      <c r="Q548" s="43"/>
      <c r="R548" s="43" t="s">
        <v>29</v>
      </c>
      <c r="S548" s="53" t="s">
        <v>43</v>
      </c>
      <c r="T548" s="38">
        <v>2</v>
      </c>
      <c r="U548" s="38"/>
      <c r="V548" s="55">
        <f t="shared" si="53"/>
        <v>300</v>
      </c>
      <c r="W548" s="55">
        <f t="shared" si="54"/>
        <v>0</v>
      </c>
      <c r="X548" s="55">
        <f t="shared" si="55"/>
        <v>300</v>
      </c>
      <c r="Y548" s="55">
        <f t="shared" si="56"/>
        <v>900</v>
      </c>
      <c r="Z548" s="55"/>
      <c r="AA548" s="39"/>
      <c r="XEW548" s="1"/>
    </row>
    <row r="549" spans="1:27 16377:16377" ht="30" customHeight="1">
      <c r="A549" s="25">
        <v>542</v>
      </c>
      <c r="B549" s="25">
        <v>120</v>
      </c>
      <c r="C549" s="38" t="s">
        <v>755</v>
      </c>
      <c r="D549" s="35" t="s">
        <v>38</v>
      </c>
      <c r="E549" s="26" t="s">
        <v>2911</v>
      </c>
      <c r="F549" s="144" t="s">
        <v>611</v>
      </c>
      <c r="G549" s="37" t="s">
        <v>739</v>
      </c>
      <c r="H549" s="31" t="s">
        <v>51</v>
      </c>
      <c r="I549" s="45"/>
      <c r="J549" s="45"/>
      <c r="K549" s="45"/>
      <c r="L549" s="45"/>
      <c r="M549" s="29" t="s">
        <v>42</v>
      </c>
      <c r="N549" s="43"/>
      <c r="O549" s="43"/>
      <c r="P549" s="29" t="s">
        <v>42</v>
      </c>
      <c r="Q549" s="43"/>
      <c r="R549" s="43" t="s">
        <v>29</v>
      </c>
      <c r="S549" s="53" t="s">
        <v>43</v>
      </c>
      <c r="T549" s="38">
        <v>1</v>
      </c>
      <c r="U549" s="38"/>
      <c r="V549" s="55">
        <f t="shared" si="53"/>
        <v>150</v>
      </c>
      <c r="W549" s="55">
        <f t="shared" si="54"/>
        <v>0</v>
      </c>
      <c r="X549" s="55">
        <f t="shared" si="55"/>
        <v>150</v>
      </c>
      <c r="Y549" s="55">
        <f t="shared" si="56"/>
        <v>450</v>
      </c>
      <c r="Z549" s="55"/>
      <c r="AA549" s="39"/>
      <c r="XEW549" s="1"/>
    </row>
    <row r="550" spans="1:27 16377:16377" ht="30" customHeight="1">
      <c r="A550" s="25">
        <v>543</v>
      </c>
      <c r="B550" s="25">
        <v>121</v>
      </c>
      <c r="C550" s="38" t="s">
        <v>756</v>
      </c>
      <c r="D550" s="35" t="s">
        <v>38</v>
      </c>
      <c r="E550" s="26" t="s">
        <v>2885</v>
      </c>
      <c r="F550" s="144" t="s">
        <v>611</v>
      </c>
      <c r="G550" s="37" t="s">
        <v>739</v>
      </c>
      <c r="H550" s="31" t="s">
        <v>51</v>
      </c>
      <c r="I550" s="45"/>
      <c r="J550" s="45"/>
      <c r="K550" s="45"/>
      <c r="L550" s="45"/>
      <c r="M550" s="29" t="s">
        <v>42</v>
      </c>
      <c r="N550" s="43"/>
      <c r="O550" s="43"/>
      <c r="P550" s="29" t="s">
        <v>42</v>
      </c>
      <c r="Q550" s="43"/>
      <c r="R550" s="43" t="s">
        <v>29</v>
      </c>
      <c r="S550" s="53" t="s">
        <v>43</v>
      </c>
      <c r="T550" s="38">
        <v>1</v>
      </c>
      <c r="U550" s="38"/>
      <c r="V550" s="55">
        <f t="shared" si="53"/>
        <v>150</v>
      </c>
      <c r="W550" s="55">
        <f t="shared" si="54"/>
        <v>0</v>
      </c>
      <c r="X550" s="55">
        <f t="shared" si="55"/>
        <v>150</v>
      </c>
      <c r="Y550" s="55">
        <f t="shared" si="56"/>
        <v>450</v>
      </c>
      <c r="Z550" s="55"/>
      <c r="AA550" s="39"/>
      <c r="XEW550" s="1"/>
    </row>
    <row r="551" spans="1:27 16377:16377" ht="30" customHeight="1">
      <c r="A551" s="25">
        <v>544</v>
      </c>
      <c r="B551" s="25">
        <v>122</v>
      </c>
      <c r="C551" s="38" t="s">
        <v>757</v>
      </c>
      <c r="D551" s="35" t="s">
        <v>38</v>
      </c>
      <c r="E551" s="26" t="s">
        <v>2869</v>
      </c>
      <c r="F551" s="144" t="s">
        <v>611</v>
      </c>
      <c r="G551" s="37" t="s">
        <v>739</v>
      </c>
      <c r="H551" s="31" t="s">
        <v>51</v>
      </c>
      <c r="I551" s="45"/>
      <c r="J551" s="45"/>
      <c r="K551" s="45"/>
      <c r="L551" s="45"/>
      <c r="M551" s="29" t="s">
        <v>42</v>
      </c>
      <c r="N551" s="43"/>
      <c r="O551" s="43"/>
      <c r="P551" s="29" t="s">
        <v>42</v>
      </c>
      <c r="Q551" s="43"/>
      <c r="R551" s="43" t="s">
        <v>29</v>
      </c>
      <c r="S551" s="53" t="s">
        <v>43</v>
      </c>
      <c r="T551" s="38">
        <v>1</v>
      </c>
      <c r="U551" s="38"/>
      <c r="V551" s="55">
        <f t="shared" si="53"/>
        <v>150</v>
      </c>
      <c r="W551" s="55">
        <f t="shared" si="54"/>
        <v>0</v>
      </c>
      <c r="X551" s="55">
        <f t="shared" si="55"/>
        <v>150</v>
      </c>
      <c r="Y551" s="55">
        <f t="shared" si="56"/>
        <v>450</v>
      </c>
      <c r="Z551" s="55"/>
      <c r="AA551" s="39"/>
      <c r="XEW551" s="1"/>
    </row>
    <row r="552" spans="1:27 16377:16377" ht="30" customHeight="1">
      <c r="A552" s="25">
        <v>545</v>
      </c>
      <c r="B552" s="25">
        <v>123</v>
      </c>
      <c r="C552" s="38" t="s">
        <v>758</v>
      </c>
      <c r="D552" s="35" t="s">
        <v>38</v>
      </c>
      <c r="E552" s="26" t="s">
        <v>2872</v>
      </c>
      <c r="F552" s="144" t="s">
        <v>611</v>
      </c>
      <c r="G552" s="37" t="s">
        <v>739</v>
      </c>
      <c r="H552" s="31" t="s">
        <v>51</v>
      </c>
      <c r="I552" s="45"/>
      <c r="J552" s="45"/>
      <c r="K552" s="45"/>
      <c r="L552" s="45"/>
      <c r="M552" s="29" t="s">
        <v>42</v>
      </c>
      <c r="N552" s="43"/>
      <c r="O552" s="43"/>
      <c r="P552" s="29" t="s">
        <v>42</v>
      </c>
      <c r="Q552" s="43"/>
      <c r="R552" s="43" t="s">
        <v>29</v>
      </c>
      <c r="S552" s="53" t="s">
        <v>43</v>
      </c>
      <c r="T552" s="38">
        <v>2</v>
      </c>
      <c r="U552" s="38"/>
      <c r="V552" s="55">
        <f t="shared" si="53"/>
        <v>300</v>
      </c>
      <c r="W552" s="55">
        <f t="shared" si="54"/>
        <v>0</v>
      </c>
      <c r="X552" s="55">
        <f t="shared" si="55"/>
        <v>300</v>
      </c>
      <c r="Y552" s="55">
        <f t="shared" si="56"/>
        <v>900</v>
      </c>
      <c r="Z552" s="55"/>
      <c r="AA552" s="39"/>
      <c r="XEW552" s="1"/>
    </row>
    <row r="553" spans="1:27 16377:16377" ht="30" customHeight="1">
      <c r="A553" s="25">
        <v>546</v>
      </c>
      <c r="B553" s="25">
        <v>124</v>
      </c>
      <c r="C553" s="38" t="s">
        <v>759</v>
      </c>
      <c r="D553" s="35" t="s">
        <v>45</v>
      </c>
      <c r="E553" s="26" t="s">
        <v>2900</v>
      </c>
      <c r="F553" s="144" t="s">
        <v>611</v>
      </c>
      <c r="G553" s="37" t="s">
        <v>739</v>
      </c>
      <c r="H553" s="31" t="s">
        <v>51</v>
      </c>
      <c r="I553" s="45"/>
      <c r="J553" s="45"/>
      <c r="K553" s="45"/>
      <c r="L553" s="45"/>
      <c r="M553" s="29" t="s">
        <v>42</v>
      </c>
      <c r="N553" s="43"/>
      <c r="O553" s="43"/>
      <c r="P553" s="29" t="s">
        <v>42</v>
      </c>
      <c r="Q553" s="43"/>
      <c r="R553" s="43" t="s">
        <v>29</v>
      </c>
      <c r="S553" s="53" t="s">
        <v>43</v>
      </c>
      <c r="T553" s="38">
        <v>1</v>
      </c>
      <c r="U553" s="38"/>
      <c r="V553" s="55">
        <f t="shared" si="53"/>
        <v>150</v>
      </c>
      <c r="W553" s="55">
        <f t="shared" si="54"/>
        <v>0</v>
      </c>
      <c r="X553" s="55">
        <f t="shared" si="55"/>
        <v>150</v>
      </c>
      <c r="Y553" s="55">
        <f t="shared" si="56"/>
        <v>450</v>
      </c>
      <c r="Z553" s="55"/>
      <c r="AA553" s="39"/>
      <c r="XEW553" s="1"/>
    </row>
    <row r="554" spans="1:27 16377:16377" ht="30" customHeight="1">
      <c r="A554" s="25">
        <v>547</v>
      </c>
      <c r="B554" s="25">
        <v>125</v>
      </c>
      <c r="C554" s="38" t="s">
        <v>760</v>
      </c>
      <c r="D554" s="35" t="s">
        <v>38</v>
      </c>
      <c r="E554" s="26" t="s">
        <v>2885</v>
      </c>
      <c r="F554" s="144" t="s">
        <v>611</v>
      </c>
      <c r="G554" s="37" t="s">
        <v>739</v>
      </c>
      <c r="H554" s="31" t="s">
        <v>51</v>
      </c>
      <c r="I554" s="45"/>
      <c r="J554" s="45"/>
      <c r="K554" s="45"/>
      <c r="L554" s="45"/>
      <c r="M554" s="29" t="s">
        <v>42</v>
      </c>
      <c r="N554" s="43"/>
      <c r="O554" s="43"/>
      <c r="P554" s="29" t="s">
        <v>42</v>
      </c>
      <c r="Q554" s="43"/>
      <c r="R554" s="43" t="s">
        <v>29</v>
      </c>
      <c r="S554" s="53" t="s">
        <v>43</v>
      </c>
      <c r="T554" s="38">
        <v>2</v>
      </c>
      <c r="U554" s="38"/>
      <c r="V554" s="55">
        <f t="shared" si="53"/>
        <v>300</v>
      </c>
      <c r="W554" s="55">
        <f t="shared" si="54"/>
        <v>0</v>
      </c>
      <c r="X554" s="55">
        <f t="shared" si="55"/>
        <v>300</v>
      </c>
      <c r="Y554" s="55">
        <f t="shared" si="56"/>
        <v>900</v>
      </c>
      <c r="Z554" s="55"/>
      <c r="AA554" s="25"/>
      <c r="XEW554" s="1"/>
    </row>
    <row r="555" spans="1:27 16377:16377" ht="30" customHeight="1">
      <c r="A555" s="25">
        <v>548</v>
      </c>
      <c r="B555" s="25">
        <v>126</v>
      </c>
      <c r="C555" s="38" t="s">
        <v>761</v>
      </c>
      <c r="D555" s="35" t="s">
        <v>38</v>
      </c>
      <c r="E555" s="26" t="s">
        <v>2872</v>
      </c>
      <c r="F555" s="144" t="s">
        <v>611</v>
      </c>
      <c r="G555" s="37" t="s">
        <v>762</v>
      </c>
      <c r="H555" s="31" t="s">
        <v>51</v>
      </c>
      <c r="I555" s="45"/>
      <c r="J555" s="45"/>
      <c r="K555" s="45"/>
      <c r="L555" s="45"/>
      <c r="M555" s="29" t="s">
        <v>42</v>
      </c>
      <c r="N555" s="43"/>
      <c r="O555" s="43"/>
      <c r="P555" s="29" t="s">
        <v>42</v>
      </c>
      <c r="Q555" s="43"/>
      <c r="R555" s="43" t="s">
        <v>29</v>
      </c>
      <c r="S555" s="53" t="s">
        <v>43</v>
      </c>
      <c r="T555" s="38">
        <v>1</v>
      </c>
      <c r="U555" s="38"/>
      <c r="V555" s="55">
        <f t="shared" si="53"/>
        <v>150</v>
      </c>
      <c r="W555" s="55">
        <f t="shared" si="54"/>
        <v>0</v>
      </c>
      <c r="X555" s="55">
        <f t="shared" si="55"/>
        <v>150</v>
      </c>
      <c r="Y555" s="55">
        <f t="shared" si="56"/>
        <v>450</v>
      </c>
      <c r="Z555" s="55"/>
      <c r="AA555" s="25"/>
      <c r="XEW555" s="1"/>
    </row>
    <row r="556" spans="1:27 16377:16377" ht="30" customHeight="1">
      <c r="A556" s="25">
        <v>549</v>
      </c>
      <c r="B556" s="25">
        <v>127</v>
      </c>
      <c r="C556" s="38" t="s">
        <v>763</v>
      </c>
      <c r="D556" s="35" t="s">
        <v>38</v>
      </c>
      <c r="E556" s="26" t="s">
        <v>2869</v>
      </c>
      <c r="F556" s="144" t="s">
        <v>611</v>
      </c>
      <c r="G556" s="37" t="s">
        <v>762</v>
      </c>
      <c r="H556" s="31" t="s">
        <v>51</v>
      </c>
      <c r="I556" s="45"/>
      <c r="J556" s="45"/>
      <c r="K556" s="45"/>
      <c r="L556" s="45"/>
      <c r="M556" s="29" t="s">
        <v>42</v>
      </c>
      <c r="N556" s="43"/>
      <c r="O556" s="43"/>
      <c r="P556" s="29" t="s">
        <v>42</v>
      </c>
      <c r="Q556" s="43"/>
      <c r="R556" s="43" t="s">
        <v>29</v>
      </c>
      <c r="S556" s="53" t="s">
        <v>43</v>
      </c>
      <c r="T556" s="38">
        <v>1</v>
      </c>
      <c r="U556" s="38"/>
      <c r="V556" s="55">
        <f t="shared" si="53"/>
        <v>150</v>
      </c>
      <c r="W556" s="55">
        <f t="shared" si="54"/>
        <v>0</v>
      </c>
      <c r="X556" s="55">
        <f t="shared" si="55"/>
        <v>150</v>
      </c>
      <c r="Y556" s="55">
        <f t="shared" si="56"/>
        <v>450</v>
      </c>
      <c r="Z556" s="55"/>
      <c r="AA556" s="25"/>
      <c r="XEW556" s="1"/>
    </row>
    <row r="557" spans="1:27 16377:16377" ht="30" customHeight="1">
      <c r="A557" s="25">
        <v>550</v>
      </c>
      <c r="B557" s="25">
        <v>128</v>
      </c>
      <c r="C557" s="38" t="s">
        <v>764</v>
      </c>
      <c r="D557" s="35" t="s">
        <v>38</v>
      </c>
      <c r="E557" s="26" t="s">
        <v>2855</v>
      </c>
      <c r="F557" s="144" t="s">
        <v>611</v>
      </c>
      <c r="G557" s="37" t="s">
        <v>762</v>
      </c>
      <c r="H557" s="31" t="s">
        <v>51</v>
      </c>
      <c r="I557" s="45"/>
      <c r="J557" s="45"/>
      <c r="K557" s="45"/>
      <c r="L557" s="45"/>
      <c r="M557" s="29" t="s">
        <v>42</v>
      </c>
      <c r="N557" s="43"/>
      <c r="O557" s="43"/>
      <c r="P557" s="29" t="s">
        <v>42</v>
      </c>
      <c r="Q557" s="43"/>
      <c r="R557" s="43" t="s">
        <v>29</v>
      </c>
      <c r="S557" s="53" t="s">
        <v>43</v>
      </c>
      <c r="T557" s="38">
        <v>1</v>
      </c>
      <c r="U557" s="38"/>
      <c r="V557" s="55">
        <f t="shared" si="53"/>
        <v>150</v>
      </c>
      <c r="W557" s="55">
        <f t="shared" si="54"/>
        <v>0</v>
      </c>
      <c r="X557" s="55">
        <f t="shared" si="55"/>
        <v>150</v>
      </c>
      <c r="Y557" s="55">
        <f t="shared" si="56"/>
        <v>450</v>
      </c>
      <c r="Z557" s="55"/>
      <c r="AA557" s="94"/>
      <c r="XEW557" s="1"/>
    </row>
    <row r="558" spans="1:27 16377:16377" ht="30" customHeight="1">
      <c r="A558" s="25">
        <v>551</v>
      </c>
      <c r="B558" s="25">
        <v>129</v>
      </c>
      <c r="C558" s="38" t="s">
        <v>765</v>
      </c>
      <c r="D558" s="35" t="s">
        <v>38</v>
      </c>
      <c r="E558" s="26" t="s">
        <v>2864</v>
      </c>
      <c r="F558" s="144" t="s">
        <v>611</v>
      </c>
      <c r="G558" s="37" t="s">
        <v>766</v>
      </c>
      <c r="H558" s="31" t="s">
        <v>51</v>
      </c>
      <c r="I558" s="45"/>
      <c r="J558" s="45"/>
      <c r="K558" s="45"/>
      <c r="L558" s="45"/>
      <c r="M558" s="29" t="s">
        <v>42</v>
      </c>
      <c r="N558" s="43"/>
      <c r="O558" s="43"/>
      <c r="P558" s="29" t="s">
        <v>42</v>
      </c>
      <c r="Q558" s="43"/>
      <c r="R558" s="43" t="s">
        <v>29</v>
      </c>
      <c r="S558" s="53" t="s">
        <v>43</v>
      </c>
      <c r="T558" s="38">
        <v>1</v>
      </c>
      <c r="U558" s="38"/>
      <c r="V558" s="55">
        <f t="shared" si="53"/>
        <v>150</v>
      </c>
      <c r="W558" s="55">
        <f t="shared" si="54"/>
        <v>0</v>
      </c>
      <c r="X558" s="55">
        <f t="shared" si="55"/>
        <v>150</v>
      </c>
      <c r="Y558" s="55">
        <f t="shared" si="56"/>
        <v>450</v>
      </c>
      <c r="Z558" s="55"/>
      <c r="AA558" s="39"/>
      <c r="XEW558" s="1"/>
    </row>
    <row r="559" spans="1:27 16377:16377" ht="30" customHeight="1">
      <c r="A559" s="25">
        <v>552</v>
      </c>
      <c r="B559" s="25">
        <v>130</v>
      </c>
      <c r="C559" s="38" t="s">
        <v>767</v>
      </c>
      <c r="D559" s="35" t="s">
        <v>38</v>
      </c>
      <c r="E559" s="26" t="s">
        <v>2866</v>
      </c>
      <c r="F559" s="144" t="s">
        <v>611</v>
      </c>
      <c r="G559" s="37" t="s">
        <v>766</v>
      </c>
      <c r="H559" s="31" t="s">
        <v>51</v>
      </c>
      <c r="I559" s="45"/>
      <c r="J559" s="45"/>
      <c r="K559" s="45"/>
      <c r="L559" s="45"/>
      <c r="M559" s="29" t="s">
        <v>42</v>
      </c>
      <c r="N559" s="43"/>
      <c r="O559" s="43"/>
      <c r="P559" s="29" t="s">
        <v>42</v>
      </c>
      <c r="Q559" s="43"/>
      <c r="R559" s="43" t="s">
        <v>29</v>
      </c>
      <c r="S559" s="53" t="s">
        <v>43</v>
      </c>
      <c r="T559" s="38">
        <v>3</v>
      </c>
      <c r="U559" s="38"/>
      <c r="V559" s="55">
        <f t="shared" si="53"/>
        <v>450</v>
      </c>
      <c r="W559" s="55">
        <f t="shared" si="54"/>
        <v>0</v>
      </c>
      <c r="X559" s="55">
        <f t="shared" si="55"/>
        <v>450</v>
      </c>
      <c r="Y559" s="55">
        <f t="shared" si="56"/>
        <v>1350</v>
      </c>
      <c r="Z559" s="55"/>
      <c r="AA559" s="39"/>
      <c r="XEW559" s="1"/>
    </row>
    <row r="560" spans="1:27 16377:16377" ht="30" customHeight="1">
      <c r="A560" s="25">
        <v>553</v>
      </c>
      <c r="B560" s="25">
        <v>131</v>
      </c>
      <c r="C560" s="38" t="s">
        <v>768</v>
      </c>
      <c r="D560" s="35" t="s">
        <v>38</v>
      </c>
      <c r="E560" s="26" t="s">
        <v>2888</v>
      </c>
      <c r="F560" s="144" t="s">
        <v>611</v>
      </c>
      <c r="G560" s="37" t="s">
        <v>766</v>
      </c>
      <c r="H560" s="31" t="s">
        <v>51</v>
      </c>
      <c r="I560" s="45"/>
      <c r="J560" s="45"/>
      <c r="K560" s="45"/>
      <c r="L560" s="45"/>
      <c r="M560" s="29" t="s">
        <v>42</v>
      </c>
      <c r="N560" s="43"/>
      <c r="O560" s="43"/>
      <c r="P560" s="29" t="s">
        <v>42</v>
      </c>
      <c r="Q560" s="43"/>
      <c r="R560" s="43" t="s">
        <v>29</v>
      </c>
      <c r="S560" s="53" t="s">
        <v>43</v>
      </c>
      <c r="T560" s="38">
        <v>2</v>
      </c>
      <c r="U560" s="160"/>
      <c r="V560" s="55">
        <f t="shared" si="53"/>
        <v>300</v>
      </c>
      <c r="W560" s="55">
        <f t="shared" si="54"/>
        <v>0</v>
      </c>
      <c r="X560" s="55">
        <f t="shared" si="55"/>
        <v>300</v>
      </c>
      <c r="Y560" s="55">
        <f t="shared" si="56"/>
        <v>900</v>
      </c>
      <c r="Z560" s="55"/>
      <c r="AA560" s="39"/>
      <c r="XEW560" s="1"/>
    </row>
    <row r="561" spans="1:27 16377:16377" ht="30" customHeight="1">
      <c r="A561" s="25">
        <v>554</v>
      </c>
      <c r="B561" s="25">
        <v>132</v>
      </c>
      <c r="C561" s="38" t="s">
        <v>769</v>
      </c>
      <c r="D561" s="35" t="s">
        <v>38</v>
      </c>
      <c r="E561" s="26" t="s">
        <v>2857</v>
      </c>
      <c r="F561" s="144" t="s">
        <v>611</v>
      </c>
      <c r="G561" s="37" t="s">
        <v>766</v>
      </c>
      <c r="H561" s="31" t="s">
        <v>51</v>
      </c>
      <c r="I561" s="45"/>
      <c r="J561" s="45"/>
      <c r="K561" s="45"/>
      <c r="L561" s="45"/>
      <c r="M561" s="29" t="s">
        <v>42</v>
      </c>
      <c r="N561" s="43"/>
      <c r="O561" s="43"/>
      <c r="P561" s="29" t="s">
        <v>42</v>
      </c>
      <c r="Q561" s="43"/>
      <c r="R561" s="43" t="s">
        <v>29</v>
      </c>
      <c r="S561" s="53" t="s">
        <v>43</v>
      </c>
      <c r="T561" s="38">
        <v>1</v>
      </c>
      <c r="U561" s="160"/>
      <c r="V561" s="55">
        <f t="shared" si="53"/>
        <v>150</v>
      </c>
      <c r="W561" s="55">
        <f t="shared" si="54"/>
        <v>0</v>
      </c>
      <c r="X561" s="55">
        <f t="shared" si="55"/>
        <v>150</v>
      </c>
      <c r="Y561" s="55">
        <f t="shared" si="56"/>
        <v>450</v>
      </c>
      <c r="Z561" s="55"/>
      <c r="AA561" s="39"/>
      <c r="XEW561" s="1"/>
    </row>
    <row r="562" spans="1:27 16377:16377" ht="30" customHeight="1">
      <c r="A562" s="25">
        <v>555</v>
      </c>
      <c r="B562" s="25">
        <v>133</v>
      </c>
      <c r="C562" s="38" t="s">
        <v>770</v>
      </c>
      <c r="D562" s="35" t="s">
        <v>38</v>
      </c>
      <c r="E562" s="26" t="s">
        <v>2864</v>
      </c>
      <c r="F562" s="144" t="s">
        <v>611</v>
      </c>
      <c r="G562" s="37" t="s">
        <v>766</v>
      </c>
      <c r="H562" s="31" t="s">
        <v>51</v>
      </c>
      <c r="I562" s="45"/>
      <c r="J562" s="45"/>
      <c r="K562" s="45"/>
      <c r="L562" s="45"/>
      <c r="M562" s="29" t="s">
        <v>42</v>
      </c>
      <c r="N562" s="43"/>
      <c r="O562" s="43"/>
      <c r="P562" s="29" t="s">
        <v>42</v>
      </c>
      <c r="Q562" s="43"/>
      <c r="R562" s="43" t="s">
        <v>29</v>
      </c>
      <c r="S562" s="53" t="s">
        <v>43</v>
      </c>
      <c r="T562" s="38">
        <v>1</v>
      </c>
      <c r="U562" s="38"/>
      <c r="V562" s="55">
        <f t="shared" si="53"/>
        <v>150</v>
      </c>
      <c r="W562" s="55">
        <f t="shared" si="54"/>
        <v>0</v>
      </c>
      <c r="X562" s="55">
        <f t="shared" si="55"/>
        <v>150</v>
      </c>
      <c r="Y562" s="55">
        <f t="shared" si="56"/>
        <v>450</v>
      </c>
      <c r="Z562" s="55"/>
      <c r="AA562" s="39"/>
      <c r="XEW562" s="1"/>
    </row>
    <row r="563" spans="1:27 16377:16377" ht="30" customHeight="1">
      <c r="A563" s="25">
        <v>556</v>
      </c>
      <c r="B563" s="25">
        <v>134</v>
      </c>
      <c r="C563" s="38" t="s">
        <v>771</v>
      </c>
      <c r="D563" s="35" t="s">
        <v>38</v>
      </c>
      <c r="E563" s="26" t="s">
        <v>2872</v>
      </c>
      <c r="F563" s="144" t="s">
        <v>611</v>
      </c>
      <c r="G563" s="37" t="s">
        <v>766</v>
      </c>
      <c r="H563" s="31" t="s">
        <v>51</v>
      </c>
      <c r="I563" s="45"/>
      <c r="J563" s="45"/>
      <c r="K563" s="45"/>
      <c r="L563" s="45"/>
      <c r="M563" s="29" t="s">
        <v>42</v>
      </c>
      <c r="N563" s="43"/>
      <c r="O563" s="43"/>
      <c r="P563" s="29" t="s">
        <v>42</v>
      </c>
      <c r="Q563" s="43"/>
      <c r="R563" s="43" t="s">
        <v>29</v>
      </c>
      <c r="S563" s="53" t="s">
        <v>43</v>
      </c>
      <c r="T563" s="38">
        <v>1</v>
      </c>
      <c r="U563" s="38"/>
      <c r="V563" s="55">
        <f t="shared" si="53"/>
        <v>150</v>
      </c>
      <c r="W563" s="55">
        <f t="shared" si="54"/>
        <v>0</v>
      </c>
      <c r="X563" s="55">
        <f t="shared" si="55"/>
        <v>150</v>
      </c>
      <c r="Y563" s="55">
        <f t="shared" si="56"/>
        <v>450</v>
      </c>
      <c r="Z563" s="55"/>
      <c r="AA563" s="39"/>
      <c r="XEW563" s="1"/>
    </row>
    <row r="564" spans="1:27 16377:16377" ht="30" customHeight="1">
      <c r="A564" s="25">
        <v>557</v>
      </c>
      <c r="B564" s="25">
        <v>135</v>
      </c>
      <c r="C564" s="38" t="s">
        <v>772</v>
      </c>
      <c r="D564" s="35" t="s">
        <v>38</v>
      </c>
      <c r="E564" s="26" t="s">
        <v>2861</v>
      </c>
      <c r="F564" s="144" t="s">
        <v>611</v>
      </c>
      <c r="G564" s="37" t="s">
        <v>766</v>
      </c>
      <c r="H564" s="31" t="s">
        <v>51</v>
      </c>
      <c r="I564" s="45"/>
      <c r="J564" s="45"/>
      <c r="K564" s="45"/>
      <c r="L564" s="45"/>
      <c r="M564" s="29" t="s">
        <v>42</v>
      </c>
      <c r="N564" s="43"/>
      <c r="O564" s="43"/>
      <c r="P564" s="29" t="s">
        <v>42</v>
      </c>
      <c r="Q564" s="43"/>
      <c r="R564" s="43" t="s">
        <v>29</v>
      </c>
      <c r="S564" s="53" t="s">
        <v>43</v>
      </c>
      <c r="T564" s="38">
        <v>1</v>
      </c>
      <c r="U564" s="38"/>
      <c r="V564" s="55">
        <f t="shared" si="53"/>
        <v>150</v>
      </c>
      <c r="W564" s="55">
        <f t="shared" si="54"/>
        <v>0</v>
      </c>
      <c r="X564" s="55">
        <f t="shared" si="55"/>
        <v>150</v>
      </c>
      <c r="Y564" s="55">
        <f t="shared" si="56"/>
        <v>450</v>
      </c>
      <c r="Z564" s="55"/>
      <c r="AA564" s="39"/>
      <c r="XEW564" s="1"/>
    </row>
    <row r="565" spans="1:27 16377:16377" ht="30" customHeight="1">
      <c r="A565" s="25">
        <v>558</v>
      </c>
      <c r="B565" s="25">
        <v>136</v>
      </c>
      <c r="C565" s="38" t="s">
        <v>773</v>
      </c>
      <c r="D565" s="35" t="s">
        <v>38</v>
      </c>
      <c r="E565" s="26" t="s">
        <v>2866</v>
      </c>
      <c r="F565" s="144" t="s">
        <v>611</v>
      </c>
      <c r="G565" s="37" t="s">
        <v>739</v>
      </c>
      <c r="H565" s="31" t="s">
        <v>51</v>
      </c>
      <c r="I565" s="45"/>
      <c r="J565" s="45"/>
      <c r="K565" s="45"/>
      <c r="L565" s="45"/>
      <c r="M565" s="29" t="s">
        <v>42</v>
      </c>
      <c r="N565" s="43"/>
      <c r="O565" s="43"/>
      <c r="P565" s="29" t="s">
        <v>42</v>
      </c>
      <c r="Q565" s="43"/>
      <c r="R565" s="43" t="s">
        <v>29</v>
      </c>
      <c r="S565" s="53" t="s">
        <v>43</v>
      </c>
      <c r="T565" s="38">
        <v>1</v>
      </c>
      <c r="U565" s="38"/>
      <c r="V565" s="55">
        <f t="shared" si="53"/>
        <v>150</v>
      </c>
      <c r="W565" s="55">
        <f t="shared" si="54"/>
        <v>0</v>
      </c>
      <c r="X565" s="55">
        <f t="shared" si="55"/>
        <v>150</v>
      </c>
      <c r="Y565" s="55">
        <f t="shared" si="56"/>
        <v>450</v>
      </c>
      <c r="Z565" s="55"/>
      <c r="AA565" s="39"/>
      <c r="XEW565" s="1"/>
    </row>
    <row r="566" spans="1:27 16377:16377" ht="30" customHeight="1">
      <c r="A566" s="25">
        <v>559</v>
      </c>
      <c r="B566" s="25">
        <v>137</v>
      </c>
      <c r="C566" s="38" t="s">
        <v>774</v>
      </c>
      <c r="D566" s="35" t="s">
        <v>38</v>
      </c>
      <c r="E566" s="26" t="s">
        <v>2857</v>
      </c>
      <c r="F566" s="144" t="s">
        <v>611</v>
      </c>
      <c r="G566" s="37" t="s">
        <v>775</v>
      </c>
      <c r="H566" s="31" t="s">
        <v>51</v>
      </c>
      <c r="I566" s="45"/>
      <c r="J566" s="45"/>
      <c r="K566" s="45"/>
      <c r="L566" s="45"/>
      <c r="M566" s="29" t="s">
        <v>42</v>
      </c>
      <c r="N566" s="43"/>
      <c r="O566" s="43"/>
      <c r="P566" s="29" t="s">
        <v>42</v>
      </c>
      <c r="Q566" s="43"/>
      <c r="R566" s="43" t="s">
        <v>29</v>
      </c>
      <c r="S566" s="53" t="s">
        <v>43</v>
      </c>
      <c r="T566" s="38">
        <v>1</v>
      </c>
      <c r="U566" s="38"/>
      <c r="V566" s="55">
        <f t="shared" si="53"/>
        <v>150</v>
      </c>
      <c r="W566" s="55">
        <f t="shared" si="54"/>
        <v>0</v>
      </c>
      <c r="X566" s="55">
        <f t="shared" si="55"/>
        <v>150</v>
      </c>
      <c r="Y566" s="55">
        <f t="shared" si="56"/>
        <v>450</v>
      </c>
      <c r="Z566" s="55"/>
      <c r="AA566" s="39"/>
      <c r="XEW566" s="1"/>
    </row>
    <row r="567" spans="1:27 16377:16377" ht="30" customHeight="1">
      <c r="A567" s="25">
        <v>560</v>
      </c>
      <c r="B567" s="25">
        <v>138</v>
      </c>
      <c r="C567" s="38" t="s">
        <v>776</v>
      </c>
      <c r="D567" s="35" t="s">
        <v>45</v>
      </c>
      <c r="E567" s="26" t="s">
        <v>2874</v>
      </c>
      <c r="F567" s="144" t="s">
        <v>611</v>
      </c>
      <c r="G567" s="37" t="s">
        <v>775</v>
      </c>
      <c r="H567" s="31" t="s">
        <v>51</v>
      </c>
      <c r="I567" s="45"/>
      <c r="J567" s="45"/>
      <c r="K567" s="45"/>
      <c r="L567" s="45"/>
      <c r="M567" s="29" t="s">
        <v>42</v>
      </c>
      <c r="N567" s="43"/>
      <c r="O567" s="43"/>
      <c r="P567" s="29" t="s">
        <v>42</v>
      </c>
      <c r="Q567" s="43"/>
      <c r="R567" s="43" t="s">
        <v>29</v>
      </c>
      <c r="S567" s="53" t="s">
        <v>43</v>
      </c>
      <c r="T567" s="38">
        <v>1</v>
      </c>
      <c r="U567" s="38"/>
      <c r="V567" s="55">
        <f t="shared" si="53"/>
        <v>150</v>
      </c>
      <c r="W567" s="55">
        <f t="shared" si="54"/>
        <v>0</v>
      </c>
      <c r="X567" s="55">
        <f t="shared" si="55"/>
        <v>150</v>
      </c>
      <c r="Y567" s="55">
        <f t="shared" si="56"/>
        <v>450</v>
      </c>
      <c r="Z567" s="55"/>
      <c r="AA567" s="39"/>
      <c r="XEW567" s="1"/>
    </row>
    <row r="568" spans="1:27 16377:16377" s="3" customFormat="1" ht="30" customHeight="1">
      <c r="A568" s="25">
        <v>561</v>
      </c>
      <c r="B568" s="25">
        <v>139</v>
      </c>
      <c r="C568" s="38" t="s">
        <v>777</v>
      </c>
      <c r="D568" s="35" t="s">
        <v>38</v>
      </c>
      <c r="E568" s="26" t="s">
        <v>2876</v>
      </c>
      <c r="F568" s="144" t="s">
        <v>611</v>
      </c>
      <c r="G568" s="37" t="s">
        <v>775</v>
      </c>
      <c r="H568" s="31" t="s">
        <v>51</v>
      </c>
      <c r="I568" s="45"/>
      <c r="J568" s="45"/>
      <c r="K568" s="45"/>
      <c r="L568" s="45"/>
      <c r="M568" s="29" t="s">
        <v>42</v>
      </c>
      <c r="N568" s="43"/>
      <c r="O568" s="43"/>
      <c r="P568" s="29" t="s">
        <v>42</v>
      </c>
      <c r="Q568" s="43"/>
      <c r="R568" s="43" t="s">
        <v>29</v>
      </c>
      <c r="S568" s="53" t="s">
        <v>43</v>
      </c>
      <c r="T568" s="38">
        <v>1</v>
      </c>
      <c r="U568" s="38"/>
      <c r="V568" s="55">
        <f t="shared" si="53"/>
        <v>150</v>
      </c>
      <c r="W568" s="55">
        <f t="shared" si="54"/>
        <v>0</v>
      </c>
      <c r="X568" s="55">
        <f t="shared" si="55"/>
        <v>150</v>
      </c>
      <c r="Y568" s="55">
        <f t="shared" si="56"/>
        <v>450</v>
      </c>
      <c r="Z568" s="55"/>
      <c r="AA568" s="39"/>
    </row>
    <row r="569" spans="1:27 16377:16377" ht="30" customHeight="1">
      <c r="A569" s="25">
        <v>562</v>
      </c>
      <c r="B569" s="25">
        <v>140</v>
      </c>
      <c r="C569" s="38" t="s">
        <v>778</v>
      </c>
      <c r="D569" s="35" t="s">
        <v>38</v>
      </c>
      <c r="E569" s="26" t="s">
        <v>2875</v>
      </c>
      <c r="F569" s="144" t="s">
        <v>611</v>
      </c>
      <c r="G569" s="37" t="s">
        <v>775</v>
      </c>
      <c r="H569" s="31" t="s">
        <v>51</v>
      </c>
      <c r="I569" s="45"/>
      <c r="J569" s="45"/>
      <c r="K569" s="45"/>
      <c r="L569" s="45"/>
      <c r="M569" s="29" t="s">
        <v>42</v>
      </c>
      <c r="N569" s="43"/>
      <c r="O569" s="43"/>
      <c r="P569" s="29" t="s">
        <v>42</v>
      </c>
      <c r="Q569" s="43"/>
      <c r="R569" s="43" t="s">
        <v>29</v>
      </c>
      <c r="S569" s="53" t="s">
        <v>43</v>
      </c>
      <c r="T569" s="38">
        <v>1</v>
      </c>
      <c r="U569" s="38"/>
      <c r="V569" s="55">
        <f t="shared" si="53"/>
        <v>150</v>
      </c>
      <c r="W569" s="55">
        <f t="shared" si="54"/>
        <v>0</v>
      </c>
      <c r="X569" s="55">
        <f t="shared" si="55"/>
        <v>150</v>
      </c>
      <c r="Y569" s="55">
        <f t="shared" si="56"/>
        <v>450</v>
      </c>
      <c r="Z569" s="55"/>
      <c r="AA569" s="39"/>
      <c r="XEW569" s="1"/>
    </row>
    <row r="570" spans="1:27 16377:16377" ht="30" customHeight="1">
      <c r="A570" s="25">
        <v>563</v>
      </c>
      <c r="B570" s="25">
        <v>141</v>
      </c>
      <c r="C570" s="38" t="s">
        <v>779</v>
      </c>
      <c r="D570" s="35" t="s">
        <v>38</v>
      </c>
      <c r="E570" s="26" t="s">
        <v>2866</v>
      </c>
      <c r="F570" s="144" t="s">
        <v>611</v>
      </c>
      <c r="G570" s="37" t="s">
        <v>775</v>
      </c>
      <c r="H570" s="31" t="s">
        <v>51</v>
      </c>
      <c r="I570" s="45"/>
      <c r="J570" s="45"/>
      <c r="K570" s="45"/>
      <c r="L570" s="45"/>
      <c r="M570" s="29" t="s">
        <v>42</v>
      </c>
      <c r="N570" s="43"/>
      <c r="O570" s="43"/>
      <c r="P570" s="29" t="s">
        <v>42</v>
      </c>
      <c r="Q570" s="43"/>
      <c r="R570" s="43" t="s">
        <v>29</v>
      </c>
      <c r="S570" s="53" t="s">
        <v>43</v>
      </c>
      <c r="T570" s="38">
        <v>3</v>
      </c>
      <c r="U570" s="38"/>
      <c r="V570" s="55">
        <f t="shared" si="53"/>
        <v>450</v>
      </c>
      <c r="W570" s="55">
        <f t="shared" si="54"/>
        <v>0</v>
      </c>
      <c r="X570" s="55">
        <f t="shared" si="55"/>
        <v>450</v>
      </c>
      <c r="Y570" s="55">
        <f t="shared" si="56"/>
        <v>1350</v>
      </c>
      <c r="Z570" s="55"/>
      <c r="AA570" s="39"/>
      <c r="XEW570" s="1"/>
    </row>
    <row r="571" spans="1:27 16377:16377" ht="30" customHeight="1">
      <c r="A571" s="25">
        <v>564</v>
      </c>
      <c r="B571" s="25">
        <v>142</v>
      </c>
      <c r="C571" s="38" t="s">
        <v>780</v>
      </c>
      <c r="D571" s="35" t="s">
        <v>38</v>
      </c>
      <c r="E571" s="26" t="s">
        <v>2861</v>
      </c>
      <c r="F571" s="144" t="s">
        <v>611</v>
      </c>
      <c r="G571" s="37" t="s">
        <v>775</v>
      </c>
      <c r="H571" s="31" t="s">
        <v>51</v>
      </c>
      <c r="I571" s="45"/>
      <c r="J571" s="45"/>
      <c r="K571" s="45"/>
      <c r="L571" s="45"/>
      <c r="M571" s="29" t="s">
        <v>42</v>
      </c>
      <c r="N571" s="43"/>
      <c r="O571" s="43"/>
      <c r="P571" s="29" t="s">
        <v>42</v>
      </c>
      <c r="Q571" s="43"/>
      <c r="R571" s="43" t="s">
        <v>29</v>
      </c>
      <c r="S571" s="53" t="s">
        <v>43</v>
      </c>
      <c r="T571" s="38">
        <v>1</v>
      </c>
      <c r="U571" s="38"/>
      <c r="V571" s="55">
        <f t="shared" si="53"/>
        <v>150</v>
      </c>
      <c r="W571" s="55">
        <f t="shared" si="54"/>
        <v>0</v>
      </c>
      <c r="X571" s="55">
        <f t="shared" si="55"/>
        <v>150</v>
      </c>
      <c r="Y571" s="55">
        <f t="shared" si="56"/>
        <v>450</v>
      </c>
      <c r="Z571" s="55"/>
      <c r="AA571" s="39"/>
      <c r="XEW571" s="1"/>
    </row>
    <row r="572" spans="1:27 16377:16377" ht="30" customHeight="1">
      <c r="A572" s="25">
        <v>565</v>
      </c>
      <c r="B572" s="25">
        <v>143</v>
      </c>
      <c r="C572" s="38" t="s">
        <v>781</v>
      </c>
      <c r="D572" s="35" t="s">
        <v>38</v>
      </c>
      <c r="E572" s="26" t="s">
        <v>2864</v>
      </c>
      <c r="F572" s="144" t="s">
        <v>611</v>
      </c>
      <c r="G572" s="37" t="s">
        <v>782</v>
      </c>
      <c r="H572" s="31" t="s">
        <v>51</v>
      </c>
      <c r="I572" s="45"/>
      <c r="J572" s="45"/>
      <c r="K572" s="45"/>
      <c r="L572" s="45"/>
      <c r="M572" s="29" t="s">
        <v>42</v>
      </c>
      <c r="N572" s="43"/>
      <c r="O572" s="43"/>
      <c r="P572" s="29" t="s">
        <v>42</v>
      </c>
      <c r="Q572" s="43"/>
      <c r="R572" s="43" t="s">
        <v>29</v>
      </c>
      <c r="S572" s="53" t="s">
        <v>43</v>
      </c>
      <c r="T572" s="38">
        <v>1</v>
      </c>
      <c r="U572" s="38"/>
      <c r="V572" s="55">
        <f t="shared" ref="V572:V635" si="57">T572*150</f>
        <v>150</v>
      </c>
      <c r="W572" s="55">
        <f t="shared" ref="W572:W635" si="58">U572*120</f>
        <v>0</v>
      </c>
      <c r="X572" s="55">
        <f t="shared" ref="X572:X635" si="59">V572+W572</f>
        <v>150</v>
      </c>
      <c r="Y572" s="55">
        <f t="shared" si="56"/>
        <v>450</v>
      </c>
      <c r="Z572" s="55"/>
      <c r="AA572" s="39"/>
      <c r="XEW572" s="1"/>
    </row>
    <row r="573" spans="1:27 16377:16377" ht="30" customHeight="1">
      <c r="A573" s="25">
        <v>566</v>
      </c>
      <c r="B573" s="25">
        <v>144</v>
      </c>
      <c r="C573" s="38" t="s">
        <v>783</v>
      </c>
      <c r="D573" s="35" t="s">
        <v>38</v>
      </c>
      <c r="E573" s="26" t="s">
        <v>2866</v>
      </c>
      <c r="F573" s="144" t="s">
        <v>611</v>
      </c>
      <c r="G573" s="37" t="s">
        <v>782</v>
      </c>
      <c r="H573" s="31" t="s">
        <v>51</v>
      </c>
      <c r="I573" s="45"/>
      <c r="J573" s="45"/>
      <c r="K573" s="45"/>
      <c r="L573" s="45"/>
      <c r="M573" s="29" t="s">
        <v>42</v>
      </c>
      <c r="N573" s="43"/>
      <c r="O573" s="43"/>
      <c r="P573" s="29" t="s">
        <v>42</v>
      </c>
      <c r="Q573" s="43"/>
      <c r="R573" s="43" t="s">
        <v>29</v>
      </c>
      <c r="S573" s="53" t="s">
        <v>43</v>
      </c>
      <c r="T573" s="38">
        <v>1</v>
      </c>
      <c r="U573" s="38"/>
      <c r="V573" s="55">
        <f t="shared" si="57"/>
        <v>150</v>
      </c>
      <c r="W573" s="55">
        <f t="shared" si="58"/>
        <v>0</v>
      </c>
      <c r="X573" s="55">
        <f t="shared" si="59"/>
        <v>150</v>
      </c>
      <c r="Y573" s="55">
        <f t="shared" si="56"/>
        <v>450</v>
      </c>
      <c r="Z573" s="55"/>
      <c r="AA573" s="39"/>
      <c r="XEW573" s="1"/>
    </row>
    <row r="574" spans="1:27 16377:16377" ht="30" customHeight="1">
      <c r="A574" s="25">
        <v>567</v>
      </c>
      <c r="B574" s="25">
        <v>145</v>
      </c>
      <c r="C574" s="38" t="s">
        <v>784</v>
      </c>
      <c r="D574" s="35" t="s">
        <v>38</v>
      </c>
      <c r="E574" s="26" t="s">
        <v>2856</v>
      </c>
      <c r="F574" s="144" t="s">
        <v>611</v>
      </c>
      <c r="G574" s="37" t="s">
        <v>782</v>
      </c>
      <c r="H574" s="31" t="s">
        <v>51</v>
      </c>
      <c r="I574" s="45"/>
      <c r="J574" s="45"/>
      <c r="K574" s="45"/>
      <c r="L574" s="45"/>
      <c r="M574" s="29" t="s">
        <v>42</v>
      </c>
      <c r="N574" s="43"/>
      <c r="O574" s="43"/>
      <c r="P574" s="29" t="s">
        <v>42</v>
      </c>
      <c r="Q574" s="43"/>
      <c r="R574" s="43" t="s">
        <v>29</v>
      </c>
      <c r="S574" s="53" t="s">
        <v>43</v>
      </c>
      <c r="T574" s="38">
        <v>1</v>
      </c>
      <c r="U574" s="38"/>
      <c r="V574" s="55">
        <f t="shared" si="57"/>
        <v>150</v>
      </c>
      <c r="W574" s="55">
        <f t="shared" si="58"/>
        <v>0</v>
      </c>
      <c r="X574" s="55">
        <f t="shared" si="59"/>
        <v>150</v>
      </c>
      <c r="Y574" s="55">
        <f t="shared" si="56"/>
        <v>450</v>
      </c>
      <c r="Z574" s="55"/>
      <c r="AA574" s="39"/>
      <c r="XEW574" s="1"/>
    </row>
    <row r="575" spans="1:27 16377:16377" ht="30" customHeight="1">
      <c r="A575" s="25">
        <v>568</v>
      </c>
      <c r="B575" s="25">
        <v>146</v>
      </c>
      <c r="C575" s="38" t="s">
        <v>785</v>
      </c>
      <c r="D575" s="35" t="s">
        <v>45</v>
      </c>
      <c r="E575" s="26" t="s">
        <v>2858</v>
      </c>
      <c r="F575" s="144" t="s">
        <v>611</v>
      </c>
      <c r="G575" s="37" t="s">
        <v>782</v>
      </c>
      <c r="H575" s="31" t="s">
        <v>51</v>
      </c>
      <c r="I575" s="45"/>
      <c r="J575" s="45"/>
      <c r="K575" s="45"/>
      <c r="L575" s="45"/>
      <c r="M575" s="29" t="s">
        <v>42</v>
      </c>
      <c r="N575" s="43"/>
      <c r="O575" s="43"/>
      <c r="P575" s="29" t="s">
        <v>42</v>
      </c>
      <c r="Q575" s="43"/>
      <c r="R575" s="43" t="s">
        <v>29</v>
      </c>
      <c r="S575" s="53" t="s">
        <v>43</v>
      </c>
      <c r="T575" s="38">
        <v>1</v>
      </c>
      <c r="U575" s="38"/>
      <c r="V575" s="55">
        <f t="shared" si="57"/>
        <v>150</v>
      </c>
      <c r="W575" s="55">
        <f t="shared" si="58"/>
        <v>0</v>
      </c>
      <c r="X575" s="55">
        <f t="shared" si="59"/>
        <v>150</v>
      </c>
      <c r="Y575" s="55">
        <f t="shared" si="56"/>
        <v>450</v>
      </c>
      <c r="Z575" s="55"/>
      <c r="AA575" s="39"/>
      <c r="XEW575" s="1"/>
    </row>
    <row r="576" spans="1:27 16377:16377" ht="30" customHeight="1">
      <c r="A576" s="25">
        <v>569</v>
      </c>
      <c r="B576" s="25">
        <v>147</v>
      </c>
      <c r="C576" s="38" t="s">
        <v>786</v>
      </c>
      <c r="D576" s="35" t="s">
        <v>38</v>
      </c>
      <c r="E576" s="26" t="s">
        <v>2861</v>
      </c>
      <c r="F576" s="144" t="s">
        <v>611</v>
      </c>
      <c r="G576" s="37" t="s">
        <v>782</v>
      </c>
      <c r="H576" s="31" t="s">
        <v>51</v>
      </c>
      <c r="I576" s="45"/>
      <c r="J576" s="45"/>
      <c r="K576" s="45"/>
      <c r="L576" s="45"/>
      <c r="M576" s="29" t="s">
        <v>42</v>
      </c>
      <c r="N576" s="43"/>
      <c r="O576" s="43"/>
      <c r="P576" s="29" t="s">
        <v>42</v>
      </c>
      <c r="Q576" s="43"/>
      <c r="R576" s="43" t="s">
        <v>29</v>
      </c>
      <c r="S576" s="53" t="s">
        <v>43</v>
      </c>
      <c r="T576" s="38">
        <v>1</v>
      </c>
      <c r="U576" s="38"/>
      <c r="V576" s="55">
        <f t="shared" si="57"/>
        <v>150</v>
      </c>
      <c r="W576" s="55">
        <f t="shared" si="58"/>
        <v>0</v>
      </c>
      <c r="X576" s="55">
        <f t="shared" si="59"/>
        <v>150</v>
      </c>
      <c r="Y576" s="55">
        <f t="shared" si="56"/>
        <v>450</v>
      </c>
      <c r="Z576" s="55"/>
      <c r="AA576" s="39"/>
      <c r="XEW576" s="1"/>
    </row>
    <row r="577" spans="1:27 16377:16377" ht="30" customHeight="1">
      <c r="A577" s="25">
        <v>570</v>
      </c>
      <c r="B577" s="25">
        <v>148</v>
      </c>
      <c r="C577" s="38" t="s">
        <v>787</v>
      </c>
      <c r="D577" s="35" t="s">
        <v>38</v>
      </c>
      <c r="E577" s="26" t="s">
        <v>2857</v>
      </c>
      <c r="F577" s="144" t="s">
        <v>611</v>
      </c>
      <c r="G577" s="37" t="s">
        <v>782</v>
      </c>
      <c r="H577" s="31" t="s">
        <v>51</v>
      </c>
      <c r="I577" s="45"/>
      <c r="J577" s="45"/>
      <c r="K577" s="45"/>
      <c r="L577" s="45"/>
      <c r="M577" s="29" t="s">
        <v>42</v>
      </c>
      <c r="N577" s="43"/>
      <c r="O577" s="43"/>
      <c r="P577" s="29" t="s">
        <v>42</v>
      </c>
      <c r="Q577" s="43"/>
      <c r="R577" s="43" t="s">
        <v>29</v>
      </c>
      <c r="S577" s="53" t="s">
        <v>43</v>
      </c>
      <c r="T577" s="38">
        <v>1</v>
      </c>
      <c r="U577" s="38"/>
      <c r="V577" s="55">
        <f t="shared" si="57"/>
        <v>150</v>
      </c>
      <c r="W577" s="55">
        <f t="shared" si="58"/>
        <v>0</v>
      </c>
      <c r="X577" s="55">
        <f t="shared" si="59"/>
        <v>150</v>
      </c>
      <c r="Y577" s="55">
        <f t="shared" si="56"/>
        <v>450</v>
      </c>
      <c r="Z577" s="55"/>
      <c r="AA577" s="39"/>
      <c r="XEW577" s="1"/>
    </row>
    <row r="578" spans="1:27 16377:16377" ht="30" customHeight="1">
      <c r="A578" s="25">
        <v>571</v>
      </c>
      <c r="B578" s="25">
        <v>149</v>
      </c>
      <c r="C578" s="38" t="s">
        <v>788</v>
      </c>
      <c r="D578" s="35" t="s">
        <v>38</v>
      </c>
      <c r="E578" s="26" t="s">
        <v>2855</v>
      </c>
      <c r="F578" s="144" t="s">
        <v>611</v>
      </c>
      <c r="G578" s="37" t="s">
        <v>782</v>
      </c>
      <c r="H578" s="31" t="s">
        <v>51</v>
      </c>
      <c r="I578" s="45"/>
      <c r="J578" s="45"/>
      <c r="K578" s="45"/>
      <c r="L578" s="45"/>
      <c r="M578" s="29" t="s">
        <v>42</v>
      </c>
      <c r="N578" s="43"/>
      <c r="O578" s="43"/>
      <c r="P578" s="29" t="s">
        <v>42</v>
      </c>
      <c r="Q578" s="43"/>
      <c r="R578" s="43" t="s">
        <v>29</v>
      </c>
      <c r="S578" s="53" t="s">
        <v>43</v>
      </c>
      <c r="T578" s="38">
        <v>1</v>
      </c>
      <c r="U578" s="38"/>
      <c r="V578" s="55">
        <f t="shared" si="57"/>
        <v>150</v>
      </c>
      <c r="W578" s="55">
        <f t="shared" si="58"/>
        <v>0</v>
      </c>
      <c r="X578" s="55">
        <f t="shared" si="59"/>
        <v>150</v>
      </c>
      <c r="Y578" s="55">
        <f t="shared" si="56"/>
        <v>450</v>
      </c>
      <c r="Z578" s="55"/>
      <c r="AA578" s="39"/>
      <c r="XEW578" s="1"/>
    </row>
    <row r="579" spans="1:27 16377:16377" ht="30" customHeight="1">
      <c r="A579" s="25">
        <v>572</v>
      </c>
      <c r="B579" s="25">
        <v>150</v>
      </c>
      <c r="C579" s="38" t="s">
        <v>789</v>
      </c>
      <c r="D579" s="35" t="s">
        <v>38</v>
      </c>
      <c r="E579" s="26" t="s">
        <v>2861</v>
      </c>
      <c r="F579" s="144" t="s">
        <v>611</v>
      </c>
      <c r="G579" s="37" t="s">
        <v>782</v>
      </c>
      <c r="H579" s="31" t="s">
        <v>51</v>
      </c>
      <c r="I579" s="45"/>
      <c r="J579" s="45"/>
      <c r="K579" s="45"/>
      <c r="L579" s="45"/>
      <c r="M579" s="29" t="s">
        <v>42</v>
      </c>
      <c r="N579" s="43"/>
      <c r="O579" s="43"/>
      <c r="P579" s="29" t="s">
        <v>42</v>
      </c>
      <c r="Q579" s="43"/>
      <c r="R579" s="43" t="s">
        <v>29</v>
      </c>
      <c r="S579" s="53" t="s">
        <v>43</v>
      </c>
      <c r="T579" s="38">
        <v>1</v>
      </c>
      <c r="U579" s="38"/>
      <c r="V579" s="55">
        <f t="shared" si="57"/>
        <v>150</v>
      </c>
      <c r="W579" s="55">
        <f t="shared" si="58"/>
        <v>0</v>
      </c>
      <c r="X579" s="55">
        <f t="shared" si="59"/>
        <v>150</v>
      </c>
      <c r="Y579" s="55">
        <f t="shared" si="56"/>
        <v>450</v>
      </c>
      <c r="Z579" s="55"/>
      <c r="AA579" s="39"/>
      <c r="XEW579" s="1"/>
    </row>
    <row r="580" spans="1:27 16377:16377" ht="30" customHeight="1">
      <c r="A580" s="25">
        <v>573</v>
      </c>
      <c r="B580" s="25">
        <v>151</v>
      </c>
      <c r="C580" s="38" t="s">
        <v>790</v>
      </c>
      <c r="D580" s="35" t="s">
        <v>38</v>
      </c>
      <c r="E580" s="26" t="s">
        <v>2865</v>
      </c>
      <c r="F580" s="144" t="s">
        <v>611</v>
      </c>
      <c r="G580" s="37" t="s">
        <v>782</v>
      </c>
      <c r="H580" s="31" t="s">
        <v>51</v>
      </c>
      <c r="I580" s="45"/>
      <c r="J580" s="45"/>
      <c r="K580" s="45"/>
      <c r="L580" s="45"/>
      <c r="M580" s="29" t="s">
        <v>42</v>
      </c>
      <c r="N580" s="43"/>
      <c r="O580" s="43"/>
      <c r="P580" s="29" t="s">
        <v>42</v>
      </c>
      <c r="Q580" s="43"/>
      <c r="R580" s="43" t="s">
        <v>29</v>
      </c>
      <c r="S580" s="53" t="s">
        <v>43</v>
      </c>
      <c r="T580" s="38">
        <v>1</v>
      </c>
      <c r="U580" s="38"/>
      <c r="V580" s="55">
        <f t="shared" si="57"/>
        <v>150</v>
      </c>
      <c r="W580" s="55">
        <f t="shared" si="58"/>
        <v>0</v>
      </c>
      <c r="X580" s="55">
        <f t="shared" si="59"/>
        <v>150</v>
      </c>
      <c r="Y580" s="55">
        <f t="shared" si="56"/>
        <v>450</v>
      </c>
      <c r="Z580" s="55"/>
      <c r="AA580" s="39"/>
      <c r="XEW580" s="1"/>
    </row>
    <row r="581" spans="1:27 16377:16377" ht="30" customHeight="1">
      <c r="A581" s="25">
        <v>574</v>
      </c>
      <c r="B581" s="25">
        <v>152</v>
      </c>
      <c r="C581" s="38" t="s">
        <v>791</v>
      </c>
      <c r="D581" s="35" t="s">
        <v>38</v>
      </c>
      <c r="E581" s="26" t="s">
        <v>2857</v>
      </c>
      <c r="F581" s="144" t="s">
        <v>611</v>
      </c>
      <c r="G581" s="37" t="s">
        <v>782</v>
      </c>
      <c r="H581" s="31" t="s">
        <v>51</v>
      </c>
      <c r="I581" s="45"/>
      <c r="J581" s="45"/>
      <c r="K581" s="45"/>
      <c r="L581" s="45"/>
      <c r="M581" s="29" t="s">
        <v>42</v>
      </c>
      <c r="N581" s="43"/>
      <c r="O581" s="43"/>
      <c r="P581" s="29" t="s">
        <v>42</v>
      </c>
      <c r="Q581" s="43"/>
      <c r="R581" s="43" t="s">
        <v>29</v>
      </c>
      <c r="S581" s="53" t="s">
        <v>43</v>
      </c>
      <c r="T581" s="38">
        <v>1</v>
      </c>
      <c r="U581" s="38"/>
      <c r="V581" s="55">
        <f t="shared" si="57"/>
        <v>150</v>
      </c>
      <c r="W581" s="55">
        <f t="shared" si="58"/>
        <v>0</v>
      </c>
      <c r="X581" s="55">
        <f t="shared" si="59"/>
        <v>150</v>
      </c>
      <c r="Y581" s="55">
        <f t="shared" si="56"/>
        <v>450</v>
      </c>
      <c r="Z581" s="55"/>
      <c r="AA581" s="39"/>
      <c r="XEW581" s="1"/>
    </row>
    <row r="582" spans="1:27 16377:16377" ht="30" customHeight="1">
      <c r="A582" s="25">
        <v>575</v>
      </c>
      <c r="B582" s="25">
        <v>153</v>
      </c>
      <c r="C582" s="38" t="s">
        <v>792</v>
      </c>
      <c r="D582" s="35" t="s">
        <v>38</v>
      </c>
      <c r="E582" s="26" t="s">
        <v>2865</v>
      </c>
      <c r="F582" s="144" t="s">
        <v>611</v>
      </c>
      <c r="G582" s="37" t="s">
        <v>782</v>
      </c>
      <c r="H582" s="31" t="s">
        <v>51</v>
      </c>
      <c r="I582" s="45"/>
      <c r="J582" s="45"/>
      <c r="K582" s="45"/>
      <c r="L582" s="45"/>
      <c r="M582" s="29" t="s">
        <v>42</v>
      </c>
      <c r="N582" s="43"/>
      <c r="O582" s="43"/>
      <c r="P582" s="29" t="s">
        <v>42</v>
      </c>
      <c r="Q582" s="43"/>
      <c r="R582" s="43" t="s">
        <v>29</v>
      </c>
      <c r="S582" s="53" t="s">
        <v>43</v>
      </c>
      <c r="T582" s="38">
        <v>1</v>
      </c>
      <c r="U582" s="38"/>
      <c r="V582" s="55">
        <f t="shared" si="57"/>
        <v>150</v>
      </c>
      <c r="W582" s="55">
        <f t="shared" si="58"/>
        <v>0</v>
      </c>
      <c r="X582" s="55">
        <f t="shared" si="59"/>
        <v>150</v>
      </c>
      <c r="Y582" s="55">
        <f t="shared" si="56"/>
        <v>450</v>
      </c>
      <c r="Z582" s="55"/>
      <c r="AA582" s="39"/>
      <c r="XEW582" s="1"/>
    </row>
    <row r="583" spans="1:27 16377:16377" ht="30" customHeight="1">
      <c r="A583" s="25">
        <v>576</v>
      </c>
      <c r="B583" s="25">
        <v>154</v>
      </c>
      <c r="C583" s="38" t="s">
        <v>793</v>
      </c>
      <c r="D583" s="35" t="s">
        <v>38</v>
      </c>
      <c r="E583" s="26" t="s">
        <v>2864</v>
      </c>
      <c r="F583" s="144" t="s">
        <v>611</v>
      </c>
      <c r="G583" s="37" t="s">
        <v>782</v>
      </c>
      <c r="H583" s="31" t="s">
        <v>51</v>
      </c>
      <c r="I583" s="45"/>
      <c r="J583" s="45"/>
      <c r="K583" s="45"/>
      <c r="L583" s="45"/>
      <c r="M583" s="29" t="s">
        <v>42</v>
      </c>
      <c r="N583" s="43"/>
      <c r="O583" s="43"/>
      <c r="P583" s="29" t="s">
        <v>42</v>
      </c>
      <c r="Q583" s="43"/>
      <c r="R583" s="43" t="s">
        <v>29</v>
      </c>
      <c r="S583" s="53" t="s">
        <v>43</v>
      </c>
      <c r="T583" s="38">
        <v>1</v>
      </c>
      <c r="U583" s="38"/>
      <c r="V583" s="55">
        <f t="shared" si="57"/>
        <v>150</v>
      </c>
      <c r="W583" s="55">
        <f t="shared" si="58"/>
        <v>0</v>
      </c>
      <c r="X583" s="55">
        <f t="shared" si="59"/>
        <v>150</v>
      </c>
      <c r="Y583" s="55">
        <f t="shared" si="56"/>
        <v>450</v>
      </c>
      <c r="Z583" s="55"/>
      <c r="AA583" s="39"/>
      <c r="XEW583" s="1"/>
    </row>
    <row r="584" spans="1:27 16377:16377" ht="30" customHeight="1">
      <c r="A584" s="25">
        <v>577</v>
      </c>
      <c r="B584" s="25">
        <v>155</v>
      </c>
      <c r="C584" s="38" t="s">
        <v>794</v>
      </c>
      <c r="D584" s="35" t="s">
        <v>38</v>
      </c>
      <c r="E584" s="26" t="s">
        <v>2857</v>
      </c>
      <c r="F584" s="144" t="s">
        <v>611</v>
      </c>
      <c r="G584" s="37" t="s">
        <v>782</v>
      </c>
      <c r="H584" s="31" t="s">
        <v>51</v>
      </c>
      <c r="I584" s="45"/>
      <c r="J584" s="45"/>
      <c r="K584" s="45"/>
      <c r="L584" s="45"/>
      <c r="M584" s="29" t="s">
        <v>42</v>
      </c>
      <c r="N584" s="43"/>
      <c r="O584" s="43"/>
      <c r="P584" s="29" t="s">
        <v>42</v>
      </c>
      <c r="Q584" s="43"/>
      <c r="R584" s="43" t="s">
        <v>29</v>
      </c>
      <c r="S584" s="53" t="s">
        <v>43</v>
      </c>
      <c r="T584" s="38">
        <v>1</v>
      </c>
      <c r="U584" s="38"/>
      <c r="V584" s="55">
        <f t="shared" si="57"/>
        <v>150</v>
      </c>
      <c r="W584" s="55">
        <f t="shared" si="58"/>
        <v>0</v>
      </c>
      <c r="X584" s="55">
        <f t="shared" si="59"/>
        <v>150</v>
      </c>
      <c r="Y584" s="55">
        <f t="shared" si="56"/>
        <v>450</v>
      </c>
      <c r="Z584" s="55"/>
      <c r="AA584" s="39"/>
      <c r="XEW584" s="1"/>
    </row>
    <row r="585" spans="1:27 16377:16377" ht="30" customHeight="1">
      <c r="A585" s="25">
        <v>578</v>
      </c>
      <c r="B585" s="25">
        <v>156</v>
      </c>
      <c r="C585" s="38" t="s">
        <v>795</v>
      </c>
      <c r="D585" s="35" t="s">
        <v>38</v>
      </c>
      <c r="E585" s="26" t="s">
        <v>2866</v>
      </c>
      <c r="F585" s="144" t="s">
        <v>611</v>
      </c>
      <c r="G585" s="37" t="s">
        <v>782</v>
      </c>
      <c r="H585" s="31" t="s">
        <v>51</v>
      </c>
      <c r="I585" s="45"/>
      <c r="J585" s="45"/>
      <c r="K585" s="45"/>
      <c r="L585" s="45"/>
      <c r="M585" s="29" t="s">
        <v>42</v>
      </c>
      <c r="N585" s="43"/>
      <c r="O585" s="43"/>
      <c r="P585" s="29" t="s">
        <v>42</v>
      </c>
      <c r="Q585" s="43"/>
      <c r="R585" s="43" t="s">
        <v>29</v>
      </c>
      <c r="S585" s="53" t="s">
        <v>43</v>
      </c>
      <c r="T585" s="38">
        <v>1</v>
      </c>
      <c r="U585" s="38"/>
      <c r="V585" s="55">
        <f t="shared" si="57"/>
        <v>150</v>
      </c>
      <c r="W585" s="55">
        <f t="shared" si="58"/>
        <v>0</v>
      </c>
      <c r="X585" s="55">
        <f t="shared" si="59"/>
        <v>150</v>
      </c>
      <c r="Y585" s="55">
        <f t="shared" si="56"/>
        <v>450</v>
      </c>
      <c r="Z585" s="55"/>
      <c r="AA585" s="39"/>
      <c r="XEW585" s="1"/>
    </row>
    <row r="586" spans="1:27 16377:16377" s="7" customFormat="1" ht="30" customHeight="1">
      <c r="A586" s="25">
        <v>579</v>
      </c>
      <c r="B586" s="25">
        <v>157</v>
      </c>
      <c r="C586" s="38" t="s">
        <v>796</v>
      </c>
      <c r="D586" s="35" t="s">
        <v>38</v>
      </c>
      <c r="E586" s="26" t="s">
        <v>2857</v>
      </c>
      <c r="F586" s="144" t="s">
        <v>611</v>
      </c>
      <c r="G586" s="37" t="s">
        <v>782</v>
      </c>
      <c r="H586" s="31" t="s">
        <v>51</v>
      </c>
      <c r="I586" s="45"/>
      <c r="J586" s="45"/>
      <c r="K586" s="45"/>
      <c r="L586" s="45"/>
      <c r="M586" s="29" t="s">
        <v>42</v>
      </c>
      <c r="N586" s="43"/>
      <c r="O586" s="43"/>
      <c r="P586" s="29" t="s">
        <v>42</v>
      </c>
      <c r="Q586" s="43"/>
      <c r="R586" s="43" t="s">
        <v>29</v>
      </c>
      <c r="S586" s="53" t="s">
        <v>43</v>
      </c>
      <c r="T586" s="38">
        <v>1</v>
      </c>
      <c r="U586" s="38"/>
      <c r="V586" s="55">
        <f t="shared" si="57"/>
        <v>150</v>
      </c>
      <c r="W586" s="55">
        <f t="shared" si="58"/>
        <v>0</v>
      </c>
      <c r="X586" s="55">
        <f t="shared" si="59"/>
        <v>150</v>
      </c>
      <c r="Y586" s="55">
        <f t="shared" si="56"/>
        <v>450</v>
      </c>
      <c r="Z586" s="55"/>
      <c r="AA586" s="39"/>
    </row>
    <row r="587" spans="1:27 16377:16377" s="7" customFormat="1" ht="30" customHeight="1">
      <c r="A587" s="25">
        <v>580</v>
      </c>
      <c r="B587" s="25">
        <v>158</v>
      </c>
      <c r="C587" s="38" t="s">
        <v>797</v>
      </c>
      <c r="D587" s="35" t="s">
        <v>38</v>
      </c>
      <c r="E587" s="26" t="s">
        <v>2865</v>
      </c>
      <c r="F587" s="144" t="s">
        <v>611</v>
      </c>
      <c r="G587" s="37" t="s">
        <v>782</v>
      </c>
      <c r="H587" s="31" t="s">
        <v>51</v>
      </c>
      <c r="I587" s="45"/>
      <c r="J587" s="45"/>
      <c r="K587" s="45"/>
      <c r="L587" s="45"/>
      <c r="M587" s="29" t="s">
        <v>42</v>
      </c>
      <c r="N587" s="43"/>
      <c r="O587" s="43"/>
      <c r="P587" s="29" t="s">
        <v>42</v>
      </c>
      <c r="Q587" s="43"/>
      <c r="R587" s="43" t="s">
        <v>29</v>
      </c>
      <c r="S587" s="53" t="s">
        <v>43</v>
      </c>
      <c r="T587" s="38">
        <v>1</v>
      </c>
      <c r="U587" s="38"/>
      <c r="V587" s="55">
        <f t="shared" si="57"/>
        <v>150</v>
      </c>
      <c r="W587" s="55">
        <f t="shared" si="58"/>
        <v>0</v>
      </c>
      <c r="X587" s="55">
        <f t="shared" si="59"/>
        <v>150</v>
      </c>
      <c r="Y587" s="55">
        <f t="shared" si="56"/>
        <v>450</v>
      </c>
      <c r="Z587" s="55"/>
      <c r="AA587" s="39"/>
    </row>
    <row r="588" spans="1:27 16377:16377" s="7" customFormat="1" ht="30" customHeight="1">
      <c r="A588" s="25">
        <v>581</v>
      </c>
      <c r="B588" s="25">
        <v>159</v>
      </c>
      <c r="C588" s="38" t="s">
        <v>798</v>
      </c>
      <c r="D588" s="35" t="s">
        <v>38</v>
      </c>
      <c r="E588" s="26" t="s">
        <v>2866</v>
      </c>
      <c r="F588" s="144" t="s">
        <v>611</v>
      </c>
      <c r="G588" s="37" t="s">
        <v>782</v>
      </c>
      <c r="H588" s="31" t="s">
        <v>51</v>
      </c>
      <c r="I588" s="45"/>
      <c r="J588" s="45"/>
      <c r="K588" s="45"/>
      <c r="L588" s="45"/>
      <c r="M588" s="29" t="s">
        <v>42</v>
      </c>
      <c r="N588" s="43"/>
      <c r="O588" s="43"/>
      <c r="P588" s="29" t="s">
        <v>42</v>
      </c>
      <c r="Q588" s="43"/>
      <c r="R588" s="43" t="s">
        <v>29</v>
      </c>
      <c r="S588" s="53" t="s">
        <v>43</v>
      </c>
      <c r="T588" s="38">
        <v>1</v>
      </c>
      <c r="U588" s="38"/>
      <c r="V588" s="55">
        <f t="shared" si="57"/>
        <v>150</v>
      </c>
      <c r="W588" s="55">
        <f t="shared" si="58"/>
        <v>0</v>
      </c>
      <c r="X588" s="55">
        <f t="shared" si="59"/>
        <v>150</v>
      </c>
      <c r="Y588" s="55">
        <f t="shared" si="56"/>
        <v>450</v>
      </c>
      <c r="Z588" s="55"/>
      <c r="AA588" s="39"/>
    </row>
    <row r="589" spans="1:27 16377:16377" ht="30" customHeight="1">
      <c r="A589" s="25">
        <v>582</v>
      </c>
      <c r="B589" s="25">
        <v>160</v>
      </c>
      <c r="C589" s="38" t="s">
        <v>799</v>
      </c>
      <c r="D589" s="35" t="s">
        <v>45</v>
      </c>
      <c r="E589" s="26" t="s">
        <v>2882</v>
      </c>
      <c r="F589" s="144" t="s">
        <v>611</v>
      </c>
      <c r="G589" s="37" t="s">
        <v>782</v>
      </c>
      <c r="H589" s="31" t="s">
        <v>51</v>
      </c>
      <c r="I589" s="45"/>
      <c r="J589" s="45"/>
      <c r="K589" s="45"/>
      <c r="L589" s="45"/>
      <c r="M589" s="29" t="s">
        <v>42</v>
      </c>
      <c r="N589" s="43"/>
      <c r="O589" s="43"/>
      <c r="P589" s="29" t="s">
        <v>42</v>
      </c>
      <c r="Q589" s="43"/>
      <c r="R589" s="43" t="s">
        <v>29</v>
      </c>
      <c r="S589" s="53" t="s">
        <v>43</v>
      </c>
      <c r="T589" s="38">
        <v>1</v>
      </c>
      <c r="U589" s="38"/>
      <c r="V589" s="55">
        <f t="shared" si="57"/>
        <v>150</v>
      </c>
      <c r="W589" s="55">
        <f t="shared" si="58"/>
        <v>0</v>
      </c>
      <c r="X589" s="55">
        <f t="shared" si="59"/>
        <v>150</v>
      </c>
      <c r="Y589" s="55">
        <f t="shared" si="56"/>
        <v>450</v>
      </c>
      <c r="Z589" s="55"/>
      <c r="AA589" s="39"/>
      <c r="XEW589" s="1"/>
    </row>
    <row r="590" spans="1:27 16377:16377" ht="30" customHeight="1">
      <c r="A590" s="25">
        <v>583</v>
      </c>
      <c r="B590" s="25">
        <v>161</v>
      </c>
      <c r="C590" s="38" t="s">
        <v>800</v>
      </c>
      <c r="D590" s="35" t="s">
        <v>38</v>
      </c>
      <c r="E590" s="26" t="s">
        <v>2876</v>
      </c>
      <c r="F590" s="144" t="s">
        <v>611</v>
      </c>
      <c r="G590" s="37" t="s">
        <v>801</v>
      </c>
      <c r="H590" s="31" t="s">
        <v>51</v>
      </c>
      <c r="I590" s="45"/>
      <c r="J590" s="45"/>
      <c r="K590" s="45"/>
      <c r="L590" s="45"/>
      <c r="M590" s="29" t="s">
        <v>42</v>
      </c>
      <c r="N590" s="43"/>
      <c r="O590" s="43"/>
      <c r="P590" s="29" t="s">
        <v>42</v>
      </c>
      <c r="Q590" s="43"/>
      <c r="R590" s="43" t="s">
        <v>29</v>
      </c>
      <c r="S590" s="53" t="s">
        <v>43</v>
      </c>
      <c r="T590" s="38">
        <v>1</v>
      </c>
      <c r="U590" s="38"/>
      <c r="V590" s="55">
        <f t="shared" si="57"/>
        <v>150</v>
      </c>
      <c r="W590" s="55">
        <f t="shared" si="58"/>
        <v>0</v>
      </c>
      <c r="X590" s="55">
        <f t="shared" si="59"/>
        <v>150</v>
      </c>
      <c r="Y590" s="55">
        <f t="shared" si="56"/>
        <v>450</v>
      </c>
      <c r="Z590" s="55"/>
      <c r="AA590" s="39"/>
      <c r="XEW590" s="1"/>
    </row>
    <row r="591" spans="1:27 16377:16377" ht="30" customHeight="1">
      <c r="A591" s="25">
        <v>584</v>
      </c>
      <c r="B591" s="25">
        <v>162</v>
      </c>
      <c r="C591" s="38" t="s">
        <v>802</v>
      </c>
      <c r="D591" s="35" t="s">
        <v>38</v>
      </c>
      <c r="E591" s="26" t="s">
        <v>2866</v>
      </c>
      <c r="F591" s="144" t="s">
        <v>611</v>
      </c>
      <c r="G591" s="37" t="s">
        <v>801</v>
      </c>
      <c r="H591" s="31" t="s">
        <v>51</v>
      </c>
      <c r="I591" s="45"/>
      <c r="J591" s="45"/>
      <c r="K591" s="45"/>
      <c r="L591" s="45"/>
      <c r="M591" s="29" t="s">
        <v>42</v>
      </c>
      <c r="N591" s="43"/>
      <c r="O591" s="43"/>
      <c r="P591" s="29" t="s">
        <v>42</v>
      </c>
      <c r="Q591" s="43"/>
      <c r="R591" s="43" t="s">
        <v>29</v>
      </c>
      <c r="S591" s="53" t="s">
        <v>43</v>
      </c>
      <c r="T591" s="38">
        <v>1</v>
      </c>
      <c r="U591" s="38"/>
      <c r="V591" s="55">
        <f t="shared" si="57"/>
        <v>150</v>
      </c>
      <c r="W591" s="55">
        <f t="shared" si="58"/>
        <v>0</v>
      </c>
      <c r="X591" s="55">
        <f t="shared" si="59"/>
        <v>150</v>
      </c>
      <c r="Y591" s="55">
        <f t="shared" si="56"/>
        <v>450</v>
      </c>
      <c r="Z591" s="55"/>
      <c r="AA591" s="39"/>
      <c r="XEW591" s="1"/>
    </row>
    <row r="592" spans="1:27 16377:16377" ht="30" customHeight="1">
      <c r="A592" s="25">
        <v>585</v>
      </c>
      <c r="B592" s="25">
        <v>163</v>
      </c>
      <c r="C592" s="38" t="s">
        <v>803</v>
      </c>
      <c r="D592" s="35" t="s">
        <v>38</v>
      </c>
      <c r="E592" s="26" t="s">
        <v>2857</v>
      </c>
      <c r="F592" s="144" t="s">
        <v>611</v>
      </c>
      <c r="G592" s="37" t="s">
        <v>801</v>
      </c>
      <c r="H592" s="31" t="s">
        <v>51</v>
      </c>
      <c r="I592" s="45"/>
      <c r="J592" s="45"/>
      <c r="K592" s="45"/>
      <c r="L592" s="45"/>
      <c r="M592" s="29" t="s">
        <v>42</v>
      </c>
      <c r="N592" s="43"/>
      <c r="O592" s="43"/>
      <c r="P592" s="29" t="s">
        <v>42</v>
      </c>
      <c r="Q592" s="43"/>
      <c r="R592" s="43" t="s">
        <v>29</v>
      </c>
      <c r="S592" s="53" t="s">
        <v>43</v>
      </c>
      <c r="T592" s="38">
        <v>1</v>
      </c>
      <c r="U592" s="38"/>
      <c r="V592" s="55">
        <f t="shared" si="57"/>
        <v>150</v>
      </c>
      <c r="W592" s="55">
        <f t="shared" si="58"/>
        <v>0</v>
      </c>
      <c r="X592" s="55">
        <f t="shared" si="59"/>
        <v>150</v>
      </c>
      <c r="Y592" s="55">
        <f t="shared" si="56"/>
        <v>450</v>
      </c>
      <c r="Z592" s="55"/>
      <c r="AA592" s="39"/>
      <c r="XEW592" s="1"/>
    </row>
    <row r="593" spans="1:27 16377:16377" ht="30" customHeight="1">
      <c r="A593" s="25">
        <v>586</v>
      </c>
      <c r="B593" s="25">
        <v>164</v>
      </c>
      <c r="C593" s="38" t="s">
        <v>804</v>
      </c>
      <c r="D593" s="35" t="s">
        <v>45</v>
      </c>
      <c r="E593" s="26" t="s">
        <v>2882</v>
      </c>
      <c r="F593" s="144" t="s">
        <v>611</v>
      </c>
      <c r="G593" s="37" t="s">
        <v>801</v>
      </c>
      <c r="H593" s="31" t="s">
        <v>51</v>
      </c>
      <c r="I593" s="45"/>
      <c r="J593" s="45"/>
      <c r="K593" s="45"/>
      <c r="L593" s="45"/>
      <c r="M593" s="29" t="s">
        <v>42</v>
      </c>
      <c r="N593" s="43"/>
      <c r="O593" s="43"/>
      <c r="P593" s="29" t="s">
        <v>42</v>
      </c>
      <c r="Q593" s="43"/>
      <c r="R593" s="43" t="s">
        <v>29</v>
      </c>
      <c r="S593" s="53" t="s">
        <v>43</v>
      </c>
      <c r="T593" s="38">
        <v>1</v>
      </c>
      <c r="U593" s="38"/>
      <c r="V593" s="55">
        <f t="shared" si="57"/>
        <v>150</v>
      </c>
      <c r="W593" s="55">
        <f t="shared" si="58"/>
        <v>0</v>
      </c>
      <c r="X593" s="55">
        <f t="shared" si="59"/>
        <v>150</v>
      </c>
      <c r="Y593" s="55">
        <f t="shared" si="56"/>
        <v>450</v>
      </c>
      <c r="Z593" s="55"/>
      <c r="AA593" s="39"/>
      <c r="XEW593" s="1"/>
    </row>
    <row r="594" spans="1:27 16377:16377" ht="30" customHeight="1">
      <c r="A594" s="25">
        <v>587</v>
      </c>
      <c r="B594" s="25">
        <v>165</v>
      </c>
      <c r="C594" s="38" t="s">
        <v>805</v>
      </c>
      <c r="D594" s="35" t="s">
        <v>38</v>
      </c>
      <c r="E594" s="26" t="s">
        <v>2875</v>
      </c>
      <c r="F594" s="144" t="s">
        <v>611</v>
      </c>
      <c r="G594" s="37" t="s">
        <v>801</v>
      </c>
      <c r="H594" s="31" t="s">
        <v>51</v>
      </c>
      <c r="I594" s="45"/>
      <c r="J594" s="45"/>
      <c r="K594" s="45"/>
      <c r="L594" s="45"/>
      <c r="M594" s="29" t="s">
        <v>42</v>
      </c>
      <c r="N594" s="43"/>
      <c r="O594" s="43"/>
      <c r="P594" s="29" t="s">
        <v>42</v>
      </c>
      <c r="Q594" s="43"/>
      <c r="R594" s="43" t="s">
        <v>29</v>
      </c>
      <c r="S594" s="53" t="s">
        <v>43</v>
      </c>
      <c r="T594" s="38">
        <v>1</v>
      </c>
      <c r="U594" s="38"/>
      <c r="V594" s="55">
        <f t="shared" si="57"/>
        <v>150</v>
      </c>
      <c r="W594" s="55">
        <f t="shared" si="58"/>
        <v>0</v>
      </c>
      <c r="X594" s="55">
        <f t="shared" si="59"/>
        <v>150</v>
      </c>
      <c r="Y594" s="55">
        <f t="shared" si="56"/>
        <v>450</v>
      </c>
      <c r="Z594" s="55"/>
      <c r="AA594" s="39"/>
      <c r="XEW594" s="1"/>
    </row>
    <row r="595" spans="1:27 16377:16377" ht="30" customHeight="1">
      <c r="A595" s="25">
        <v>588</v>
      </c>
      <c r="B595" s="25">
        <v>166</v>
      </c>
      <c r="C595" s="38" t="s">
        <v>806</v>
      </c>
      <c r="D595" s="35" t="s">
        <v>45</v>
      </c>
      <c r="E595" s="26" t="s">
        <v>2878</v>
      </c>
      <c r="F595" s="144" t="s">
        <v>611</v>
      </c>
      <c r="G595" s="37" t="s">
        <v>801</v>
      </c>
      <c r="H595" s="31" t="s">
        <v>51</v>
      </c>
      <c r="I595" s="45"/>
      <c r="J595" s="45"/>
      <c r="K595" s="45"/>
      <c r="L595" s="45"/>
      <c r="M595" s="29" t="s">
        <v>42</v>
      </c>
      <c r="N595" s="43"/>
      <c r="O595" s="43"/>
      <c r="P595" s="29" t="s">
        <v>42</v>
      </c>
      <c r="Q595" s="43"/>
      <c r="R595" s="43" t="s">
        <v>29</v>
      </c>
      <c r="S595" s="53" t="s">
        <v>43</v>
      </c>
      <c r="T595" s="38">
        <v>1</v>
      </c>
      <c r="U595" s="38"/>
      <c r="V595" s="55">
        <f t="shared" si="57"/>
        <v>150</v>
      </c>
      <c r="W595" s="55">
        <f t="shared" si="58"/>
        <v>0</v>
      </c>
      <c r="X595" s="55">
        <f t="shared" si="59"/>
        <v>150</v>
      </c>
      <c r="Y595" s="55">
        <f t="shared" si="56"/>
        <v>450</v>
      </c>
      <c r="Z595" s="55"/>
      <c r="AA595" s="39"/>
      <c r="XEW595" s="1"/>
    </row>
    <row r="596" spans="1:27 16377:16377" ht="30" customHeight="1">
      <c r="A596" s="25">
        <v>589</v>
      </c>
      <c r="B596" s="25">
        <v>167</v>
      </c>
      <c r="C596" s="38" t="s">
        <v>807</v>
      </c>
      <c r="D596" s="35" t="s">
        <v>38</v>
      </c>
      <c r="E596" s="26" t="s">
        <v>2910</v>
      </c>
      <c r="F596" s="144" t="s">
        <v>611</v>
      </c>
      <c r="G596" s="37" t="s">
        <v>801</v>
      </c>
      <c r="H596" s="31" t="s">
        <v>51</v>
      </c>
      <c r="I596" s="45"/>
      <c r="J596" s="45"/>
      <c r="K596" s="45"/>
      <c r="L596" s="45"/>
      <c r="M596" s="29" t="s">
        <v>42</v>
      </c>
      <c r="N596" s="43"/>
      <c r="O596" s="43"/>
      <c r="P596" s="29" t="s">
        <v>42</v>
      </c>
      <c r="Q596" s="43"/>
      <c r="R596" s="43" t="s">
        <v>29</v>
      </c>
      <c r="S596" s="53" t="s">
        <v>43</v>
      </c>
      <c r="T596" s="38">
        <v>1</v>
      </c>
      <c r="U596" s="38"/>
      <c r="V596" s="55">
        <f t="shared" si="57"/>
        <v>150</v>
      </c>
      <c r="W596" s="55">
        <f t="shared" si="58"/>
        <v>0</v>
      </c>
      <c r="X596" s="55">
        <f t="shared" si="59"/>
        <v>150</v>
      </c>
      <c r="Y596" s="55">
        <f t="shared" si="56"/>
        <v>450</v>
      </c>
      <c r="Z596" s="55"/>
      <c r="AA596" s="39"/>
      <c r="XEW596" s="1"/>
    </row>
    <row r="597" spans="1:27 16377:16377" ht="30" customHeight="1">
      <c r="A597" s="25">
        <v>590</v>
      </c>
      <c r="B597" s="25">
        <v>168</v>
      </c>
      <c r="C597" s="38" t="s">
        <v>808</v>
      </c>
      <c r="D597" s="35" t="s">
        <v>38</v>
      </c>
      <c r="E597" s="26" t="s">
        <v>2875</v>
      </c>
      <c r="F597" s="144" t="s">
        <v>611</v>
      </c>
      <c r="G597" s="37" t="s">
        <v>801</v>
      </c>
      <c r="H597" s="31" t="s">
        <v>51</v>
      </c>
      <c r="I597" s="45"/>
      <c r="J597" s="45"/>
      <c r="K597" s="45"/>
      <c r="L597" s="45"/>
      <c r="M597" s="29" t="s">
        <v>42</v>
      </c>
      <c r="N597" s="43"/>
      <c r="O597" s="43"/>
      <c r="P597" s="29" t="s">
        <v>42</v>
      </c>
      <c r="Q597" s="43"/>
      <c r="R597" s="43" t="s">
        <v>29</v>
      </c>
      <c r="S597" s="53" t="s">
        <v>43</v>
      </c>
      <c r="T597" s="38">
        <v>1</v>
      </c>
      <c r="U597" s="38"/>
      <c r="V597" s="55">
        <f t="shared" si="57"/>
        <v>150</v>
      </c>
      <c r="W597" s="55">
        <f t="shared" si="58"/>
        <v>0</v>
      </c>
      <c r="X597" s="55">
        <f t="shared" si="59"/>
        <v>150</v>
      </c>
      <c r="Y597" s="55">
        <f t="shared" si="56"/>
        <v>450</v>
      </c>
      <c r="Z597" s="55"/>
      <c r="AA597" s="39"/>
      <c r="XEW597" s="1"/>
    </row>
    <row r="598" spans="1:27 16377:16377" ht="30" customHeight="1">
      <c r="A598" s="25">
        <v>591</v>
      </c>
      <c r="B598" s="25">
        <v>169</v>
      </c>
      <c r="C598" s="38" t="s">
        <v>809</v>
      </c>
      <c r="D598" s="35" t="s">
        <v>38</v>
      </c>
      <c r="E598" s="26" t="s">
        <v>2869</v>
      </c>
      <c r="F598" s="144" t="s">
        <v>611</v>
      </c>
      <c r="G598" s="37" t="s">
        <v>801</v>
      </c>
      <c r="H598" s="31" t="s">
        <v>51</v>
      </c>
      <c r="I598" s="45"/>
      <c r="J598" s="45"/>
      <c r="K598" s="45"/>
      <c r="L598" s="45"/>
      <c r="M598" s="29" t="s">
        <v>42</v>
      </c>
      <c r="N598" s="43"/>
      <c r="O598" s="43"/>
      <c r="P598" s="29" t="s">
        <v>42</v>
      </c>
      <c r="Q598" s="43"/>
      <c r="R598" s="43" t="s">
        <v>29</v>
      </c>
      <c r="S598" s="53" t="s">
        <v>43</v>
      </c>
      <c r="T598" s="38">
        <v>1</v>
      </c>
      <c r="U598" s="38"/>
      <c r="V598" s="55">
        <f t="shared" si="57"/>
        <v>150</v>
      </c>
      <c r="W598" s="55">
        <f t="shared" si="58"/>
        <v>0</v>
      </c>
      <c r="X598" s="55">
        <f t="shared" si="59"/>
        <v>150</v>
      </c>
      <c r="Y598" s="55">
        <f t="shared" si="56"/>
        <v>450</v>
      </c>
      <c r="Z598" s="55"/>
      <c r="AA598" s="39"/>
      <c r="XEW598" s="1"/>
    </row>
    <row r="599" spans="1:27 16377:16377" ht="30" customHeight="1">
      <c r="A599" s="25">
        <v>592</v>
      </c>
      <c r="B599" s="25">
        <v>170</v>
      </c>
      <c r="C599" s="38" t="s">
        <v>810</v>
      </c>
      <c r="D599" s="35" t="s">
        <v>38</v>
      </c>
      <c r="E599" s="26" t="s">
        <v>2859</v>
      </c>
      <c r="F599" s="144" t="s">
        <v>611</v>
      </c>
      <c r="G599" s="37" t="s">
        <v>801</v>
      </c>
      <c r="H599" s="31" t="s">
        <v>51</v>
      </c>
      <c r="I599" s="45"/>
      <c r="J599" s="45"/>
      <c r="K599" s="45"/>
      <c r="L599" s="45"/>
      <c r="M599" s="29" t="s">
        <v>42</v>
      </c>
      <c r="N599" s="43"/>
      <c r="O599" s="43"/>
      <c r="P599" s="29" t="s">
        <v>42</v>
      </c>
      <c r="Q599" s="43"/>
      <c r="R599" s="43" t="s">
        <v>29</v>
      </c>
      <c r="S599" s="53" t="s">
        <v>43</v>
      </c>
      <c r="T599" s="38">
        <v>1</v>
      </c>
      <c r="U599" s="38"/>
      <c r="V599" s="55">
        <f t="shared" si="57"/>
        <v>150</v>
      </c>
      <c r="W599" s="55">
        <f t="shared" si="58"/>
        <v>0</v>
      </c>
      <c r="X599" s="55">
        <f t="shared" si="59"/>
        <v>150</v>
      </c>
      <c r="Y599" s="55">
        <f t="shared" si="56"/>
        <v>450</v>
      </c>
      <c r="Z599" s="55"/>
      <c r="AA599" s="39"/>
      <c r="XEW599" s="1"/>
    </row>
    <row r="600" spans="1:27 16377:16377" ht="30" customHeight="1">
      <c r="A600" s="25">
        <v>593</v>
      </c>
      <c r="B600" s="25">
        <v>171</v>
      </c>
      <c r="C600" s="38" t="s">
        <v>811</v>
      </c>
      <c r="D600" s="35" t="s">
        <v>38</v>
      </c>
      <c r="E600" s="26" t="s">
        <v>2869</v>
      </c>
      <c r="F600" s="144" t="s">
        <v>611</v>
      </c>
      <c r="G600" s="37" t="s">
        <v>801</v>
      </c>
      <c r="H600" s="31" t="s">
        <v>51</v>
      </c>
      <c r="I600" s="45"/>
      <c r="J600" s="45"/>
      <c r="K600" s="45"/>
      <c r="L600" s="45"/>
      <c r="M600" s="29" t="s">
        <v>42</v>
      </c>
      <c r="N600" s="43"/>
      <c r="O600" s="43"/>
      <c r="P600" s="29" t="s">
        <v>42</v>
      </c>
      <c r="Q600" s="43"/>
      <c r="R600" s="43" t="s">
        <v>29</v>
      </c>
      <c r="S600" s="53" t="s">
        <v>43</v>
      </c>
      <c r="T600" s="38">
        <v>1</v>
      </c>
      <c r="U600" s="38"/>
      <c r="V600" s="55">
        <f t="shared" si="57"/>
        <v>150</v>
      </c>
      <c r="W600" s="55">
        <f t="shared" si="58"/>
        <v>0</v>
      </c>
      <c r="X600" s="55">
        <f t="shared" si="59"/>
        <v>150</v>
      </c>
      <c r="Y600" s="55">
        <f t="shared" si="56"/>
        <v>450</v>
      </c>
      <c r="Z600" s="55"/>
      <c r="AA600" s="39"/>
      <c r="XEW600" s="1"/>
    </row>
    <row r="601" spans="1:27 16377:16377" ht="30" customHeight="1">
      <c r="A601" s="25">
        <v>594</v>
      </c>
      <c r="B601" s="25">
        <v>172</v>
      </c>
      <c r="C601" s="38" t="s">
        <v>812</v>
      </c>
      <c r="D601" s="35" t="s">
        <v>38</v>
      </c>
      <c r="E601" s="26" t="s">
        <v>2865</v>
      </c>
      <c r="F601" s="144" t="s">
        <v>611</v>
      </c>
      <c r="G601" s="37" t="s">
        <v>801</v>
      </c>
      <c r="H601" s="31" t="s">
        <v>51</v>
      </c>
      <c r="I601" s="45"/>
      <c r="J601" s="45"/>
      <c r="K601" s="45"/>
      <c r="L601" s="45"/>
      <c r="M601" s="29" t="s">
        <v>42</v>
      </c>
      <c r="N601" s="43"/>
      <c r="O601" s="43"/>
      <c r="P601" s="29" t="s">
        <v>42</v>
      </c>
      <c r="Q601" s="43"/>
      <c r="R601" s="43" t="s">
        <v>29</v>
      </c>
      <c r="S601" s="53" t="s">
        <v>43</v>
      </c>
      <c r="T601" s="38">
        <v>1</v>
      </c>
      <c r="U601" s="38"/>
      <c r="V601" s="55">
        <f t="shared" si="57"/>
        <v>150</v>
      </c>
      <c r="W601" s="55">
        <f t="shared" si="58"/>
        <v>0</v>
      </c>
      <c r="X601" s="55">
        <f t="shared" si="59"/>
        <v>150</v>
      </c>
      <c r="Y601" s="55">
        <f t="shared" si="56"/>
        <v>450</v>
      </c>
      <c r="Z601" s="55"/>
      <c r="AA601" s="39"/>
      <c r="XEW601" s="1"/>
    </row>
    <row r="602" spans="1:27 16377:16377" ht="30" customHeight="1">
      <c r="A602" s="25">
        <v>595</v>
      </c>
      <c r="B602" s="25">
        <v>173</v>
      </c>
      <c r="C602" s="38" t="s">
        <v>813</v>
      </c>
      <c r="D602" s="35" t="s">
        <v>38</v>
      </c>
      <c r="E602" s="26" t="s">
        <v>2855</v>
      </c>
      <c r="F602" s="144" t="s">
        <v>611</v>
      </c>
      <c r="G602" s="37" t="s">
        <v>801</v>
      </c>
      <c r="H602" s="31" t="s">
        <v>51</v>
      </c>
      <c r="I602" s="45"/>
      <c r="J602" s="45"/>
      <c r="K602" s="45"/>
      <c r="L602" s="45"/>
      <c r="M602" s="29" t="s">
        <v>42</v>
      </c>
      <c r="N602" s="43"/>
      <c r="O602" s="43"/>
      <c r="P602" s="29" t="s">
        <v>42</v>
      </c>
      <c r="Q602" s="43"/>
      <c r="R602" s="43" t="s">
        <v>29</v>
      </c>
      <c r="S602" s="53" t="s">
        <v>43</v>
      </c>
      <c r="T602" s="38">
        <v>1</v>
      </c>
      <c r="U602" s="38"/>
      <c r="V602" s="55">
        <f t="shared" si="57"/>
        <v>150</v>
      </c>
      <c r="W602" s="55">
        <f t="shared" si="58"/>
        <v>0</v>
      </c>
      <c r="X602" s="55">
        <f t="shared" si="59"/>
        <v>150</v>
      </c>
      <c r="Y602" s="55">
        <f t="shared" ref="Y602:Y619" si="60">X602*3</f>
        <v>450</v>
      </c>
      <c r="Z602" s="55"/>
      <c r="AA602" s="39"/>
      <c r="XEW602" s="1"/>
    </row>
    <row r="603" spans="1:27 16377:16377" ht="30" customHeight="1">
      <c r="A603" s="25">
        <v>596</v>
      </c>
      <c r="B603" s="25">
        <v>174</v>
      </c>
      <c r="C603" s="38" t="s">
        <v>814</v>
      </c>
      <c r="D603" s="35" t="s">
        <v>815</v>
      </c>
      <c r="E603" s="26" t="s">
        <v>2903</v>
      </c>
      <c r="F603" s="144" t="s">
        <v>611</v>
      </c>
      <c r="G603" s="37" t="s">
        <v>801</v>
      </c>
      <c r="H603" s="31" t="s">
        <v>51</v>
      </c>
      <c r="I603" s="45"/>
      <c r="J603" s="45"/>
      <c r="K603" s="45"/>
      <c r="L603" s="45"/>
      <c r="M603" s="29" t="s">
        <v>42</v>
      </c>
      <c r="N603" s="43"/>
      <c r="O603" s="43"/>
      <c r="P603" s="29" t="s">
        <v>42</v>
      </c>
      <c r="Q603" s="43"/>
      <c r="R603" s="43" t="s">
        <v>29</v>
      </c>
      <c r="S603" s="53" t="s">
        <v>43</v>
      </c>
      <c r="T603" s="38">
        <v>1</v>
      </c>
      <c r="U603" s="38"/>
      <c r="V603" s="55">
        <f t="shared" si="57"/>
        <v>150</v>
      </c>
      <c r="W603" s="55">
        <f t="shared" si="58"/>
        <v>0</v>
      </c>
      <c r="X603" s="55">
        <f t="shared" si="59"/>
        <v>150</v>
      </c>
      <c r="Y603" s="55">
        <f t="shared" si="60"/>
        <v>450</v>
      </c>
      <c r="Z603" s="55"/>
      <c r="AA603" s="39"/>
      <c r="XEW603" s="1"/>
    </row>
    <row r="604" spans="1:27 16377:16377" ht="30" customHeight="1">
      <c r="A604" s="25">
        <v>597</v>
      </c>
      <c r="B604" s="25">
        <v>175</v>
      </c>
      <c r="C604" s="38" t="s">
        <v>816</v>
      </c>
      <c r="D604" s="35" t="s">
        <v>38</v>
      </c>
      <c r="E604" s="26" t="s">
        <v>2865</v>
      </c>
      <c r="F604" s="144" t="s">
        <v>611</v>
      </c>
      <c r="G604" s="37" t="s">
        <v>817</v>
      </c>
      <c r="H604" s="31" t="s">
        <v>51</v>
      </c>
      <c r="I604" s="45"/>
      <c r="J604" s="45"/>
      <c r="K604" s="45"/>
      <c r="L604" s="45"/>
      <c r="M604" s="29" t="s">
        <v>42</v>
      </c>
      <c r="N604" s="43"/>
      <c r="O604" s="43"/>
      <c r="P604" s="29" t="s">
        <v>42</v>
      </c>
      <c r="Q604" s="43"/>
      <c r="R604" s="43" t="s">
        <v>29</v>
      </c>
      <c r="S604" s="53" t="s">
        <v>43</v>
      </c>
      <c r="T604" s="38">
        <v>1</v>
      </c>
      <c r="U604" s="38"/>
      <c r="V604" s="55">
        <f t="shared" si="57"/>
        <v>150</v>
      </c>
      <c r="W604" s="55">
        <f t="shared" si="58"/>
        <v>0</v>
      </c>
      <c r="X604" s="55">
        <f t="shared" si="59"/>
        <v>150</v>
      </c>
      <c r="Y604" s="55">
        <f t="shared" si="60"/>
        <v>450</v>
      </c>
      <c r="Z604" s="55"/>
      <c r="AA604" s="39"/>
      <c r="XEW604" s="1"/>
    </row>
    <row r="605" spans="1:27 16377:16377" ht="30" customHeight="1">
      <c r="A605" s="25">
        <v>598</v>
      </c>
      <c r="B605" s="25">
        <v>176</v>
      </c>
      <c r="C605" s="38" t="s">
        <v>818</v>
      </c>
      <c r="D605" s="38" t="s">
        <v>45</v>
      </c>
      <c r="E605" s="26" t="s">
        <v>2858</v>
      </c>
      <c r="F605" s="144" t="s">
        <v>611</v>
      </c>
      <c r="G605" s="37" t="s">
        <v>817</v>
      </c>
      <c r="H605" s="31" t="s">
        <v>51</v>
      </c>
      <c r="I605" s="45"/>
      <c r="J605" s="45"/>
      <c r="K605" s="45"/>
      <c r="L605" s="45"/>
      <c r="M605" s="29" t="s">
        <v>42</v>
      </c>
      <c r="N605" s="43"/>
      <c r="O605" s="43"/>
      <c r="P605" s="29" t="s">
        <v>42</v>
      </c>
      <c r="Q605" s="43"/>
      <c r="R605" s="43" t="s">
        <v>29</v>
      </c>
      <c r="S605" s="53" t="s">
        <v>43</v>
      </c>
      <c r="T605" s="38">
        <v>1</v>
      </c>
      <c r="U605" s="160"/>
      <c r="V605" s="55">
        <f t="shared" si="57"/>
        <v>150</v>
      </c>
      <c r="W605" s="55">
        <f t="shared" si="58"/>
        <v>0</v>
      </c>
      <c r="X605" s="55">
        <f t="shared" si="59"/>
        <v>150</v>
      </c>
      <c r="Y605" s="55">
        <f t="shared" si="60"/>
        <v>450</v>
      </c>
      <c r="Z605" s="55"/>
      <c r="AA605" s="39"/>
      <c r="XEW605" s="1"/>
    </row>
    <row r="606" spans="1:27 16377:16377" ht="30" customHeight="1">
      <c r="A606" s="25">
        <v>599</v>
      </c>
      <c r="B606" s="25">
        <v>177</v>
      </c>
      <c r="C606" s="38" t="s">
        <v>819</v>
      </c>
      <c r="D606" s="38" t="s">
        <v>38</v>
      </c>
      <c r="E606" s="26" t="s">
        <v>2857</v>
      </c>
      <c r="F606" s="144" t="s">
        <v>611</v>
      </c>
      <c r="G606" s="37" t="s">
        <v>817</v>
      </c>
      <c r="H606" s="31" t="s">
        <v>51</v>
      </c>
      <c r="I606" s="45"/>
      <c r="J606" s="45"/>
      <c r="K606" s="45"/>
      <c r="L606" s="45"/>
      <c r="M606" s="29" t="s">
        <v>42</v>
      </c>
      <c r="N606" s="43"/>
      <c r="O606" s="43"/>
      <c r="P606" s="29" t="s">
        <v>42</v>
      </c>
      <c r="Q606" s="43"/>
      <c r="R606" s="43" t="s">
        <v>29</v>
      </c>
      <c r="S606" s="53" t="s">
        <v>43</v>
      </c>
      <c r="T606" s="38">
        <v>1</v>
      </c>
      <c r="U606" s="160"/>
      <c r="V606" s="55">
        <f t="shared" si="57"/>
        <v>150</v>
      </c>
      <c r="W606" s="55">
        <f t="shared" si="58"/>
        <v>0</v>
      </c>
      <c r="X606" s="55">
        <f t="shared" si="59"/>
        <v>150</v>
      </c>
      <c r="Y606" s="55">
        <f t="shared" si="60"/>
        <v>450</v>
      </c>
      <c r="Z606" s="55"/>
      <c r="AA606" s="39"/>
      <c r="XEW606" s="1"/>
    </row>
    <row r="607" spans="1:27 16377:16377" ht="30" customHeight="1">
      <c r="A607" s="25">
        <v>600</v>
      </c>
      <c r="B607" s="25">
        <v>178</v>
      </c>
      <c r="C607" s="38" t="s">
        <v>820</v>
      </c>
      <c r="D607" s="38" t="s">
        <v>38</v>
      </c>
      <c r="E607" s="26" t="s">
        <v>2865</v>
      </c>
      <c r="F607" s="144" t="s">
        <v>611</v>
      </c>
      <c r="G607" s="37" t="s">
        <v>817</v>
      </c>
      <c r="H607" s="31" t="s">
        <v>51</v>
      </c>
      <c r="I607" s="45"/>
      <c r="J607" s="45"/>
      <c r="K607" s="45"/>
      <c r="L607" s="45"/>
      <c r="M607" s="29" t="s">
        <v>42</v>
      </c>
      <c r="N607" s="43"/>
      <c r="O607" s="43"/>
      <c r="P607" s="29" t="s">
        <v>42</v>
      </c>
      <c r="Q607" s="43"/>
      <c r="R607" s="43" t="s">
        <v>29</v>
      </c>
      <c r="S607" s="53" t="s">
        <v>43</v>
      </c>
      <c r="T607" s="38">
        <v>1</v>
      </c>
      <c r="U607" s="38"/>
      <c r="V607" s="55">
        <f t="shared" si="57"/>
        <v>150</v>
      </c>
      <c r="W607" s="55">
        <f t="shared" si="58"/>
        <v>0</v>
      </c>
      <c r="X607" s="55">
        <f t="shared" si="59"/>
        <v>150</v>
      </c>
      <c r="Y607" s="55">
        <f t="shared" si="60"/>
        <v>450</v>
      </c>
      <c r="Z607" s="55"/>
      <c r="AA607" s="39"/>
      <c r="XEW607" s="1"/>
    </row>
    <row r="608" spans="1:27 16377:16377" ht="30" customHeight="1">
      <c r="A608" s="25">
        <v>601</v>
      </c>
      <c r="B608" s="25">
        <v>179</v>
      </c>
      <c r="C608" s="38" t="s">
        <v>821</v>
      </c>
      <c r="D608" s="38" t="s">
        <v>38</v>
      </c>
      <c r="E608" s="26" t="s">
        <v>2856</v>
      </c>
      <c r="F608" s="144" t="s">
        <v>611</v>
      </c>
      <c r="G608" s="37" t="s">
        <v>817</v>
      </c>
      <c r="H608" s="31" t="s">
        <v>51</v>
      </c>
      <c r="I608" s="45"/>
      <c r="J608" s="45"/>
      <c r="K608" s="45"/>
      <c r="L608" s="45"/>
      <c r="M608" s="29" t="s">
        <v>42</v>
      </c>
      <c r="N608" s="43"/>
      <c r="O608" s="43"/>
      <c r="P608" s="29" t="s">
        <v>42</v>
      </c>
      <c r="Q608" s="43"/>
      <c r="R608" s="43" t="s">
        <v>29</v>
      </c>
      <c r="S608" s="53" t="s">
        <v>43</v>
      </c>
      <c r="T608" s="38">
        <v>1</v>
      </c>
      <c r="U608" s="38"/>
      <c r="V608" s="55">
        <f t="shared" si="57"/>
        <v>150</v>
      </c>
      <c r="W608" s="55">
        <f t="shared" si="58"/>
        <v>0</v>
      </c>
      <c r="X608" s="55">
        <f t="shared" si="59"/>
        <v>150</v>
      </c>
      <c r="Y608" s="55">
        <f t="shared" si="60"/>
        <v>450</v>
      </c>
      <c r="Z608" s="55"/>
      <c r="AA608" s="39"/>
      <c r="XEW608" s="1"/>
    </row>
    <row r="609" spans="1:27 16377:16377" ht="30" customHeight="1">
      <c r="A609" s="25">
        <v>602</v>
      </c>
      <c r="B609" s="25">
        <v>180</v>
      </c>
      <c r="C609" s="38" t="s">
        <v>822</v>
      </c>
      <c r="D609" s="38" t="s">
        <v>38</v>
      </c>
      <c r="E609" s="26" t="s">
        <v>2857</v>
      </c>
      <c r="F609" s="144" t="s">
        <v>611</v>
      </c>
      <c r="G609" s="37" t="s">
        <v>817</v>
      </c>
      <c r="H609" s="31" t="s">
        <v>51</v>
      </c>
      <c r="I609" s="45"/>
      <c r="J609" s="45"/>
      <c r="K609" s="45"/>
      <c r="L609" s="45"/>
      <c r="M609" s="29" t="s">
        <v>42</v>
      </c>
      <c r="N609" s="43"/>
      <c r="O609" s="43"/>
      <c r="P609" s="29" t="s">
        <v>42</v>
      </c>
      <c r="Q609" s="43"/>
      <c r="R609" s="43" t="s">
        <v>29</v>
      </c>
      <c r="S609" s="53" t="s">
        <v>43</v>
      </c>
      <c r="T609" s="38">
        <v>1</v>
      </c>
      <c r="U609" s="38"/>
      <c r="V609" s="55">
        <f t="shared" si="57"/>
        <v>150</v>
      </c>
      <c r="W609" s="55">
        <f t="shared" si="58"/>
        <v>0</v>
      </c>
      <c r="X609" s="55">
        <f t="shared" si="59"/>
        <v>150</v>
      </c>
      <c r="Y609" s="55">
        <f t="shared" si="60"/>
        <v>450</v>
      </c>
      <c r="Z609" s="55"/>
      <c r="AA609" s="39"/>
      <c r="XEW609" s="1"/>
    </row>
    <row r="610" spans="1:27 16377:16377" ht="30" customHeight="1">
      <c r="A610" s="25">
        <v>603</v>
      </c>
      <c r="B610" s="25">
        <v>181</v>
      </c>
      <c r="C610" s="38" t="s">
        <v>823</v>
      </c>
      <c r="D610" s="38" t="s">
        <v>38</v>
      </c>
      <c r="E610" s="26" t="s">
        <v>2885</v>
      </c>
      <c r="F610" s="144" t="s">
        <v>611</v>
      </c>
      <c r="G610" s="37" t="s">
        <v>817</v>
      </c>
      <c r="H610" s="31" t="s">
        <v>51</v>
      </c>
      <c r="I610" s="45"/>
      <c r="J610" s="45"/>
      <c r="K610" s="45"/>
      <c r="L610" s="45"/>
      <c r="M610" s="29" t="s">
        <v>42</v>
      </c>
      <c r="N610" s="43"/>
      <c r="O610" s="43"/>
      <c r="P610" s="29" t="s">
        <v>42</v>
      </c>
      <c r="Q610" s="43"/>
      <c r="R610" s="43" t="s">
        <v>29</v>
      </c>
      <c r="S610" s="53" t="s">
        <v>43</v>
      </c>
      <c r="T610" s="38">
        <v>2</v>
      </c>
      <c r="U610" s="160"/>
      <c r="V610" s="55">
        <f t="shared" si="57"/>
        <v>300</v>
      </c>
      <c r="W610" s="55">
        <f t="shared" si="58"/>
        <v>0</v>
      </c>
      <c r="X610" s="55">
        <f t="shared" si="59"/>
        <v>300</v>
      </c>
      <c r="Y610" s="55">
        <f t="shared" si="60"/>
        <v>900</v>
      </c>
      <c r="Z610" s="55"/>
      <c r="AA610" s="39"/>
      <c r="XEW610" s="1"/>
    </row>
    <row r="611" spans="1:27 16377:16377" ht="30" customHeight="1">
      <c r="A611" s="25">
        <v>604</v>
      </c>
      <c r="B611" s="25">
        <v>182</v>
      </c>
      <c r="C611" s="38" t="s">
        <v>824</v>
      </c>
      <c r="D611" s="38" t="s">
        <v>38</v>
      </c>
      <c r="E611" s="26" t="s">
        <v>2864</v>
      </c>
      <c r="F611" s="144" t="s">
        <v>611</v>
      </c>
      <c r="G611" s="37" t="s">
        <v>817</v>
      </c>
      <c r="H611" s="31" t="s">
        <v>51</v>
      </c>
      <c r="I611" s="45"/>
      <c r="J611" s="45"/>
      <c r="K611" s="45"/>
      <c r="L611" s="45"/>
      <c r="M611" s="29" t="s">
        <v>42</v>
      </c>
      <c r="N611" s="43"/>
      <c r="O611" s="43"/>
      <c r="P611" s="29" t="s">
        <v>42</v>
      </c>
      <c r="Q611" s="43"/>
      <c r="R611" s="43" t="s">
        <v>29</v>
      </c>
      <c r="S611" s="53" t="s">
        <v>43</v>
      </c>
      <c r="T611" s="38">
        <v>1</v>
      </c>
      <c r="U611" s="160"/>
      <c r="V611" s="55">
        <f t="shared" si="57"/>
        <v>150</v>
      </c>
      <c r="W611" s="55">
        <f t="shared" si="58"/>
        <v>0</v>
      </c>
      <c r="X611" s="55">
        <f t="shared" si="59"/>
        <v>150</v>
      </c>
      <c r="Y611" s="55">
        <f t="shared" si="60"/>
        <v>450</v>
      </c>
      <c r="Z611" s="55"/>
      <c r="AA611" s="39"/>
      <c r="XEW611" s="1"/>
    </row>
    <row r="612" spans="1:27 16377:16377" ht="30" customHeight="1">
      <c r="A612" s="25">
        <v>605</v>
      </c>
      <c r="B612" s="25">
        <v>183</v>
      </c>
      <c r="C612" s="38" t="s">
        <v>825</v>
      </c>
      <c r="D612" s="35" t="s">
        <v>826</v>
      </c>
      <c r="E612" s="26" t="s">
        <v>2854</v>
      </c>
      <c r="F612" s="144" t="s">
        <v>611</v>
      </c>
      <c r="G612" s="37" t="s">
        <v>827</v>
      </c>
      <c r="H612" s="31" t="s">
        <v>51</v>
      </c>
      <c r="I612" s="45"/>
      <c r="J612" s="45"/>
      <c r="K612" s="45"/>
      <c r="L612" s="45"/>
      <c r="M612" s="29" t="s">
        <v>42</v>
      </c>
      <c r="N612" s="43"/>
      <c r="O612" s="43"/>
      <c r="P612" s="29" t="s">
        <v>42</v>
      </c>
      <c r="Q612" s="43"/>
      <c r="R612" s="43" t="s">
        <v>29</v>
      </c>
      <c r="S612" s="53" t="s">
        <v>43</v>
      </c>
      <c r="T612" s="38">
        <v>1</v>
      </c>
      <c r="U612" s="38"/>
      <c r="V612" s="55">
        <f t="shared" si="57"/>
        <v>150</v>
      </c>
      <c r="W612" s="55">
        <f t="shared" si="58"/>
        <v>0</v>
      </c>
      <c r="X612" s="55">
        <f t="shared" si="59"/>
        <v>150</v>
      </c>
      <c r="Y612" s="55">
        <f t="shared" si="60"/>
        <v>450</v>
      </c>
      <c r="Z612" s="55"/>
      <c r="AA612" s="39"/>
      <c r="XEW612" s="1"/>
    </row>
    <row r="613" spans="1:27 16377:16377" ht="30" customHeight="1">
      <c r="A613" s="25">
        <v>606</v>
      </c>
      <c r="B613" s="25">
        <v>184</v>
      </c>
      <c r="C613" s="38" t="s">
        <v>828</v>
      </c>
      <c r="D613" s="35" t="s">
        <v>38</v>
      </c>
      <c r="E613" s="26" t="s">
        <v>2861</v>
      </c>
      <c r="F613" s="144" t="s">
        <v>611</v>
      </c>
      <c r="G613" s="37" t="s">
        <v>827</v>
      </c>
      <c r="H613" s="31" t="s">
        <v>51</v>
      </c>
      <c r="I613" s="45"/>
      <c r="J613" s="45"/>
      <c r="K613" s="45"/>
      <c r="L613" s="45"/>
      <c r="M613" s="29" t="s">
        <v>42</v>
      </c>
      <c r="N613" s="43"/>
      <c r="O613" s="43"/>
      <c r="P613" s="29" t="s">
        <v>42</v>
      </c>
      <c r="Q613" s="43"/>
      <c r="R613" s="43" t="s">
        <v>29</v>
      </c>
      <c r="S613" s="53" t="s">
        <v>43</v>
      </c>
      <c r="T613" s="38">
        <v>1</v>
      </c>
      <c r="U613" s="38"/>
      <c r="V613" s="55">
        <f t="shared" si="57"/>
        <v>150</v>
      </c>
      <c r="W613" s="55">
        <f t="shared" si="58"/>
        <v>0</v>
      </c>
      <c r="X613" s="55">
        <f t="shared" si="59"/>
        <v>150</v>
      </c>
      <c r="Y613" s="55">
        <f t="shared" si="60"/>
        <v>450</v>
      </c>
      <c r="Z613" s="55"/>
      <c r="AA613" s="39"/>
      <c r="XEW613" s="1"/>
    </row>
    <row r="614" spans="1:27 16377:16377" ht="30" customHeight="1">
      <c r="A614" s="25">
        <v>607</v>
      </c>
      <c r="B614" s="25">
        <v>185</v>
      </c>
      <c r="C614" s="38" t="s">
        <v>829</v>
      </c>
      <c r="D614" s="35" t="s">
        <v>38</v>
      </c>
      <c r="E614" s="26" t="s">
        <v>2869</v>
      </c>
      <c r="F614" s="144" t="s">
        <v>611</v>
      </c>
      <c r="G614" s="37" t="s">
        <v>827</v>
      </c>
      <c r="H614" s="31" t="s">
        <v>51</v>
      </c>
      <c r="I614" s="45"/>
      <c r="J614" s="45"/>
      <c r="K614" s="45"/>
      <c r="L614" s="45"/>
      <c r="M614" s="29" t="s">
        <v>42</v>
      </c>
      <c r="N614" s="43"/>
      <c r="O614" s="43"/>
      <c r="P614" s="29" t="s">
        <v>42</v>
      </c>
      <c r="Q614" s="43"/>
      <c r="R614" s="43" t="s">
        <v>29</v>
      </c>
      <c r="S614" s="53" t="s">
        <v>43</v>
      </c>
      <c r="T614" s="38">
        <v>1</v>
      </c>
      <c r="U614" s="38"/>
      <c r="V614" s="55">
        <f t="shared" si="57"/>
        <v>150</v>
      </c>
      <c r="W614" s="55">
        <f t="shared" si="58"/>
        <v>0</v>
      </c>
      <c r="X614" s="55">
        <f t="shared" si="59"/>
        <v>150</v>
      </c>
      <c r="Y614" s="55">
        <f t="shared" si="60"/>
        <v>450</v>
      </c>
      <c r="Z614" s="55"/>
      <c r="AA614" s="39"/>
      <c r="XEW614" s="1"/>
    </row>
    <row r="615" spans="1:27 16377:16377" ht="30" customHeight="1">
      <c r="A615" s="25">
        <v>608</v>
      </c>
      <c r="B615" s="25">
        <v>186</v>
      </c>
      <c r="C615" s="38" t="s">
        <v>830</v>
      </c>
      <c r="D615" s="35" t="s">
        <v>38</v>
      </c>
      <c r="E615" s="26" t="s">
        <v>2866</v>
      </c>
      <c r="F615" s="144" t="s">
        <v>611</v>
      </c>
      <c r="G615" s="37" t="s">
        <v>827</v>
      </c>
      <c r="H615" s="31" t="s">
        <v>51</v>
      </c>
      <c r="I615" s="45"/>
      <c r="J615" s="45"/>
      <c r="K615" s="45"/>
      <c r="L615" s="45"/>
      <c r="M615" s="29" t="s">
        <v>42</v>
      </c>
      <c r="N615" s="43"/>
      <c r="O615" s="43"/>
      <c r="P615" s="29" t="s">
        <v>42</v>
      </c>
      <c r="Q615" s="43"/>
      <c r="R615" s="43" t="s">
        <v>29</v>
      </c>
      <c r="S615" s="53" t="s">
        <v>43</v>
      </c>
      <c r="T615" s="38">
        <v>1</v>
      </c>
      <c r="U615" s="38"/>
      <c r="V615" s="55">
        <f t="shared" si="57"/>
        <v>150</v>
      </c>
      <c r="W615" s="55">
        <f t="shared" si="58"/>
        <v>0</v>
      </c>
      <c r="X615" s="55">
        <f t="shared" si="59"/>
        <v>150</v>
      </c>
      <c r="Y615" s="55">
        <f t="shared" si="60"/>
        <v>450</v>
      </c>
      <c r="Z615" s="55"/>
      <c r="AA615" s="39"/>
      <c r="XEW615" s="1"/>
    </row>
    <row r="616" spans="1:27 16377:16377" ht="30" customHeight="1">
      <c r="A616" s="25">
        <v>609</v>
      </c>
      <c r="B616" s="25">
        <v>187</v>
      </c>
      <c r="C616" s="38" t="s">
        <v>831</v>
      </c>
      <c r="D616" s="35" t="s">
        <v>38</v>
      </c>
      <c r="E616" s="26" t="s">
        <v>2866</v>
      </c>
      <c r="F616" s="144" t="s">
        <v>611</v>
      </c>
      <c r="G616" s="37" t="s">
        <v>827</v>
      </c>
      <c r="H616" s="31" t="s">
        <v>51</v>
      </c>
      <c r="I616" s="45"/>
      <c r="J616" s="45"/>
      <c r="K616" s="45"/>
      <c r="L616" s="45"/>
      <c r="M616" s="29" t="s">
        <v>42</v>
      </c>
      <c r="N616" s="43"/>
      <c r="O616" s="43"/>
      <c r="P616" s="29" t="s">
        <v>42</v>
      </c>
      <c r="Q616" s="43"/>
      <c r="R616" s="43" t="s">
        <v>29</v>
      </c>
      <c r="S616" s="53" t="s">
        <v>43</v>
      </c>
      <c r="T616" s="38">
        <v>1</v>
      </c>
      <c r="U616" s="38"/>
      <c r="V616" s="55">
        <f t="shared" si="57"/>
        <v>150</v>
      </c>
      <c r="W616" s="55">
        <f t="shared" si="58"/>
        <v>0</v>
      </c>
      <c r="X616" s="55">
        <f t="shared" si="59"/>
        <v>150</v>
      </c>
      <c r="Y616" s="55">
        <f t="shared" si="60"/>
        <v>450</v>
      </c>
      <c r="Z616" s="55"/>
      <c r="AA616" s="39"/>
      <c r="XEW616" s="1"/>
    </row>
    <row r="617" spans="1:27 16377:16377" ht="30" customHeight="1">
      <c r="A617" s="25">
        <v>610</v>
      </c>
      <c r="B617" s="25">
        <v>188</v>
      </c>
      <c r="C617" s="38" t="s">
        <v>832</v>
      </c>
      <c r="D617" s="35" t="s">
        <v>38</v>
      </c>
      <c r="E617" s="26" t="s">
        <v>2875</v>
      </c>
      <c r="F617" s="144" t="s">
        <v>611</v>
      </c>
      <c r="G617" s="37" t="s">
        <v>827</v>
      </c>
      <c r="H617" s="31" t="s">
        <v>51</v>
      </c>
      <c r="I617" s="45"/>
      <c r="J617" s="45"/>
      <c r="K617" s="45"/>
      <c r="L617" s="45"/>
      <c r="M617" s="29" t="s">
        <v>42</v>
      </c>
      <c r="N617" s="43"/>
      <c r="O617" s="43"/>
      <c r="P617" s="29" t="s">
        <v>42</v>
      </c>
      <c r="Q617" s="43"/>
      <c r="R617" s="43" t="s">
        <v>29</v>
      </c>
      <c r="S617" s="53" t="s">
        <v>43</v>
      </c>
      <c r="T617" s="38">
        <v>1</v>
      </c>
      <c r="U617" s="38"/>
      <c r="V617" s="55">
        <f t="shared" si="57"/>
        <v>150</v>
      </c>
      <c r="W617" s="55">
        <f t="shared" si="58"/>
        <v>0</v>
      </c>
      <c r="X617" s="55">
        <f t="shared" si="59"/>
        <v>150</v>
      </c>
      <c r="Y617" s="55">
        <f t="shared" si="60"/>
        <v>450</v>
      </c>
      <c r="Z617" s="55"/>
      <c r="AA617" s="39"/>
      <c r="XEW617" s="1"/>
    </row>
    <row r="618" spans="1:27 16377:16377" ht="30" customHeight="1">
      <c r="A618" s="25">
        <v>611</v>
      </c>
      <c r="B618" s="25">
        <v>189</v>
      </c>
      <c r="C618" s="38" t="s">
        <v>833</v>
      </c>
      <c r="D618" s="35" t="s">
        <v>38</v>
      </c>
      <c r="E618" s="26" t="s">
        <v>2866</v>
      </c>
      <c r="F618" s="144" t="s">
        <v>611</v>
      </c>
      <c r="G618" s="37" t="s">
        <v>827</v>
      </c>
      <c r="H618" s="31" t="s">
        <v>51</v>
      </c>
      <c r="I618" s="45"/>
      <c r="J618" s="45"/>
      <c r="K618" s="45"/>
      <c r="L618" s="45"/>
      <c r="M618" s="29" t="s">
        <v>42</v>
      </c>
      <c r="N618" s="43"/>
      <c r="O618" s="43"/>
      <c r="P618" s="29" t="s">
        <v>42</v>
      </c>
      <c r="Q618" s="43"/>
      <c r="R618" s="43" t="s">
        <v>29</v>
      </c>
      <c r="S618" s="53" t="s">
        <v>43</v>
      </c>
      <c r="T618" s="38">
        <v>1</v>
      </c>
      <c r="U618" s="38"/>
      <c r="V618" s="55">
        <f t="shared" si="57"/>
        <v>150</v>
      </c>
      <c r="W618" s="55">
        <f t="shared" si="58"/>
        <v>0</v>
      </c>
      <c r="X618" s="55">
        <f t="shared" si="59"/>
        <v>150</v>
      </c>
      <c r="Y618" s="55">
        <f t="shared" si="60"/>
        <v>450</v>
      </c>
      <c r="Z618" s="55"/>
      <c r="AA618" s="39"/>
      <c r="XEW618" s="1"/>
    </row>
    <row r="619" spans="1:27 16377:16377" ht="30" customHeight="1">
      <c r="A619" s="25">
        <v>612</v>
      </c>
      <c r="B619" s="25">
        <v>190</v>
      </c>
      <c r="C619" s="38" t="s">
        <v>834</v>
      </c>
      <c r="D619" s="35" t="s">
        <v>38</v>
      </c>
      <c r="E619" s="26" t="s">
        <v>2864</v>
      </c>
      <c r="F619" s="144" t="s">
        <v>611</v>
      </c>
      <c r="G619" s="37" t="s">
        <v>827</v>
      </c>
      <c r="H619" s="31" t="s">
        <v>51</v>
      </c>
      <c r="I619" s="45"/>
      <c r="J619" s="45"/>
      <c r="K619" s="45"/>
      <c r="L619" s="45"/>
      <c r="M619" s="29" t="s">
        <v>42</v>
      </c>
      <c r="N619" s="43"/>
      <c r="O619" s="43"/>
      <c r="P619" s="29" t="s">
        <v>42</v>
      </c>
      <c r="Q619" s="43"/>
      <c r="R619" s="43" t="s">
        <v>29</v>
      </c>
      <c r="S619" s="53" t="s">
        <v>43</v>
      </c>
      <c r="T619" s="38">
        <v>1</v>
      </c>
      <c r="U619" s="38"/>
      <c r="V619" s="55">
        <f t="shared" si="57"/>
        <v>150</v>
      </c>
      <c r="W619" s="55">
        <f t="shared" si="58"/>
        <v>0</v>
      </c>
      <c r="X619" s="55">
        <f t="shared" si="59"/>
        <v>150</v>
      </c>
      <c r="Y619" s="55">
        <f t="shared" si="60"/>
        <v>450</v>
      </c>
      <c r="Z619" s="55"/>
      <c r="AA619" s="39"/>
      <c r="XEW619" s="1"/>
    </row>
    <row r="620" spans="1:27 16377:16377" ht="36.950000000000003" customHeight="1">
      <c r="A620" s="25">
        <v>613</v>
      </c>
      <c r="B620" s="25">
        <v>191</v>
      </c>
      <c r="C620" s="38" t="s">
        <v>835</v>
      </c>
      <c r="D620" s="35" t="s">
        <v>38</v>
      </c>
      <c r="E620" s="26" t="s">
        <v>2866</v>
      </c>
      <c r="F620" s="144" t="s">
        <v>611</v>
      </c>
      <c r="G620" s="37" t="s">
        <v>827</v>
      </c>
      <c r="H620" s="31" t="s">
        <v>51</v>
      </c>
      <c r="I620" s="45"/>
      <c r="J620" s="45"/>
      <c r="K620" s="45"/>
      <c r="L620" s="45"/>
      <c r="M620" s="29" t="s">
        <v>42</v>
      </c>
      <c r="N620" s="43"/>
      <c r="O620" s="43"/>
      <c r="P620" s="29" t="s">
        <v>42</v>
      </c>
      <c r="Q620" s="43"/>
      <c r="R620" s="43" t="s">
        <v>29</v>
      </c>
      <c r="S620" s="53" t="s">
        <v>43</v>
      </c>
      <c r="T620" s="38">
        <v>1</v>
      </c>
      <c r="U620" s="38"/>
      <c r="V620" s="55">
        <f t="shared" si="57"/>
        <v>150</v>
      </c>
      <c r="W620" s="55">
        <f t="shared" si="58"/>
        <v>0</v>
      </c>
      <c r="X620" s="55">
        <f t="shared" si="59"/>
        <v>150</v>
      </c>
      <c r="Y620" s="55">
        <v>900</v>
      </c>
      <c r="Z620" s="55"/>
      <c r="AA620" s="25" t="s">
        <v>836</v>
      </c>
      <c r="XEW620" s="1"/>
    </row>
    <row r="621" spans="1:27 16377:16377" ht="30" customHeight="1">
      <c r="A621" s="25">
        <v>614</v>
      </c>
      <c r="B621" s="25">
        <v>192</v>
      </c>
      <c r="C621" s="38" t="s">
        <v>837</v>
      </c>
      <c r="D621" s="35" t="s">
        <v>38</v>
      </c>
      <c r="E621" s="26" t="s">
        <v>2866</v>
      </c>
      <c r="F621" s="144" t="s">
        <v>611</v>
      </c>
      <c r="G621" s="37" t="s">
        <v>827</v>
      </c>
      <c r="H621" s="31" t="s">
        <v>51</v>
      </c>
      <c r="I621" s="45"/>
      <c r="J621" s="45"/>
      <c r="K621" s="45"/>
      <c r="L621" s="45"/>
      <c r="M621" s="29" t="s">
        <v>42</v>
      </c>
      <c r="N621" s="43"/>
      <c r="O621" s="43"/>
      <c r="P621" s="29" t="s">
        <v>42</v>
      </c>
      <c r="Q621" s="43"/>
      <c r="R621" s="43" t="s">
        <v>29</v>
      </c>
      <c r="S621" s="53" t="s">
        <v>43</v>
      </c>
      <c r="T621" s="38">
        <v>1</v>
      </c>
      <c r="U621" s="38"/>
      <c r="V621" s="55">
        <f t="shared" si="57"/>
        <v>150</v>
      </c>
      <c r="W621" s="55">
        <f t="shared" si="58"/>
        <v>0</v>
      </c>
      <c r="X621" s="55">
        <f t="shared" si="59"/>
        <v>150</v>
      </c>
      <c r="Y621" s="55">
        <f t="shared" ref="Y621:Y684" si="61">X621*3</f>
        <v>450</v>
      </c>
      <c r="Z621" s="55"/>
      <c r="AA621" s="39"/>
      <c r="XEW621" s="1"/>
    </row>
    <row r="622" spans="1:27 16377:16377" ht="30" customHeight="1">
      <c r="A622" s="25">
        <v>615</v>
      </c>
      <c r="B622" s="25">
        <v>193</v>
      </c>
      <c r="C622" s="38" t="s">
        <v>838</v>
      </c>
      <c r="D622" s="35" t="s">
        <v>38</v>
      </c>
      <c r="E622" s="26" t="s">
        <v>2867</v>
      </c>
      <c r="F622" s="144" t="s">
        <v>611</v>
      </c>
      <c r="G622" s="37" t="s">
        <v>839</v>
      </c>
      <c r="H622" s="31" t="s">
        <v>51</v>
      </c>
      <c r="I622" s="45"/>
      <c r="J622" s="45"/>
      <c r="K622" s="45"/>
      <c r="L622" s="45"/>
      <c r="M622" s="29" t="s">
        <v>42</v>
      </c>
      <c r="N622" s="43"/>
      <c r="O622" s="43"/>
      <c r="P622" s="29" t="s">
        <v>42</v>
      </c>
      <c r="Q622" s="43"/>
      <c r="R622" s="43" t="s">
        <v>29</v>
      </c>
      <c r="S622" s="53" t="s">
        <v>43</v>
      </c>
      <c r="T622" s="38">
        <v>1</v>
      </c>
      <c r="U622" s="38"/>
      <c r="V622" s="55">
        <f t="shared" si="57"/>
        <v>150</v>
      </c>
      <c r="W622" s="55">
        <f t="shared" si="58"/>
        <v>0</v>
      </c>
      <c r="X622" s="55">
        <f t="shared" si="59"/>
        <v>150</v>
      </c>
      <c r="Y622" s="55">
        <f t="shared" si="61"/>
        <v>450</v>
      </c>
      <c r="Z622" s="55"/>
      <c r="AA622" s="39"/>
      <c r="XEW622" s="1"/>
    </row>
    <row r="623" spans="1:27 16377:16377" ht="30" customHeight="1">
      <c r="A623" s="25">
        <v>616</v>
      </c>
      <c r="B623" s="25">
        <v>194</v>
      </c>
      <c r="C623" s="38" t="s">
        <v>840</v>
      </c>
      <c r="D623" s="35" t="s">
        <v>38</v>
      </c>
      <c r="E623" s="26" t="s">
        <v>2869</v>
      </c>
      <c r="F623" s="144" t="s">
        <v>611</v>
      </c>
      <c r="G623" s="37" t="s">
        <v>839</v>
      </c>
      <c r="H623" s="31" t="s">
        <v>51</v>
      </c>
      <c r="I623" s="45"/>
      <c r="J623" s="45"/>
      <c r="K623" s="45"/>
      <c r="L623" s="45"/>
      <c r="M623" s="29" t="s">
        <v>42</v>
      </c>
      <c r="N623" s="43"/>
      <c r="O623" s="43"/>
      <c r="P623" s="29" t="s">
        <v>42</v>
      </c>
      <c r="Q623" s="43"/>
      <c r="R623" s="43" t="s">
        <v>29</v>
      </c>
      <c r="S623" s="53" t="s">
        <v>43</v>
      </c>
      <c r="T623" s="38">
        <v>1</v>
      </c>
      <c r="U623" s="38"/>
      <c r="V623" s="55">
        <f t="shared" si="57"/>
        <v>150</v>
      </c>
      <c r="W623" s="55">
        <f t="shared" si="58"/>
        <v>0</v>
      </c>
      <c r="X623" s="55">
        <f t="shared" si="59"/>
        <v>150</v>
      </c>
      <c r="Y623" s="55">
        <f t="shared" si="61"/>
        <v>450</v>
      </c>
      <c r="Z623" s="55"/>
      <c r="AA623" s="39"/>
      <c r="XEW623" s="1"/>
    </row>
    <row r="624" spans="1:27 16377:16377" ht="30" customHeight="1">
      <c r="A624" s="25">
        <v>617</v>
      </c>
      <c r="B624" s="25">
        <v>195</v>
      </c>
      <c r="C624" s="38" t="s">
        <v>841</v>
      </c>
      <c r="D624" s="35" t="s">
        <v>38</v>
      </c>
      <c r="E624" s="26" t="s">
        <v>2866</v>
      </c>
      <c r="F624" s="144" t="s">
        <v>611</v>
      </c>
      <c r="G624" s="37" t="s">
        <v>839</v>
      </c>
      <c r="H624" s="31" t="s">
        <v>51</v>
      </c>
      <c r="I624" s="45"/>
      <c r="J624" s="45"/>
      <c r="K624" s="45"/>
      <c r="L624" s="45"/>
      <c r="M624" s="29" t="s">
        <v>42</v>
      </c>
      <c r="N624" s="43"/>
      <c r="O624" s="43"/>
      <c r="P624" s="29" t="s">
        <v>42</v>
      </c>
      <c r="Q624" s="43"/>
      <c r="R624" s="43" t="s">
        <v>29</v>
      </c>
      <c r="S624" s="53" t="s">
        <v>43</v>
      </c>
      <c r="T624" s="38">
        <v>1</v>
      </c>
      <c r="U624" s="38"/>
      <c r="V624" s="55">
        <f t="shared" si="57"/>
        <v>150</v>
      </c>
      <c r="W624" s="55">
        <f t="shared" si="58"/>
        <v>0</v>
      </c>
      <c r="X624" s="55">
        <f t="shared" si="59"/>
        <v>150</v>
      </c>
      <c r="Y624" s="55">
        <f t="shared" si="61"/>
        <v>450</v>
      </c>
      <c r="Z624" s="55"/>
      <c r="AA624" s="39"/>
      <c r="XEW624" s="1"/>
    </row>
    <row r="625" spans="1:27 16377:16377" ht="30" customHeight="1">
      <c r="A625" s="25">
        <v>618</v>
      </c>
      <c r="B625" s="25">
        <v>196</v>
      </c>
      <c r="C625" s="38" t="s">
        <v>842</v>
      </c>
      <c r="D625" s="35" t="s">
        <v>38</v>
      </c>
      <c r="E625" s="26" t="s">
        <v>2864</v>
      </c>
      <c r="F625" s="144" t="s">
        <v>611</v>
      </c>
      <c r="G625" s="37" t="s">
        <v>839</v>
      </c>
      <c r="H625" s="31" t="s">
        <v>51</v>
      </c>
      <c r="I625" s="45"/>
      <c r="J625" s="45"/>
      <c r="K625" s="45"/>
      <c r="L625" s="45"/>
      <c r="M625" s="29" t="s">
        <v>42</v>
      </c>
      <c r="N625" s="43"/>
      <c r="O625" s="43"/>
      <c r="P625" s="29" t="s">
        <v>42</v>
      </c>
      <c r="Q625" s="43"/>
      <c r="R625" s="43" t="s">
        <v>29</v>
      </c>
      <c r="S625" s="53" t="s">
        <v>43</v>
      </c>
      <c r="T625" s="38">
        <v>1</v>
      </c>
      <c r="U625" s="38"/>
      <c r="V625" s="55">
        <f t="shared" si="57"/>
        <v>150</v>
      </c>
      <c r="W625" s="55">
        <f t="shared" si="58"/>
        <v>0</v>
      </c>
      <c r="X625" s="55">
        <f t="shared" si="59"/>
        <v>150</v>
      </c>
      <c r="Y625" s="55">
        <f t="shared" si="61"/>
        <v>450</v>
      </c>
      <c r="Z625" s="55"/>
      <c r="AA625" s="39"/>
      <c r="XEW625" s="1"/>
    </row>
    <row r="626" spans="1:27 16377:16377" ht="30" customHeight="1">
      <c r="A626" s="25">
        <v>619</v>
      </c>
      <c r="B626" s="25">
        <v>197</v>
      </c>
      <c r="C626" s="38" t="s">
        <v>843</v>
      </c>
      <c r="D626" s="35" t="s">
        <v>38</v>
      </c>
      <c r="E626" s="26" t="s">
        <v>2880</v>
      </c>
      <c r="F626" s="144" t="s">
        <v>611</v>
      </c>
      <c r="G626" s="37" t="s">
        <v>839</v>
      </c>
      <c r="H626" s="31" t="s">
        <v>51</v>
      </c>
      <c r="I626" s="45"/>
      <c r="J626" s="45"/>
      <c r="K626" s="45"/>
      <c r="L626" s="45"/>
      <c r="M626" s="29" t="s">
        <v>42</v>
      </c>
      <c r="N626" s="43"/>
      <c r="O626" s="43"/>
      <c r="P626" s="29" t="s">
        <v>42</v>
      </c>
      <c r="Q626" s="43"/>
      <c r="R626" s="43" t="s">
        <v>29</v>
      </c>
      <c r="S626" s="53" t="s">
        <v>43</v>
      </c>
      <c r="T626" s="38">
        <v>1</v>
      </c>
      <c r="U626" s="38"/>
      <c r="V626" s="55">
        <f t="shared" si="57"/>
        <v>150</v>
      </c>
      <c r="W626" s="55">
        <f t="shared" si="58"/>
        <v>0</v>
      </c>
      <c r="X626" s="55">
        <f t="shared" si="59"/>
        <v>150</v>
      </c>
      <c r="Y626" s="55">
        <f t="shared" si="61"/>
        <v>450</v>
      </c>
      <c r="Z626" s="55"/>
      <c r="AA626" s="39"/>
      <c r="XEW626" s="1"/>
    </row>
    <row r="627" spans="1:27 16377:16377" ht="30" customHeight="1">
      <c r="A627" s="25">
        <v>620</v>
      </c>
      <c r="B627" s="25">
        <v>198</v>
      </c>
      <c r="C627" s="38" t="s">
        <v>844</v>
      </c>
      <c r="D627" s="35" t="s">
        <v>38</v>
      </c>
      <c r="E627" s="26" t="s">
        <v>2861</v>
      </c>
      <c r="F627" s="144" t="s">
        <v>611</v>
      </c>
      <c r="G627" s="37" t="s">
        <v>839</v>
      </c>
      <c r="H627" s="31" t="s">
        <v>51</v>
      </c>
      <c r="I627" s="45"/>
      <c r="J627" s="45"/>
      <c r="K627" s="45"/>
      <c r="L627" s="45"/>
      <c r="M627" s="29" t="s">
        <v>42</v>
      </c>
      <c r="N627" s="43"/>
      <c r="O627" s="43"/>
      <c r="P627" s="29" t="s">
        <v>42</v>
      </c>
      <c r="Q627" s="43"/>
      <c r="R627" s="43" t="s">
        <v>29</v>
      </c>
      <c r="S627" s="53" t="s">
        <v>43</v>
      </c>
      <c r="T627" s="38">
        <v>1</v>
      </c>
      <c r="U627" s="38"/>
      <c r="V627" s="55">
        <f t="shared" si="57"/>
        <v>150</v>
      </c>
      <c r="W627" s="55">
        <f t="shared" si="58"/>
        <v>0</v>
      </c>
      <c r="X627" s="55">
        <f t="shared" si="59"/>
        <v>150</v>
      </c>
      <c r="Y627" s="55">
        <f t="shared" si="61"/>
        <v>450</v>
      </c>
      <c r="Z627" s="55"/>
      <c r="AA627" s="39"/>
      <c r="XEW627" s="1"/>
    </row>
    <row r="628" spans="1:27 16377:16377" ht="30" customHeight="1">
      <c r="A628" s="25">
        <v>621</v>
      </c>
      <c r="B628" s="25">
        <v>199</v>
      </c>
      <c r="C628" s="38" t="s">
        <v>845</v>
      </c>
      <c r="D628" s="35" t="s">
        <v>38</v>
      </c>
      <c r="E628" s="26" t="s">
        <v>2875</v>
      </c>
      <c r="F628" s="144" t="s">
        <v>611</v>
      </c>
      <c r="G628" s="37" t="s">
        <v>839</v>
      </c>
      <c r="H628" s="31" t="s">
        <v>51</v>
      </c>
      <c r="I628" s="45"/>
      <c r="J628" s="45"/>
      <c r="K628" s="45"/>
      <c r="L628" s="45"/>
      <c r="M628" s="29" t="s">
        <v>42</v>
      </c>
      <c r="N628" s="43"/>
      <c r="O628" s="43"/>
      <c r="P628" s="29" t="s">
        <v>42</v>
      </c>
      <c r="Q628" s="43"/>
      <c r="R628" s="43" t="s">
        <v>29</v>
      </c>
      <c r="S628" s="53" t="s">
        <v>43</v>
      </c>
      <c r="T628" s="38">
        <v>1</v>
      </c>
      <c r="U628" s="38"/>
      <c r="V628" s="55">
        <f t="shared" si="57"/>
        <v>150</v>
      </c>
      <c r="W628" s="55">
        <f t="shared" si="58"/>
        <v>0</v>
      </c>
      <c r="X628" s="55">
        <f t="shared" si="59"/>
        <v>150</v>
      </c>
      <c r="Y628" s="55">
        <f t="shared" si="61"/>
        <v>450</v>
      </c>
      <c r="Z628" s="55"/>
      <c r="AA628" s="39"/>
      <c r="XEW628" s="1"/>
    </row>
    <row r="629" spans="1:27 16377:16377" ht="30" customHeight="1">
      <c r="A629" s="25">
        <v>622</v>
      </c>
      <c r="B629" s="25">
        <v>200</v>
      </c>
      <c r="C629" s="38" t="s">
        <v>846</v>
      </c>
      <c r="D629" s="35" t="s">
        <v>38</v>
      </c>
      <c r="E629" s="26" t="s">
        <v>2855</v>
      </c>
      <c r="F629" s="144" t="s">
        <v>611</v>
      </c>
      <c r="G629" s="37" t="s">
        <v>839</v>
      </c>
      <c r="H629" s="31" t="s">
        <v>51</v>
      </c>
      <c r="I629" s="45"/>
      <c r="J629" s="45"/>
      <c r="K629" s="45"/>
      <c r="L629" s="45"/>
      <c r="M629" s="29" t="s">
        <v>42</v>
      </c>
      <c r="N629" s="43"/>
      <c r="O629" s="43"/>
      <c r="P629" s="29" t="s">
        <v>42</v>
      </c>
      <c r="Q629" s="43"/>
      <c r="R629" s="43" t="s">
        <v>29</v>
      </c>
      <c r="S629" s="53" t="s">
        <v>43</v>
      </c>
      <c r="T629" s="38">
        <v>1</v>
      </c>
      <c r="U629" s="38"/>
      <c r="V629" s="55">
        <f t="shared" si="57"/>
        <v>150</v>
      </c>
      <c r="W629" s="55">
        <f t="shared" si="58"/>
        <v>0</v>
      </c>
      <c r="X629" s="55">
        <f t="shared" si="59"/>
        <v>150</v>
      </c>
      <c r="Y629" s="55">
        <f t="shared" si="61"/>
        <v>450</v>
      </c>
      <c r="Z629" s="55"/>
      <c r="AA629" s="39"/>
      <c r="XEW629" s="1"/>
    </row>
    <row r="630" spans="1:27 16377:16377" ht="30" customHeight="1">
      <c r="A630" s="25">
        <v>623</v>
      </c>
      <c r="B630" s="25">
        <v>201</v>
      </c>
      <c r="C630" s="38" t="s">
        <v>847</v>
      </c>
      <c r="D630" s="35" t="s">
        <v>38</v>
      </c>
      <c r="E630" s="26" t="s">
        <v>2875</v>
      </c>
      <c r="F630" s="144" t="s">
        <v>611</v>
      </c>
      <c r="G630" s="37" t="s">
        <v>839</v>
      </c>
      <c r="H630" s="31" t="s">
        <v>51</v>
      </c>
      <c r="I630" s="45"/>
      <c r="J630" s="45"/>
      <c r="K630" s="45"/>
      <c r="L630" s="45"/>
      <c r="M630" s="29" t="s">
        <v>42</v>
      </c>
      <c r="N630" s="43"/>
      <c r="O630" s="43"/>
      <c r="P630" s="29" t="s">
        <v>42</v>
      </c>
      <c r="Q630" s="43"/>
      <c r="R630" s="43" t="s">
        <v>29</v>
      </c>
      <c r="S630" s="53" t="s">
        <v>43</v>
      </c>
      <c r="T630" s="38">
        <v>1</v>
      </c>
      <c r="U630" s="38"/>
      <c r="V630" s="55">
        <f t="shared" si="57"/>
        <v>150</v>
      </c>
      <c r="W630" s="55">
        <f t="shared" si="58"/>
        <v>0</v>
      </c>
      <c r="X630" s="55">
        <f t="shared" si="59"/>
        <v>150</v>
      </c>
      <c r="Y630" s="55">
        <f t="shared" si="61"/>
        <v>450</v>
      </c>
      <c r="Z630" s="55"/>
      <c r="AA630" s="160"/>
      <c r="XEW630" s="1"/>
    </row>
    <row r="631" spans="1:27 16377:16377" ht="30" customHeight="1">
      <c r="A631" s="25">
        <v>624</v>
      </c>
      <c r="B631" s="25">
        <v>202</v>
      </c>
      <c r="C631" s="38" t="s">
        <v>848</v>
      </c>
      <c r="D631" s="35" t="s">
        <v>38</v>
      </c>
      <c r="E631" s="26" t="s">
        <v>2866</v>
      </c>
      <c r="F631" s="144" t="s">
        <v>611</v>
      </c>
      <c r="G631" s="37" t="s">
        <v>839</v>
      </c>
      <c r="H631" s="31" t="s">
        <v>51</v>
      </c>
      <c r="I631" s="45"/>
      <c r="J631" s="45"/>
      <c r="K631" s="45"/>
      <c r="L631" s="45"/>
      <c r="M631" s="29" t="s">
        <v>42</v>
      </c>
      <c r="N631" s="43"/>
      <c r="O631" s="43"/>
      <c r="P631" s="29" t="s">
        <v>42</v>
      </c>
      <c r="Q631" s="43"/>
      <c r="R631" s="43" t="s">
        <v>29</v>
      </c>
      <c r="S631" s="53" t="s">
        <v>43</v>
      </c>
      <c r="T631" s="38">
        <v>1</v>
      </c>
      <c r="U631" s="38"/>
      <c r="V631" s="55">
        <f t="shared" si="57"/>
        <v>150</v>
      </c>
      <c r="W631" s="55">
        <f t="shared" si="58"/>
        <v>0</v>
      </c>
      <c r="X631" s="55">
        <f t="shared" si="59"/>
        <v>150</v>
      </c>
      <c r="Y631" s="55">
        <f t="shared" si="61"/>
        <v>450</v>
      </c>
      <c r="Z631" s="55"/>
      <c r="AA631" s="160"/>
      <c r="XEW631" s="1"/>
    </row>
    <row r="632" spans="1:27 16377:16377" ht="30" customHeight="1">
      <c r="A632" s="25">
        <v>625</v>
      </c>
      <c r="B632" s="25">
        <v>203</v>
      </c>
      <c r="C632" s="38" t="s">
        <v>849</v>
      </c>
      <c r="D632" s="35" t="s">
        <v>38</v>
      </c>
      <c r="E632" s="26" t="s">
        <v>2864</v>
      </c>
      <c r="F632" s="144" t="s">
        <v>611</v>
      </c>
      <c r="G632" s="37" t="s">
        <v>839</v>
      </c>
      <c r="H632" s="31" t="s">
        <v>51</v>
      </c>
      <c r="I632" s="45"/>
      <c r="J632" s="45"/>
      <c r="K632" s="45"/>
      <c r="L632" s="45"/>
      <c r="M632" s="29" t="s">
        <v>42</v>
      </c>
      <c r="N632" s="43"/>
      <c r="O632" s="43"/>
      <c r="P632" s="29" t="s">
        <v>42</v>
      </c>
      <c r="Q632" s="43"/>
      <c r="R632" s="43" t="s">
        <v>29</v>
      </c>
      <c r="S632" s="53" t="s">
        <v>43</v>
      </c>
      <c r="T632" s="38">
        <v>1</v>
      </c>
      <c r="U632" s="38"/>
      <c r="V632" s="55">
        <f t="shared" si="57"/>
        <v>150</v>
      </c>
      <c r="W632" s="55">
        <f t="shared" si="58"/>
        <v>0</v>
      </c>
      <c r="X632" s="55">
        <f t="shared" si="59"/>
        <v>150</v>
      </c>
      <c r="Y632" s="55">
        <f t="shared" si="61"/>
        <v>450</v>
      </c>
      <c r="Z632" s="55"/>
      <c r="AA632" s="160"/>
      <c r="XEW632" s="1"/>
    </row>
    <row r="633" spans="1:27 16377:16377" ht="30" customHeight="1">
      <c r="A633" s="25">
        <v>626</v>
      </c>
      <c r="B633" s="25">
        <v>204</v>
      </c>
      <c r="C633" s="38" t="s">
        <v>850</v>
      </c>
      <c r="D633" s="35" t="s">
        <v>38</v>
      </c>
      <c r="E633" s="26" t="s">
        <v>2884</v>
      </c>
      <c r="F633" s="144" t="s">
        <v>611</v>
      </c>
      <c r="G633" s="37" t="s">
        <v>839</v>
      </c>
      <c r="H633" s="31" t="s">
        <v>51</v>
      </c>
      <c r="I633" s="45"/>
      <c r="J633" s="45"/>
      <c r="K633" s="45"/>
      <c r="L633" s="45"/>
      <c r="M633" s="29" t="s">
        <v>42</v>
      </c>
      <c r="N633" s="43"/>
      <c r="O633" s="43"/>
      <c r="P633" s="29" t="s">
        <v>42</v>
      </c>
      <c r="Q633" s="43"/>
      <c r="R633" s="43" t="s">
        <v>29</v>
      </c>
      <c r="S633" s="53" t="s">
        <v>43</v>
      </c>
      <c r="T633" s="38">
        <v>1</v>
      </c>
      <c r="U633" s="38"/>
      <c r="V633" s="55">
        <f t="shared" si="57"/>
        <v>150</v>
      </c>
      <c r="W633" s="55">
        <f t="shared" si="58"/>
        <v>0</v>
      </c>
      <c r="X633" s="55">
        <f t="shared" si="59"/>
        <v>150</v>
      </c>
      <c r="Y633" s="55">
        <f t="shared" si="61"/>
        <v>450</v>
      </c>
      <c r="Z633" s="55"/>
      <c r="AA633" s="38"/>
      <c r="XEW633" s="1"/>
    </row>
    <row r="634" spans="1:27 16377:16377" ht="30" customHeight="1">
      <c r="A634" s="25">
        <v>627</v>
      </c>
      <c r="B634" s="25">
        <v>205</v>
      </c>
      <c r="C634" s="38" t="s">
        <v>851</v>
      </c>
      <c r="D634" s="35" t="s">
        <v>38</v>
      </c>
      <c r="E634" s="26" t="s">
        <v>2861</v>
      </c>
      <c r="F634" s="144" t="s">
        <v>611</v>
      </c>
      <c r="G634" s="37" t="s">
        <v>839</v>
      </c>
      <c r="H634" s="31" t="s">
        <v>51</v>
      </c>
      <c r="I634" s="45"/>
      <c r="J634" s="45"/>
      <c r="K634" s="45"/>
      <c r="L634" s="45"/>
      <c r="M634" s="29" t="s">
        <v>42</v>
      </c>
      <c r="N634" s="43"/>
      <c r="O634" s="43"/>
      <c r="P634" s="29" t="s">
        <v>42</v>
      </c>
      <c r="Q634" s="43"/>
      <c r="R634" s="43" t="s">
        <v>29</v>
      </c>
      <c r="S634" s="53" t="s">
        <v>43</v>
      </c>
      <c r="T634" s="38">
        <v>1</v>
      </c>
      <c r="U634" s="38"/>
      <c r="V634" s="55">
        <f t="shared" si="57"/>
        <v>150</v>
      </c>
      <c r="W634" s="55">
        <f t="shared" si="58"/>
        <v>0</v>
      </c>
      <c r="X634" s="55">
        <f t="shared" si="59"/>
        <v>150</v>
      </c>
      <c r="Y634" s="55">
        <f t="shared" si="61"/>
        <v>450</v>
      </c>
      <c r="Z634" s="55"/>
      <c r="AA634" s="160"/>
      <c r="XEW634" s="1"/>
    </row>
    <row r="635" spans="1:27 16377:16377" ht="30" customHeight="1">
      <c r="A635" s="25">
        <v>628</v>
      </c>
      <c r="B635" s="25">
        <v>206</v>
      </c>
      <c r="C635" s="38" t="s">
        <v>852</v>
      </c>
      <c r="D635" s="35" t="s">
        <v>38</v>
      </c>
      <c r="E635" s="26" t="s">
        <v>2875</v>
      </c>
      <c r="F635" s="144" t="s">
        <v>611</v>
      </c>
      <c r="G635" s="37" t="s">
        <v>839</v>
      </c>
      <c r="H635" s="31" t="s">
        <v>51</v>
      </c>
      <c r="I635" s="45"/>
      <c r="J635" s="45"/>
      <c r="K635" s="45"/>
      <c r="L635" s="45"/>
      <c r="M635" s="29" t="s">
        <v>42</v>
      </c>
      <c r="N635" s="43"/>
      <c r="O635" s="43"/>
      <c r="P635" s="29" t="s">
        <v>42</v>
      </c>
      <c r="Q635" s="43"/>
      <c r="R635" s="43" t="s">
        <v>29</v>
      </c>
      <c r="S635" s="53" t="s">
        <v>43</v>
      </c>
      <c r="T635" s="38">
        <v>1</v>
      </c>
      <c r="U635" s="38"/>
      <c r="V635" s="55">
        <f t="shared" si="57"/>
        <v>150</v>
      </c>
      <c r="W635" s="55">
        <f t="shared" si="58"/>
        <v>0</v>
      </c>
      <c r="X635" s="55">
        <f t="shared" si="59"/>
        <v>150</v>
      </c>
      <c r="Y635" s="55">
        <f t="shared" si="61"/>
        <v>450</v>
      </c>
      <c r="Z635" s="55"/>
      <c r="AA635" s="160"/>
      <c r="XEW635" s="1"/>
    </row>
    <row r="636" spans="1:27 16377:16377" ht="30" customHeight="1">
      <c r="A636" s="25">
        <v>629</v>
      </c>
      <c r="B636" s="25">
        <v>207</v>
      </c>
      <c r="C636" s="38" t="s">
        <v>853</v>
      </c>
      <c r="D636" s="35" t="s">
        <v>38</v>
      </c>
      <c r="E636" s="26" t="s">
        <v>2855</v>
      </c>
      <c r="F636" s="144" t="s">
        <v>611</v>
      </c>
      <c r="G636" s="37" t="s">
        <v>839</v>
      </c>
      <c r="H636" s="31" t="s">
        <v>51</v>
      </c>
      <c r="I636" s="45"/>
      <c r="J636" s="45"/>
      <c r="K636" s="45"/>
      <c r="L636" s="45"/>
      <c r="M636" s="29" t="s">
        <v>42</v>
      </c>
      <c r="N636" s="43"/>
      <c r="O636" s="43"/>
      <c r="P636" s="29" t="s">
        <v>42</v>
      </c>
      <c r="Q636" s="43"/>
      <c r="R636" s="43" t="s">
        <v>29</v>
      </c>
      <c r="S636" s="53" t="s">
        <v>43</v>
      </c>
      <c r="T636" s="38">
        <v>1</v>
      </c>
      <c r="U636" s="38"/>
      <c r="V636" s="55">
        <f t="shared" ref="V636:V689" si="62">T636*150</f>
        <v>150</v>
      </c>
      <c r="W636" s="55">
        <f t="shared" ref="W636:W689" si="63">U636*120</f>
        <v>0</v>
      </c>
      <c r="X636" s="55">
        <f t="shared" ref="X636:X697" si="64">V636+W636</f>
        <v>150</v>
      </c>
      <c r="Y636" s="55">
        <f t="shared" si="61"/>
        <v>450</v>
      </c>
      <c r="Z636" s="55"/>
      <c r="AA636" s="160"/>
      <c r="XEW636" s="1"/>
    </row>
    <row r="637" spans="1:27 16377:16377" ht="30" customHeight="1">
      <c r="A637" s="25">
        <v>630</v>
      </c>
      <c r="B637" s="25">
        <v>208</v>
      </c>
      <c r="C637" s="38" t="s">
        <v>854</v>
      </c>
      <c r="D637" s="35" t="s">
        <v>38</v>
      </c>
      <c r="E637" s="26" t="s">
        <v>2867</v>
      </c>
      <c r="F637" s="144" t="s">
        <v>611</v>
      </c>
      <c r="G637" s="37" t="s">
        <v>839</v>
      </c>
      <c r="H637" s="31" t="s">
        <v>51</v>
      </c>
      <c r="I637" s="45"/>
      <c r="J637" s="45"/>
      <c r="K637" s="45"/>
      <c r="L637" s="45"/>
      <c r="M637" s="29" t="s">
        <v>42</v>
      </c>
      <c r="N637" s="43"/>
      <c r="O637" s="43"/>
      <c r="P637" s="29" t="s">
        <v>42</v>
      </c>
      <c r="Q637" s="43"/>
      <c r="R637" s="43" t="s">
        <v>29</v>
      </c>
      <c r="S637" s="53" t="s">
        <v>43</v>
      </c>
      <c r="T637" s="38">
        <v>1</v>
      </c>
      <c r="U637" s="38"/>
      <c r="V637" s="55">
        <f t="shared" si="62"/>
        <v>150</v>
      </c>
      <c r="W637" s="55">
        <f t="shared" si="63"/>
        <v>0</v>
      </c>
      <c r="X637" s="55">
        <f t="shared" si="64"/>
        <v>150</v>
      </c>
      <c r="Y637" s="55">
        <f t="shared" si="61"/>
        <v>450</v>
      </c>
      <c r="Z637" s="55"/>
      <c r="AA637" s="39"/>
      <c r="XEW637" s="1"/>
    </row>
    <row r="638" spans="1:27 16377:16377" ht="30" customHeight="1">
      <c r="A638" s="25">
        <v>631</v>
      </c>
      <c r="B638" s="25">
        <v>209</v>
      </c>
      <c r="C638" s="38" t="s">
        <v>855</v>
      </c>
      <c r="D638" s="35" t="s">
        <v>38</v>
      </c>
      <c r="E638" s="26" t="s">
        <v>2855</v>
      </c>
      <c r="F638" s="144" t="s">
        <v>611</v>
      </c>
      <c r="G638" s="37" t="s">
        <v>839</v>
      </c>
      <c r="H638" s="31" t="s">
        <v>51</v>
      </c>
      <c r="I638" s="45"/>
      <c r="J638" s="45"/>
      <c r="K638" s="45"/>
      <c r="L638" s="45"/>
      <c r="M638" s="29" t="s">
        <v>42</v>
      </c>
      <c r="N638" s="43"/>
      <c r="O638" s="43"/>
      <c r="P638" s="29" t="s">
        <v>42</v>
      </c>
      <c r="Q638" s="43"/>
      <c r="R638" s="43" t="s">
        <v>29</v>
      </c>
      <c r="S638" s="53" t="s">
        <v>43</v>
      </c>
      <c r="T638" s="38">
        <v>1</v>
      </c>
      <c r="U638" s="38"/>
      <c r="V638" s="55">
        <f t="shared" si="62"/>
        <v>150</v>
      </c>
      <c r="W638" s="55">
        <f t="shared" si="63"/>
        <v>0</v>
      </c>
      <c r="X638" s="55">
        <f t="shared" si="64"/>
        <v>150</v>
      </c>
      <c r="Y638" s="55">
        <f t="shared" si="61"/>
        <v>450</v>
      </c>
      <c r="Z638" s="55"/>
      <c r="AA638" s="39"/>
      <c r="XEW638" s="1"/>
    </row>
    <row r="639" spans="1:27 16377:16377" ht="30" customHeight="1">
      <c r="A639" s="25">
        <v>632</v>
      </c>
      <c r="B639" s="25">
        <v>210</v>
      </c>
      <c r="C639" s="38" t="s">
        <v>856</v>
      </c>
      <c r="D639" s="35" t="s">
        <v>38</v>
      </c>
      <c r="E639" s="26" t="s">
        <v>2853</v>
      </c>
      <c r="F639" s="144" t="s">
        <v>611</v>
      </c>
      <c r="G639" s="37" t="s">
        <v>839</v>
      </c>
      <c r="H639" s="31" t="s">
        <v>51</v>
      </c>
      <c r="I639" s="45"/>
      <c r="J639" s="45"/>
      <c r="K639" s="45"/>
      <c r="L639" s="45"/>
      <c r="M639" s="29" t="s">
        <v>42</v>
      </c>
      <c r="N639" s="43"/>
      <c r="O639" s="43"/>
      <c r="P639" s="29" t="s">
        <v>42</v>
      </c>
      <c r="Q639" s="43"/>
      <c r="R639" s="43" t="s">
        <v>29</v>
      </c>
      <c r="S639" s="53" t="s">
        <v>43</v>
      </c>
      <c r="T639" s="38">
        <v>1</v>
      </c>
      <c r="U639" s="38"/>
      <c r="V639" s="55">
        <f t="shared" si="62"/>
        <v>150</v>
      </c>
      <c r="W639" s="55">
        <f t="shared" si="63"/>
        <v>0</v>
      </c>
      <c r="X639" s="55">
        <f t="shared" si="64"/>
        <v>150</v>
      </c>
      <c r="Y639" s="55">
        <f t="shared" si="61"/>
        <v>450</v>
      </c>
      <c r="Z639" s="55"/>
      <c r="AA639" s="39"/>
      <c r="XEW639" s="1"/>
    </row>
    <row r="640" spans="1:27 16377:16377" ht="30" customHeight="1">
      <c r="A640" s="25">
        <v>633</v>
      </c>
      <c r="B640" s="25">
        <v>211</v>
      </c>
      <c r="C640" s="38" t="s">
        <v>857</v>
      </c>
      <c r="D640" s="35" t="s">
        <v>38</v>
      </c>
      <c r="E640" s="26" t="s">
        <v>2875</v>
      </c>
      <c r="F640" s="144" t="s">
        <v>611</v>
      </c>
      <c r="G640" s="37" t="s">
        <v>782</v>
      </c>
      <c r="H640" s="31" t="s">
        <v>51</v>
      </c>
      <c r="I640" s="45"/>
      <c r="J640" s="45"/>
      <c r="K640" s="45"/>
      <c r="L640" s="45"/>
      <c r="M640" s="29" t="s">
        <v>42</v>
      </c>
      <c r="N640" s="43"/>
      <c r="O640" s="43"/>
      <c r="P640" s="29" t="s">
        <v>42</v>
      </c>
      <c r="Q640" s="43"/>
      <c r="R640" s="43" t="s">
        <v>29</v>
      </c>
      <c r="S640" s="53" t="s">
        <v>43</v>
      </c>
      <c r="T640" s="38">
        <v>1</v>
      </c>
      <c r="U640" s="38"/>
      <c r="V640" s="55">
        <f t="shared" si="62"/>
        <v>150</v>
      </c>
      <c r="W640" s="55">
        <f t="shared" si="63"/>
        <v>0</v>
      </c>
      <c r="X640" s="55">
        <f t="shared" si="64"/>
        <v>150</v>
      </c>
      <c r="Y640" s="55">
        <f t="shared" si="61"/>
        <v>450</v>
      </c>
      <c r="Z640" s="55"/>
      <c r="AA640" s="39"/>
      <c r="XEW640" s="1"/>
    </row>
    <row r="641" spans="1:27 16375:16377" ht="30" customHeight="1">
      <c r="A641" s="25">
        <v>634</v>
      </c>
      <c r="B641" s="25">
        <v>212</v>
      </c>
      <c r="C641" s="38" t="s">
        <v>858</v>
      </c>
      <c r="D641" s="35" t="s">
        <v>45</v>
      </c>
      <c r="E641" s="26" t="s">
        <v>2895</v>
      </c>
      <c r="F641" s="144" t="s">
        <v>611</v>
      </c>
      <c r="G641" s="37" t="s">
        <v>688</v>
      </c>
      <c r="H641" s="31" t="s">
        <v>51</v>
      </c>
      <c r="I641" s="45"/>
      <c r="J641" s="45"/>
      <c r="K641" s="45"/>
      <c r="L641" s="45"/>
      <c r="M641" s="29" t="s">
        <v>42</v>
      </c>
      <c r="N641" s="43"/>
      <c r="O641" s="43"/>
      <c r="P641" s="29" t="s">
        <v>42</v>
      </c>
      <c r="Q641" s="43"/>
      <c r="R641" s="43" t="s">
        <v>29</v>
      </c>
      <c r="S641" s="53" t="s">
        <v>43</v>
      </c>
      <c r="T641" s="38">
        <v>2</v>
      </c>
      <c r="U641" s="38"/>
      <c r="V641" s="55">
        <f t="shared" si="62"/>
        <v>300</v>
      </c>
      <c r="W641" s="55">
        <f t="shared" si="63"/>
        <v>0</v>
      </c>
      <c r="X641" s="55">
        <f t="shared" si="64"/>
        <v>300</v>
      </c>
      <c r="Y641" s="55">
        <f t="shared" si="61"/>
        <v>900</v>
      </c>
      <c r="Z641" s="55"/>
      <c r="AA641" s="39"/>
      <c r="XEW641" s="1"/>
    </row>
    <row r="642" spans="1:27 16375:16377" ht="30" customHeight="1">
      <c r="A642" s="25">
        <v>635</v>
      </c>
      <c r="B642" s="25">
        <v>213</v>
      </c>
      <c r="C642" s="38" t="s">
        <v>859</v>
      </c>
      <c r="D642" s="35" t="s">
        <v>38</v>
      </c>
      <c r="E642" s="26" t="s">
        <v>2867</v>
      </c>
      <c r="F642" s="144" t="s">
        <v>611</v>
      </c>
      <c r="G642" s="37" t="s">
        <v>860</v>
      </c>
      <c r="H642" s="31" t="s">
        <v>51</v>
      </c>
      <c r="I642" s="45"/>
      <c r="J642" s="45"/>
      <c r="K642" s="45"/>
      <c r="L642" s="45"/>
      <c r="M642" s="29" t="s">
        <v>42</v>
      </c>
      <c r="N642" s="43"/>
      <c r="O642" s="43"/>
      <c r="P642" s="29" t="s">
        <v>42</v>
      </c>
      <c r="Q642" s="43"/>
      <c r="R642" s="43" t="s">
        <v>29</v>
      </c>
      <c r="S642" s="53" t="s">
        <v>43</v>
      </c>
      <c r="T642" s="38">
        <v>2</v>
      </c>
      <c r="U642" s="38"/>
      <c r="V642" s="55">
        <f t="shared" si="62"/>
        <v>300</v>
      </c>
      <c r="W642" s="55">
        <f t="shared" si="63"/>
        <v>0</v>
      </c>
      <c r="X642" s="55">
        <f t="shared" si="64"/>
        <v>300</v>
      </c>
      <c r="Y642" s="55">
        <f t="shared" si="61"/>
        <v>900</v>
      </c>
      <c r="Z642" s="55"/>
      <c r="AA642" s="39"/>
      <c r="XEW642" s="1"/>
    </row>
    <row r="643" spans="1:27 16375:16377" ht="30" customHeight="1">
      <c r="A643" s="25">
        <v>636</v>
      </c>
      <c r="B643" s="25">
        <v>214</v>
      </c>
      <c r="C643" s="38" t="s">
        <v>861</v>
      </c>
      <c r="D643" s="38" t="s">
        <v>38</v>
      </c>
      <c r="E643" s="26" t="s">
        <v>2864</v>
      </c>
      <c r="F643" s="144" t="s">
        <v>611</v>
      </c>
      <c r="G643" s="68" t="s">
        <v>860</v>
      </c>
      <c r="H643" s="31" t="s">
        <v>51</v>
      </c>
      <c r="I643" s="45"/>
      <c r="J643" s="45"/>
      <c r="K643" s="45"/>
      <c r="L643" s="45"/>
      <c r="M643" s="29" t="s">
        <v>42</v>
      </c>
      <c r="N643" s="43"/>
      <c r="O643" s="43"/>
      <c r="P643" s="29" t="s">
        <v>42</v>
      </c>
      <c r="Q643" s="43"/>
      <c r="R643" s="43" t="s">
        <v>29</v>
      </c>
      <c r="S643" s="53" t="s">
        <v>43</v>
      </c>
      <c r="T643" s="38">
        <v>2</v>
      </c>
      <c r="U643" s="160"/>
      <c r="V643" s="55">
        <f t="shared" si="62"/>
        <v>300</v>
      </c>
      <c r="W643" s="55">
        <f t="shared" si="63"/>
        <v>0</v>
      </c>
      <c r="X643" s="55">
        <f t="shared" si="64"/>
        <v>300</v>
      </c>
      <c r="Y643" s="55">
        <f t="shared" si="61"/>
        <v>900</v>
      </c>
      <c r="Z643" s="55"/>
      <c r="AA643" s="39"/>
      <c r="XEW643" s="1"/>
    </row>
    <row r="644" spans="1:27 16375:16377" s="12" customFormat="1" ht="30" customHeight="1">
      <c r="A644" s="25">
        <v>637</v>
      </c>
      <c r="B644" s="25">
        <v>215</v>
      </c>
      <c r="C644" s="38" t="s">
        <v>862</v>
      </c>
      <c r="D644" s="38" t="s">
        <v>38</v>
      </c>
      <c r="E644" s="26" t="s">
        <v>2869</v>
      </c>
      <c r="F644" s="144" t="s">
        <v>611</v>
      </c>
      <c r="G644" s="68" t="s">
        <v>860</v>
      </c>
      <c r="H644" s="31" t="s">
        <v>51</v>
      </c>
      <c r="I644" s="45"/>
      <c r="J644" s="45"/>
      <c r="K644" s="45"/>
      <c r="L644" s="45"/>
      <c r="M644" s="29" t="s">
        <v>42</v>
      </c>
      <c r="N644" s="43"/>
      <c r="O644" s="43"/>
      <c r="P644" s="29" t="s">
        <v>42</v>
      </c>
      <c r="Q644" s="43"/>
      <c r="R644" s="43" t="s">
        <v>29</v>
      </c>
      <c r="S644" s="53" t="s">
        <v>43</v>
      </c>
      <c r="T644" s="38">
        <v>1</v>
      </c>
      <c r="U644" s="38"/>
      <c r="V644" s="55">
        <f t="shared" si="62"/>
        <v>150</v>
      </c>
      <c r="W644" s="55">
        <f t="shared" si="63"/>
        <v>0</v>
      </c>
      <c r="X644" s="55">
        <f t="shared" si="64"/>
        <v>150</v>
      </c>
      <c r="Y644" s="55">
        <f t="shared" si="61"/>
        <v>450</v>
      </c>
      <c r="Z644" s="55"/>
      <c r="AA644" s="39"/>
      <c r="XEU644" s="157"/>
      <c r="XEW644" s="157"/>
    </row>
    <row r="645" spans="1:27 16375:16377" ht="30" customHeight="1">
      <c r="A645" s="25">
        <v>638</v>
      </c>
      <c r="B645" s="25">
        <v>216</v>
      </c>
      <c r="C645" s="38" t="s">
        <v>863</v>
      </c>
      <c r="D645" s="38" t="s">
        <v>38</v>
      </c>
      <c r="E645" s="26" t="s">
        <v>2856</v>
      </c>
      <c r="F645" s="144" t="s">
        <v>611</v>
      </c>
      <c r="G645" s="68" t="s">
        <v>860</v>
      </c>
      <c r="H645" s="31" t="s">
        <v>51</v>
      </c>
      <c r="I645" s="45"/>
      <c r="J645" s="45"/>
      <c r="K645" s="45"/>
      <c r="L645" s="45"/>
      <c r="M645" s="29" t="s">
        <v>42</v>
      </c>
      <c r="N645" s="43"/>
      <c r="O645" s="43"/>
      <c r="P645" s="29" t="s">
        <v>42</v>
      </c>
      <c r="Q645" s="43"/>
      <c r="R645" s="43" t="s">
        <v>29</v>
      </c>
      <c r="S645" s="53" t="s">
        <v>43</v>
      </c>
      <c r="T645" s="38">
        <v>1</v>
      </c>
      <c r="U645" s="38"/>
      <c r="V645" s="55">
        <f t="shared" si="62"/>
        <v>150</v>
      </c>
      <c r="W645" s="55">
        <f t="shared" si="63"/>
        <v>0</v>
      </c>
      <c r="X645" s="55">
        <f t="shared" si="64"/>
        <v>150</v>
      </c>
      <c r="Y645" s="55">
        <f t="shared" si="61"/>
        <v>450</v>
      </c>
      <c r="Z645" s="55"/>
      <c r="AA645" s="39"/>
      <c r="XEW645" s="1"/>
    </row>
    <row r="646" spans="1:27 16375:16377" ht="30" customHeight="1">
      <c r="A646" s="25">
        <v>639</v>
      </c>
      <c r="B646" s="25">
        <v>217</v>
      </c>
      <c r="C646" s="38" t="s">
        <v>864</v>
      </c>
      <c r="D646" s="38" t="s">
        <v>38</v>
      </c>
      <c r="E646" s="26" t="s">
        <v>2883</v>
      </c>
      <c r="F646" s="144" t="s">
        <v>611</v>
      </c>
      <c r="G646" s="68" t="s">
        <v>860</v>
      </c>
      <c r="H646" s="31" t="s">
        <v>51</v>
      </c>
      <c r="I646" s="45"/>
      <c r="J646" s="45"/>
      <c r="K646" s="45"/>
      <c r="L646" s="45"/>
      <c r="M646" s="29" t="s">
        <v>42</v>
      </c>
      <c r="N646" s="43"/>
      <c r="O646" s="43"/>
      <c r="P646" s="29" t="s">
        <v>42</v>
      </c>
      <c r="Q646" s="43"/>
      <c r="R646" s="43" t="s">
        <v>29</v>
      </c>
      <c r="S646" s="53" t="s">
        <v>43</v>
      </c>
      <c r="T646" s="38">
        <v>1</v>
      </c>
      <c r="U646" s="38"/>
      <c r="V646" s="55">
        <f t="shared" si="62"/>
        <v>150</v>
      </c>
      <c r="W646" s="55">
        <f t="shared" si="63"/>
        <v>0</v>
      </c>
      <c r="X646" s="55">
        <f t="shared" si="64"/>
        <v>150</v>
      </c>
      <c r="Y646" s="55">
        <f t="shared" si="61"/>
        <v>450</v>
      </c>
      <c r="Z646" s="55"/>
      <c r="AA646" s="39"/>
      <c r="XEW646" s="1"/>
    </row>
    <row r="647" spans="1:27 16375:16377" ht="30" customHeight="1">
      <c r="A647" s="25">
        <v>640</v>
      </c>
      <c r="B647" s="25">
        <v>218</v>
      </c>
      <c r="C647" s="38" t="s">
        <v>865</v>
      </c>
      <c r="D647" s="38" t="s">
        <v>38</v>
      </c>
      <c r="E647" s="26" t="s">
        <v>2876</v>
      </c>
      <c r="F647" s="144" t="s">
        <v>611</v>
      </c>
      <c r="G647" s="68" t="s">
        <v>860</v>
      </c>
      <c r="H647" s="31" t="s">
        <v>51</v>
      </c>
      <c r="I647" s="45"/>
      <c r="J647" s="45"/>
      <c r="K647" s="45"/>
      <c r="L647" s="45"/>
      <c r="M647" s="29" t="s">
        <v>42</v>
      </c>
      <c r="N647" s="43"/>
      <c r="O647" s="43"/>
      <c r="P647" s="29" t="s">
        <v>42</v>
      </c>
      <c r="Q647" s="43"/>
      <c r="R647" s="43" t="s">
        <v>29</v>
      </c>
      <c r="S647" s="53" t="s">
        <v>43</v>
      </c>
      <c r="T647" s="38">
        <v>1</v>
      </c>
      <c r="U647" s="38"/>
      <c r="V647" s="55">
        <f t="shared" si="62"/>
        <v>150</v>
      </c>
      <c r="W647" s="55">
        <f t="shared" si="63"/>
        <v>0</v>
      </c>
      <c r="X647" s="55">
        <f t="shared" si="64"/>
        <v>150</v>
      </c>
      <c r="Y647" s="55">
        <f t="shared" si="61"/>
        <v>450</v>
      </c>
      <c r="Z647" s="55"/>
      <c r="AA647" s="39"/>
      <c r="XEW647" s="1"/>
    </row>
    <row r="648" spans="1:27 16375:16377" ht="30" customHeight="1">
      <c r="A648" s="25">
        <v>641</v>
      </c>
      <c r="B648" s="25">
        <v>219</v>
      </c>
      <c r="C648" s="38" t="s">
        <v>866</v>
      </c>
      <c r="D648" s="38" t="s">
        <v>38</v>
      </c>
      <c r="E648" s="26" t="s">
        <v>2868</v>
      </c>
      <c r="F648" s="144" t="s">
        <v>611</v>
      </c>
      <c r="G648" s="68" t="s">
        <v>860</v>
      </c>
      <c r="H648" s="31" t="s">
        <v>51</v>
      </c>
      <c r="I648" s="45"/>
      <c r="J648" s="45"/>
      <c r="K648" s="45"/>
      <c r="L648" s="45"/>
      <c r="M648" s="29" t="s">
        <v>42</v>
      </c>
      <c r="N648" s="43"/>
      <c r="O648" s="43"/>
      <c r="P648" s="29" t="s">
        <v>42</v>
      </c>
      <c r="Q648" s="43"/>
      <c r="R648" s="43" t="s">
        <v>29</v>
      </c>
      <c r="S648" s="53" t="s">
        <v>43</v>
      </c>
      <c r="T648" s="38">
        <v>2</v>
      </c>
      <c r="U648" s="38"/>
      <c r="V648" s="55">
        <f t="shared" si="62"/>
        <v>300</v>
      </c>
      <c r="W648" s="55">
        <f t="shared" si="63"/>
        <v>0</v>
      </c>
      <c r="X648" s="55">
        <f t="shared" si="64"/>
        <v>300</v>
      </c>
      <c r="Y648" s="55">
        <f t="shared" si="61"/>
        <v>900</v>
      </c>
      <c r="Z648" s="55"/>
      <c r="AA648" s="39"/>
      <c r="XEW648" s="1"/>
    </row>
    <row r="649" spans="1:27 16375:16377" ht="30" customHeight="1">
      <c r="A649" s="25">
        <v>642</v>
      </c>
      <c r="B649" s="25">
        <v>220</v>
      </c>
      <c r="C649" s="38" t="s">
        <v>867</v>
      </c>
      <c r="D649" s="38" t="s">
        <v>38</v>
      </c>
      <c r="E649" s="26" t="s">
        <v>2875</v>
      </c>
      <c r="F649" s="144" t="s">
        <v>611</v>
      </c>
      <c r="G649" s="68" t="s">
        <v>860</v>
      </c>
      <c r="H649" s="31" t="s">
        <v>51</v>
      </c>
      <c r="I649" s="45"/>
      <c r="J649" s="45"/>
      <c r="K649" s="45"/>
      <c r="L649" s="45"/>
      <c r="M649" s="29" t="s">
        <v>42</v>
      </c>
      <c r="N649" s="43"/>
      <c r="O649" s="43"/>
      <c r="P649" s="29" t="s">
        <v>42</v>
      </c>
      <c r="Q649" s="43"/>
      <c r="R649" s="43" t="s">
        <v>29</v>
      </c>
      <c r="S649" s="53" t="s">
        <v>43</v>
      </c>
      <c r="T649" s="38">
        <v>3</v>
      </c>
      <c r="U649" s="38"/>
      <c r="V649" s="55">
        <f t="shared" si="62"/>
        <v>450</v>
      </c>
      <c r="W649" s="55">
        <f t="shared" si="63"/>
        <v>0</v>
      </c>
      <c r="X649" s="55">
        <f t="shared" si="64"/>
        <v>450</v>
      </c>
      <c r="Y649" s="55">
        <f t="shared" si="61"/>
        <v>1350</v>
      </c>
      <c r="Z649" s="55"/>
      <c r="AA649" s="39"/>
      <c r="XEW649" s="1"/>
    </row>
    <row r="650" spans="1:27 16375:16377" ht="30" customHeight="1">
      <c r="A650" s="25">
        <v>643</v>
      </c>
      <c r="B650" s="25">
        <v>221</v>
      </c>
      <c r="C650" s="38" t="s">
        <v>868</v>
      </c>
      <c r="D650" s="38" t="s">
        <v>38</v>
      </c>
      <c r="E650" s="26" t="s">
        <v>2865</v>
      </c>
      <c r="F650" s="144" t="s">
        <v>611</v>
      </c>
      <c r="G650" s="68" t="s">
        <v>860</v>
      </c>
      <c r="H650" s="31" t="s">
        <v>51</v>
      </c>
      <c r="I650" s="45"/>
      <c r="J650" s="45"/>
      <c r="K650" s="45"/>
      <c r="L650" s="45"/>
      <c r="M650" s="29" t="s">
        <v>42</v>
      </c>
      <c r="N650" s="43"/>
      <c r="O650" s="43"/>
      <c r="P650" s="29" t="s">
        <v>42</v>
      </c>
      <c r="Q650" s="43"/>
      <c r="R650" s="43" t="s">
        <v>29</v>
      </c>
      <c r="S650" s="53" t="s">
        <v>43</v>
      </c>
      <c r="T650" s="38">
        <v>2</v>
      </c>
      <c r="U650" s="38"/>
      <c r="V650" s="55">
        <f t="shared" si="62"/>
        <v>300</v>
      </c>
      <c r="W650" s="55">
        <f t="shared" si="63"/>
        <v>0</v>
      </c>
      <c r="X650" s="55">
        <f t="shared" si="64"/>
        <v>300</v>
      </c>
      <c r="Y650" s="55">
        <f t="shared" si="61"/>
        <v>900</v>
      </c>
      <c r="Z650" s="55"/>
      <c r="AA650" s="39"/>
      <c r="XEW650" s="1"/>
    </row>
    <row r="651" spans="1:27 16375:16377" ht="30" customHeight="1">
      <c r="A651" s="25">
        <v>644</v>
      </c>
      <c r="B651" s="25">
        <v>222</v>
      </c>
      <c r="C651" s="38" t="s">
        <v>869</v>
      </c>
      <c r="D651" s="38" t="s">
        <v>38</v>
      </c>
      <c r="E651" s="26" t="s">
        <v>2875</v>
      </c>
      <c r="F651" s="144" t="s">
        <v>611</v>
      </c>
      <c r="G651" s="68" t="s">
        <v>860</v>
      </c>
      <c r="H651" s="31" t="s">
        <v>51</v>
      </c>
      <c r="I651" s="45"/>
      <c r="J651" s="45"/>
      <c r="K651" s="45"/>
      <c r="L651" s="45"/>
      <c r="M651" s="29" t="s">
        <v>42</v>
      </c>
      <c r="N651" s="43"/>
      <c r="O651" s="43"/>
      <c r="P651" s="29" t="s">
        <v>42</v>
      </c>
      <c r="Q651" s="43"/>
      <c r="R651" s="43" t="s">
        <v>29</v>
      </c>
      <c r="S651" s="53" t="s">
        <v>43</v>
      </c>
      <c r="T651" s="38">
        <v>1</v>
      </c>
      <c r="U651" s="38"/>
      <c r="V651" s="55">
        <f t="shared" si="62"/>
        <v>150</v>
      </c>
      <c r="W651" s="55">
        <f t="shared" si="63"/>
        <v>0</v>
      </c>
      <c r="X651" s="55">
        <f t="shared" si="64"/>
        <v>150</v>
      </c>
      <c r="Y651" s="55">
        <f t="shared" si="61"/>
        <v>450</v>
      </c>
      <c r="Z651" s="55"/>
      <c r="AA651" s="39"/>
      <c r="XEW651" s="1"/>
    </row>
    <row r="652" spans="1:27 16375:16377" ht="30" customHeight="1">
      <c r="A652" s="25">
        <v>645</v>
      </c>
      <c r="B652" s="25">
        <v>223</v>
      </c>
      <c r="C652" s="38" t="s">
        <v>870</v>
      </c>
      <c r="D652" s="38" t="s">
        <v>38</v>
      </c>
      <c r="E652" s="26" t="s">
        <v>2866</v>
      </c>
      <c r="F652" s="144" t="s">
        <v>611</v>
      </c>
      <c r="G652" s="68" t="s">
        <v>860</v>
      </c>
      <c r="H652" s="31" t="s">
        <v>51</v>
      </c>
      <c r="I652" s="45"/>
      <c r="J652" s="45"/>
      <c r="K652" s="45"/>
      <c r="L652" s="45"/>
      <c r="M652" s="29" t="s">
        <v>42</v>
      </c>
      <c r="N652" s="43"/>
      <c r="O652" s="43"/>
      <c r="P652" s="29" t="s">
        <v>42</v>
      </c>
      <c r="Q652" s="43"/>
      <c r="R652" s="43" t="s">
        <v>29</v>
      </c>
      <c r="S652" s="53" t="s">
        <v>43</v>
      </c>
      <c r="T652" s="38">
        <v>1</v>
      </c>
      <c r="U652" s="38"/>
      <c r="V652" s="55">
        <f t="shared" si="62"/>
        <v>150</v>
      </c>
      <c r="W652" s="55">
        <f t="shared" si="63"/>
        <v>0</v>
      </c>
      <c r="X652" s="55">
        <f t="shared" si="64"/>
        <v>150</v>
      </c>
      <c r="Y652" s="55">
        <f t="shared" si="61"/>
        <v>450</v>
      </c>
      <c r="Z652" s="55"/>
      <c r="AA652" s="39"/>
      <c r="XEW652" s="1"/>
    </row>
    <row r="653" spans="1:27 16375:16377" ht="30" customHeight="1">
      <c r="A653" s="25">
        <v>646</v>
      </c>
      <c r="B653" s="25">
        <v>224</v>
      </c>
      <c r="C653" s="38" t="s">
        <v>871</v>
      </c>
      <c r="D653" s="38" t="s">
        <v>38</v>
      </c>
      <c r="E653" s="26" t="s">
        <v>2856</v>
      </c>
      <c r="F653" s="144" t="s">
        <v>611</v>
      </c>
      <c r="G653" s="68" t="s">
        <v>860</v>
      </c>
      <c r="H653" s="31" t="s">
        <v>51</v>
      </c>
      <c r="I653" s="45"/>
      <c r="J653" s="45"/>
      <c r="K653" s="45"/>
      <c r="L653" s="45"/>
      <c r="M653" s="29" t="s">
        <v>42</v>
      </c>
      <c r="N653" s="43"/>
      <c r="O653" s="43"/>
      <c r="P653" s="29" t="s">
        <v>42</v>
      </c>
      <c r="Q653" s="43"/>
      <c r="R653" s="43" t="s">
        <v>29</v>
      </c>
      <c r="S653" s="53" t="s">
        <v>43</v>
      </c>
      <c r="T653" s="38">
        <v>1</v>
      </c>
      <c r="U653" s="38"/>
      <c r="V653" s="55">
        <f t="shared" si="62"/>
        <v>150</v>
      </c>
      <c r="W653" s="55">
        <f t="shared" si="63"/>
        <v>0</v>
      </c>
      <c r="X653" s="55">
        <f t="shared" si="64"/>
        <v>150</v>
      </c>
      <c r="Y653" s="55">
        <f t="shared" si="61"/>
        <v>450</v>
      </c>
      <c r="Z653" s="55"/>
      <c r="AA653" s="39"/>
      <c r="XEW653" s="1"/>
    </row>
    <row r="654" spans="1:27 16375:16377" ht="30" customHeight="1">
      <c r="A654" s="25">
        <v>647</v>
      </c>
      <c r="B654" s="25">
        <v>225</v>
      </c>
      <c r="C654" s="38" t="s">
        <v>872</v>
      </c>
      <c r="D654" s="38" t="s">
        <v>38</v>
      </c>
      <c r="E654" s="26" t="s">
        <v>2903</v>
      </c>
      <c r="F654" s="144" t="s">
        <v>611</v>
      </c>
      <c r="G654" s="68" t="s">
        <v>860</v>
      </c>
      <c r="H654" s="31" t="s">
        <v>51</v>
      </c>
      <c r="I654" s="45"/>
      <c r="J654" s="45"/>
      <c r="K654" s="45"/>
      <c r="L654" s="45"/>
      <c r="M654" s="29" t="s">
        <v>42</v>
      </c>
      <c r="N654" s="43"/>
      <c r="O654" s="43"/>
      <c r="P654" s="29" t="s">
        <v>42</v>
      </c>
      <c r="Q654" s="43"/>
      <c r="R654" s="43" t="s">
        <v>29</v>
      </c>
      <c r="S654" s="53" t="s">
        <v>43</v>
      </c>
      <c r="T654" s="38">
        <v>1</v>
      </c>
      <c r="U654" s="38"/>
      <c r="V654" s="55">
        <f t="shared" si="62"/>
        <v>150</v>
      </c>
      <c r="W654" s="55">
        <f t="shared" si="63"/>
        <v>0</v>
      </c>
      <c r="X654" s="55">
        <f t="shared" si="64"/>
        <v>150</v>
      </c>
      <c r="Y654" s="55">
        <f t="shared" si="61"/>
        <v>450</v>
      </c>
      <c r="Z654" s="55"/>
      <c r="AA654" s="39"/>
      <c r="XEW654" s="1"/>
    </row>
    <row r="655" spans="1:27 16375:16377" ht="30" customHeight="1">
      <c r="A655" s="25">
        <v>648</v>
      </c>
      <c r="B655" s="25">
        <v>226</v>
      </c>
      <c r="C655" s="38" t="s">
        <v>873</v>
      </c>
      <c r="D655" s="38" t="s">
        <v>38</v>
      </c>
      <c r="E655" s="26" t="s">
        <v>2867</v>
      </c>
      <c r="F655" s="144" t="s">
        <v>611</v>
      </c>
      <c r="G655" s="68" t="s">
        <v>860</v>
      </c>
      <c r="H655" s="31" t="s">
        <v>51</v>
      </c>
      <c r="I655" s="45"/>
      <c r="J655" s="45"/>
      <c r="K655" s="45"/>
      <c r="L655" s="45"/>
      <c r="M655" s="29" t="s">
        <v>42</v>
      </c>
      <c r="N655" s="43"/>
      <c r="O655" s="43"/>
      <c r="P655" s="29" t="s">
        <v>42</v>
      </c>
      <c r="Q655" s="43"/>
      <c r="R655" s="43" t="s">
        <v>29</v>
      </c>
      <c r="S655" s="53" t="s">
        <v>43</v>
      </c>
      <c r="T655" s="38">
        <v>1</v>
      </c>
      <c r="U655" s="38"/>
      <c r="V655" s="55">
        <f t="shared" si="62"/>
        <v>150</v>
      </c>
      <c r="W655" s="55">
        <f t="shared" si="63"/>
        <v>0</v>
      </c>
      <c r="X655" s="55">
        <f t="shared" si="64"/>
        <v>150</v>
      </c>
      <c r="Y655" s="55">
        <f t="shared" si="61"/>
        <v>450</v>
      </c>
      <c r="Z655" s="55"/>
      <c r="AA655" s="39"/>
      <c r="XEW655" s="1"/>
    </row>
    <row r="656" spans="1:27 16375:16377" ht="30" customHeight="1">
      <c r="A656" s="25">
        <v>649</v>
      </c>
      <c r="B656" s="25">
        <v>227</v>
      </c>
      <c r="C656" s="38" t="s">
        <v>874</v>
      </c>
      <c r="D656" s="38" t="s">
        <v>38</v>
      </c>
      <c r="E656" s="26" t="s">
        <v>2875</v>
      </c>
      <c r="F656" s="144" t="s">
        <v>611</v>
      </c>
      <c r="G656" s="68" t="s">
        <v>860</v>
      </c>
      <c r="H656" s="31" t="s">
        <v>51</v>
      </c>
      <c r="I656" s="45"/>
      <c r="J656" s="45"/>
      <c r="K656" s="45"/>
      <c r="L656" s="45"/>
      <c r="M656" s="29" t="s">
        <v>42</v>
      </c>
      <c r="N656" s="43"/>
      <c r="O656" s="43"/>
      <c r="P656" s="29" t="s">
        <v>42</v>
      </c>
      <c r="Q656" s="43"/>
      <c r="R656" s="43" t="s">
        <v>29</v>
      </c>
      <c r="S656" s="53" t="s">
        <v>43</v>
      </c>
      <c r="T656" s="38">
        <v>1</v>
      </c>
      <c r="U656" s="38"/>
      <c r="V656" s="55">
        <f t="shared" si="62"/>
        <v>150</v>
      </c>
      <c r="W656" s="55">
        <f t="shared" si="63"/>
        <v>0</v>
      </c>
      <c r="X656" s="55">
        <f t="shared" si="64"/>
        <v>150</v>
      </c>
      <c r="Y656" s="55">
        <f t="shared" si="61"/>
        <v>450</v>
      </c>
      <c r="Z656" s="55"/>
      <c r="AA656" s="39"/>
      <c r="XEW656" s="1"/>
    </row>
    <row r="657" spans="1:27 16377:16377" ht="30" customHeight="1">
      <c r="A657" s="25">
        <v>650</v>
      </c>
      <c r="B657" s="25">
        <v>228</v>
      </c>
      <c r="C657" s="38" t="s">
        <v>875</v>
      </c>
      <c r="D657" s="38" t="s">
        <v>38</v>
      </c>
      <c r="E657" s="26" t="s">
        <v>2861</v>
      </c>
      <c r="F657" s="144" t="s">
        <v>611</v>
      </c>
      <c r="G657" s="68" t="s">
        <v>860</v>
      </c>
      <c r="H657" s="31" t="s">
        <v>51</v>
      </c>
      <c r="I657" s="45"/>
      <c r="J657" s="45"/>
      <c r="K657" s="45"/>
      <c r="L657" s="45"/>
      <c r="M657" s="29" t="s">
        <v>42</v>
      </c>
      <c r="N657" s="43"/>
      <c r="O657" s="43"/>
      <c r="P657" s="29" t="s">
        <v>42</v>
      </c>
      <c r="Q657" s="43"/>
      <c r="R657" s="43" t="s">
        <v>29</v>
      </c>
      <c r="S657" s="53" t="s">
        <v>43</v>
      </c>
      <c r="T657" s="38">
        <v>1</v>
      </c>
      <c r="U657" s="38"/>
      <c r="V657" s="55">
        <f t="shared" si="62"/>
        <v>150</v>
      </c>
      <c r="W657" s="55">
        <f t="shared" si="63"/>
        <v>0</v>
      </c>
      <c r="X657" s="55">
        <f t="shared" si="64"/>
        <v>150</v>
      </c>
      <c r="Y657" s="55">
        <f t="shared" si="61"/>
        <v>450</v>
      </c>
      <c r="Z657" s="55"/>
      <c r="AA657" s="39"/>
      <c r="XEW657" s="1"/>
    </row>
    <row r="658" spans="1:27 16377:16377" ht="30" customHeight="1">
      <c r="A658" s="25">
        <v>651</v>
      </c>
      <c r="B658" s="25">
        <v>229</v>
      </c>
      <c r="C658" s="38" t="s">
        <v>876</v>
      </c>
      <c r="D658" s="38" t="s">
        <v>38</v>
      </c>
      <c r="E658" s="26" t="s">
        <v>2865</v>
      </c>
      <c r="F658" s="144" t="s">
        <v>611</v>
      </c>
      <c r="G658" s="68" t="s">
        <v>860</v>
      </c>
      <c r="H658" s="31" t="s">
        <v>51</v>
      </c>
      <c r="I658" s="45"/>
      <c r="J658" s="45"/>
      <c r="K658" s="45"/>
      <c r="L658" s="45"/>
      <c r="M658" s="29" t="s">
        <v>42</v>
      </c>
      <c r="N658" s="43"/>
      <c r="O658" s="43"/>
      <c r="P658" s="29" t="s">
        <v>42</v>
      </c>
      <c r="Q658" s="43"/>
      <c r="R658" s="43" t="s">
        <v>29</v>
      </c>
      <c r="S658" s="53" t="s">
        <v>43</v>
      </c>
      <c r="T658" s="38">
        <v>1</v>
      </c>
      <c r="U658" s="38"/>
      <c r="V658" s="55">
        <f t="shared" si="62"/>
        <v>150</v>
      </c>
      <c r="W658" s="55">
        <f t="shared" si="63"/>
        <v>0</v>
      </c>
      <c r="X658" s="55">
        <f t="shared" si="64"/>
        <v>150</v>
      </c>
      <c r="Y658" s="55">
        <f t="shared" si="61"/>
        <v>450</v>
      </c>
      <c r="Z658" s="55"/>
      <c r="AA658" s="39"/>
      <c r="XEW658" s="1"/>
    </row>
    <row r="659" spans="1:27 16377:16377" ht="30" customHeight="1">
      <c r="A659" s="25">
        <v>652</v>
      </c>
      <c r="B659" s="25">
        <v>230</v>
      </c>
      <c r="C659" s="38" t="s">
        <v>877</v>
      </c>
      <c r="D659" s="38" t="s">
        <v>38</v>
      </c>
      <c r="E659" s="26" t="s">
        <v>2856</v>
      </c>
      <c r="F659" s="144" t="s">
        <v>611</v>
      </c>
      <c r="G659" s="68" t="s">
        <v>860</v>
      </c>
      <c r="H659" s="31" t="s">
        <v>51</v>
      </c>
      <c r="I659" s="45"/>
      <c r="J659" s="45"/>
      <c r="K659" s="45"/>
      <c r="L659" s="45"/>
      <c r="M659" s="29" t="s">
        <v>42</v>
      </c>
      <c r="N659" s="43"/>
      <c r="O659" s="43"/>
      <c r="P659" s="29" t="s">
        <v>42</v>
      </c>
      <c r="Q659" s="43"/>
      <c r="R659" s="43" t="s">
        <v>29</v>
      </c>
      <c r="S659" s="53" t="s">
        <v>43</v>
      </c>
      <c r="T659" s="38">
        <v>1</v>
      </c>
      <c r="U659" s="38"/>
      <c r="V659" s="55">
        <f t="shared" si="62"/>
        <v>150</v>
      </c>
      <c r="W659" s="55">
        <f t="shared" si="63"/>
        <v>0</v>
      </c>
      <c r="X659" s="55">
        <f t="shared" si="64"/>
        <v>150</v>
      </c>
      <c r="Y659" s="55">
        <f t="shared" si="61"/>
        <v>450</v>
      </c>
      <c r="Z659" s="55"/>
      <c r="AA659" s="39"/>
      <c r="XEW659" s="1"/>
    </row>
    <row r="660" spans="1:27 16377:16377" ht="30" customHeight="1">
      <c r="A660" s="25">
        <v>653</v>
      </c>
      <c r="B660" s="25">
        <v>231</v>
      </c>
      <c r="C660" s="38" t="s">
        <v>878</v>
      </c>
      <c r="D660" s="38" t="s">
        <v>45</v>
      </c>
      <c r="E660" s="26" t="s">
        <v>2915</v>
      </c>
      <c r="F660" s="144" t="s">
        <v>611</v>
      </c>
      <c r="G660" s="68" t="s">
        <v>860</v>
      </c>
      <c r="H660" s="31" t="s">
        <v>51</v>
      </c>
      <c r="I660" s="45"/>
      <c r="J660" s="45"/>
      <c r="K660" s="45"/>
      <c r="L660" s="45"/>
      <c r="M660" s="29" t="s">
        <v>42</v>
      </c>
      <c r="N660" s="43"/>
      <c r="O660" s="43"/>
      <c r="P660" s="29" t="s">
        <v>42</v>
      </c>
      <c r="Q660" s="43"/>
      <c r="R660" s="43" t="s">
        <v>29</v>
      </c>
      <c r="S660" s="53" t="s">
        <v>43</v>
      </c>
      <c r="T660" s="38">
        <v>1</v>
      </c>
      <c r="U660" s="38"/>
      <c r="V660" s="55">
        <f t="shared" si="62"/>
        <v>150</v>
      </c>
      <c r="W660" s="55">
        <f t="shared" si="63"/>
        <v>0</v>
      </c>
      <c r="X660" s="55">
        <f t="shared" si="64"/>
        <v>150</v>
      </c>
      <c r="Y660" s="55">
        <f t="shared" si="61"/>
        <v>450</v>
      </c>
      <c r="Z660" s="55"/>
      <c r="AA660" s="39"/>
      <c r="XEW660" s="1"/>
    </row>
    <row r="661" spans="1:27 16377:16377" ht="30" customHeight="1">
      <c r="A661" s="25">
        <v>654</v>
      </c>
      <c r="B661" s="25">
        <v>232</v>
      </c>
      <c r="C661" s="38" t="s">
        <v>879</v>
      </c>
      <c r="D661" s="38" t="s">
        <v>38</v>
      </c>
      <c r="E661" s="26" t="s">
        <v>2855</v>
      </c>
      <c r="F661" s="144" t="s">
        <v>611</v>
      </c>
      <c r="G661" s="68" t="s">
        <v>860</v>
      </c>
      <c r="H661" s="31" t="s">
        <v>51</v>
      </c>
      <c r="I661" s="45"/>
      <c r="J661" s="45"/>
      <c r="K661" s="45"/>
      <c r="L661" s="45"/>
      <c r="M661" s="29" t="s">
        <v>42</v>
      </c>
      <c r="N661" s="43"/>
      <c r="O661" s="43"/>
      <c r="P661" s="29" t="s">
        <v>42</v>
      </c>
      <c r="Q661" s="43"/>
      <c r="R661" s="43" t="s">
        <v>29</v>
      </c>
      <c r="S661" s="53" t="s">
        <v>43</v>
      </c>
      <c r="T661" s="38">
        <v>1</v>
      </c>
      <c r="U661" s="38"/>
      <c r="V661" s="55">
        <f t="shared" si="62"/>
        <v>150</v>
      </c>
      <c r="W661" s="55">
        <f t="shared" si="63"/>
        <v>0</v>
      </c>
      <c r="X661" s="55">
        <f t="shared" si="64"/>
        <v>150</v>
      </c>
      <c r="Y661" s="55">
        <f t="shared" si="61"/>
        <v>450</v>
      </c>
      <c r="Z661" s="55"/>
      <c r="AA661" s="39"/>
      <c r="XEW661" s="1"/>
    </row>
    <row r="662" spans="1:27 16377:16377" ht="30" customHeight="1">
      <c r="A662" s="25">
        <v>655</v>
      </c>
      <c r="B662" s="25">
        <v>233</v>
      </c>
      <c r="C662" s="38" t="s">
        <v>880</v>
      </c>
      <c r="D662" s="38" t="s">
        <v>38</v>
      </c>
      <c r="E662" s="26" t="s">
        <v>2856</v>
      </c>
      <c r="F662" s="144" t="s">
        <v>611</v>
      </c>
      <c r="G662" s="68" t="s">
        <v>860</v>
      </c>
      <c r="H662" s="31" t="s">
        <v>51</v>
      </c>
      <c r="I662" s="45"/>
      <c r="J662" s="45"/>
      <c r="K662" s="45"/>
      <c r="L662" s="45"/>
      <c r="M662" s="29" t="s">
        <v>42</v>
      </c>
      <c r="N662" s="43"/>
      <c r="O662" s="43"/>
      <c r="P662" s="29" t="s">
        <v>42</v>
      </c>
      <c r="Q662" s="43"/>
      <c r="R662" s="43" t="s">
        <v>29</v>
      </c>
      <c r="S662" s="53" t="s">
        <v>43</v>
      </c>
      <c r="T662" s="38">
        <v>1</v>
      </c>
      <c r="U662" s="38"/>
      <c r="V662" s="55">
        <f t="shared" si="62"/>
        <v>150</v>
      </c>
      <c r="W662" s="55">
        <f t="shared" si="63"/>
        <v>0</v>
      </c>
      <c r="X662" s="55">
        <f t="shared" si="64"/>
        <v>150</v>
      </c>
      <c r="Y662" s="55">
        <f t="shared" si="61"/>
        <v>450</v>
      </c>
      <c r="Z662" s="55"/>
      <c r="AA662" s="39"/>
      <c r="XEW662" s="1"/>
    </row>
    <row r="663" spans="1:27 16377:16377" ht="30" customHeight="1">
      <c r="A663" s="25">
        <v>656</v>
      </c>
      <c r="B663" s="25">
        <v>234</v>
      </c>
      <c r="C663" s="38" t="s">
        <v>881</v>
      </c>
      <c r="D663" s="35" t="s">
        <v>38</v>
      </c>
      <c r="E663" s="26" t="s">
        <v>2857</v>
      </c>
      <c r="F663" s="144" t="s">
        <v>611</v>
      </c>
      <c r="G663" s="37" t="s">
        <v>882</v>
      </c>
      <c r="H663" s="31" t="s">
        <v>51</v>
      </c>
      <c r="I663" s="45"/>
      <c r="J663" s="45"/>
      <c r="K663" s="45"/>
      <c r="L663" s="45"/>
      <c r="M663" s="29" t="s">
        <v>42</v>
      </c>
      <c r="N663" s="43"/>
      <c r="O663" s="43"/>
      <c r="P663" s="29" t="s">
        <v>42</v>
      </c>
      <c r="Q663" s="43"/>
      <c r="R663" s="43" t="s">
        <v>29</v>
      </c>
      <c r="S663" s="53" t="s">
        <v>43</v>
      </c>
      <c r="T663" s="38">
        <v>2</v>
      </c>
      <c r="U663" s="38"/>
      <c r="V663" s="55">
        <f t="shared" si="62"/>
        <v>300</v>
      </c>
      <c r="W663" s="55">
        <f t="shared" si="63"/>
        <v>0</v>
      </c>
      <c r="X663" s="55">
        <f t="shared" si="64"/>
        <v>300</v>
      </c>
      <c r="Y663" s="55">
        <f t="shared" si="61"/>
        <v>900</v>
      </c>
      <c r="Z663" s="55"/>
      <c r="AA663" s="39"/>
      <c r="XEW663" s="1"/>
    </row>
    <row r="664" spans="1:27 16377:16377" ht="30" customHeight="1">
      <c r="A664" s="25">
        <v>657</v>
      </c>
      <c r="B664" s="25">
        <v>235</v>
      </c>
      <c r="C664" s="38" t="s">
        <v>883</v>
      </c>
      <c r="D664" s="35" t="s">
        <v>38</v>
      </c>
      <c r="E664" s="26" t="s">
        <v>2869</v>
      </c>
      <c r="F664" s="144" t="s">
        <v>611</v>
      </c>
      <c r="G664" s="37" t="s">
        <v>882</v>
      </c>
      <c r="H664" s="31" t="s">
        <v>51</v>
      </c>
      <c r="I664" s="45"/>
      <c r="J664" s="45"/>
      <c r="K664" s="45"/>
      <c r="L664" s="45"/>
      <c r="M664" s="29" t="s">
        <v>42</v>
      </c>
      <c r="N664" s="43"/>
      <c r="O664" s="43"/>
      <c r="P664" s="29" t="s">
        <v>42</v>
      </c>
      <c r="Q664" s="43"/>
      <c r="R664" s="43" t="s">
        <v>29</v>
      </c>
      <c r="S664" s="53" t="s">
        <v>43</v>
      </c>
      <c r="T664" s="38">
        <v>1</v>
      </c>
      <c r="U664" s="38"/>
      <c r="V664" s="55">
        <f t="shared" si="62"/>
        <v>150</v>
      </c>
      <c r="W664" s="55">
        <f t="shared" si="63"/>
        <v>0</v>
      </c>
      <c r="X664" s="55">
        <f t="shared" si="64"/>
        <v>150</v>
      </c>
      <c r="Y664" s="55">
        <f t="shared" si="61"/>
        <v>450</v>
      </c>
      <c r="Z664" s="55"/>
      <c r="AA664" s="39"/>
      <c r="XEW664" s="1"/>
    </row>
    <row r="665" spans="1:27 16377:16377" ht="30" customHeight="1">
      <c r="A665" s="25">
        <v>658</v>
      </c>
      <c r="B665" s="25">
        <v>236</v>
      </c>
      <c r="C665" s="38" t="s">
        <v>884</v>
      </c>
      <c r="D665" s="35" t="s">
        <v>38</v>
      </c>
      <c r="E665" s="26" t="s">
        <v>2911</v>
      </c>
      <c r="F665" s="144" t="s">
        <v>611</v>
      </c>
      <c r="G665" s="37" t="s">
        <v>882</v>
      </c>
      <c r="H665" s="31" t="s">
        <v>51</v>
      </c>
      <c r="I665" s="45"/>
      <c r="J665" s="45"/>
      <c r="K665" s="45"/>
      <c r="L665" s="45"/>
      <c r="M665" s="29" t="s">
        <v>42</v>
      </c>
      <c r="N665" s="43"/>
      <c r="O665" s="43"/>
      <c r="P665" s="29" t="s">
        <v>42</v>
      </c>
      <c r="Q665" s="43"/>
      <c r="R665" s="43" t="s">
        <v>29</v>
      </c>
      <c r="S665" s="53" t="s">
        <v>43</v>
      </c>
      <c r="T665" s="38">
        <v>1</v>
      </c>
      <c r="U665" s="38"/>
      <c r="V665" s="55">
        <f t="shared" si="62"/>
        <v>150</v>
      </c>
      <c r="W665" s="55">
        <f t="shared" si="63"/>
        <v>0</v>
      </c>
      <c r="X665" s="55">
        <f t="shared" si="64"/>
        <v>150</v>
      </c>
      <c r="Y665" s="55">
        <f t="shared" si="61"/>
        <v>450</v>
      </c>
      <c r="Z665" s="55"/>
      <c r="AA665" s="39"/>
      <c r="XEW665" s="1"/>
    </row>
    <row r="666" spans="1:27 16377:16377" s="7" customFormat="1" ht="30" customHeight="1">
      <c r="A666" s="25">
        <v>659</v>
      </c>
      <c r="B666" s="25">
        <v>237</v>
      </c>
      <c r="C666" s="38" t="s">
        <v>885</v>
      </c>
      <c r="D666" s="35" t="s">
        <v>38</v>
      </c>
      <c r="E666" s="26" t="s">
        <v>2911</v>
      </c>
      <c r="F666" s="144" t="s">
        <v>611</v>
      </c>
      <c r="G666" s="37" t="s">
        <v>882</v>
      </c>
      <c r="H666" s="31" t="s">
        <v>51</v>
      </c>
      <c r="I666" s="45"/>
      <c r="J666" s="45"/>
      <c r="K666" s="45"/>
      <c r="L666" s="45"/>
      <c r="M666" s="29" t="s">
        <v>42</v>
      </c>
      <c r="N666" s="43"/>
      <c r="O666" s="43"/>
      <c r="P666" s="29" t="s">
        <v>42</v>
      </c>
      <c r="Q666" s="43"/>
      <c r="R666" s="43" t="s">
        <v>29</v>
      </c>
      <c r="S666" s="53" t="s">
        <v>43</v>
      </c>
      <c r="T666" s="38">
        <v>1</v>
      </c>
      <c r="U666" s="38"/>
      <c r="V666" s="55">
        <f t="shared" si="62"/>
        <v>150</v>
      </c>
      <c r="W666" s="55">
        <f t="shared" si="63"/>
        <v>0</v>
      </c>
      <c r="X666" s="55">
        <f t="shared" si="64"/>
        <v>150</v>
      </c>
      <c r="Y666" s="55">
        <f t="shared" si="61"/>
        <v>450</v>
      </c>
      <c r="Z666" s="55"/>
      <c r="AA666" s="39"/>
    </row>
    <row r="667" spans="1:27 16377:16377" s="7" customFormat="1" ht="30" customHeight="1">
      <c r="A667" s="25">
        <v>660</v>
      </c>
      <c r="B667" s="25">
        <v>238</v>
      </c>
      <c r="C667" s="38" t="s">
        <v>886</v>
      </c>
      <c r="D667" s="35" t="s">
        <v>38</v>
      </c>
      <c r="E667" s="26" t="s">
        <v>2911</v>
      </c>
      <c r="F667" s="144" t="s">
        <v>611</v>
      </c>
      <c r="G667" s="37" t="s">
        <v>882</v>
      </c>
      <c r="H667" s="31" t="s">
        <v>51</v>
      </c>
      <c r="I667" s="45"/>
      <c r="J667" s="45"/>
      <c r="K667" s="45"/>
      <c r="L667" s="45"/>
      <c r="M667" s="29" t="s">
        <v>42</v>
      </c>
      <c r="N667" s="43"/>
      <c r="O667" s="43"/>
      <c r="P667" s="29" t="s">
        <v>42</v>
      </c>
      <c r="Q667" s="43"/>
      <c r="R667" s="43" t="s">
        <v>29</v>
      </c>
      <c r="S667" s="53" t="s">
        <v>43</v>
      </c>
      <c r="T667" s="38">
        <v>1</v>
      </c>
      <c r="U667" s="38"/>
      <c r="V667" s="55">
        <f t="shared" si="62"/>
        <v>150</v>
      </c>
      <c r="W667" s="55">
        <f t="shared" si="63"/>
        <v>0</v>
      </c>
      <c r="X667" s="55">
        <f t="shared" si="64"/>
        <v>150</v>
      </c>
      <c r="Y667" s="55">
        <f t="shared" si="61"/>
        <v>450</v>
      </c>
      <c r="Z667" s="55"/>
      <c r="AA667" s="39"/>
    </row>
    <row r="668" spans="1:27 16377:16377" s="7" customFormat="1" ht="30" customHeight="1">
      <c r="A668" s="25">
        <v>661</v>
      </c>
      <c r="B668" s="25">
        <v>239</v>
      </c>
      <c r="C668" s="38" t="s">
        <v>887</v>
      </c>
      <c r="D668" s="35" t="s">
        <v>38</v>
      </c>
      <c r="E668" s="26" t="s">
        <v>2875</v>
      </c>
      <c r="F668" s="144" t="s">
        <v>611</v>
      </c>
      <c r="G668" s="37" t="s">
        <v>882</v>
      </c>
      <c r="H668" s="31" t="s">
        <v>51</v>
      </c>
      <c r="I668" s="45"/>
      <c r="J668" s="45"/>
      <c r="K668" s="45"/>
      <c r="L668" s="45"/>
      <c r="M668" s="29" t="s">
        <v>42</v>
      </c>
      <c r="N668" s="43"/>
      <c r="O668" s="43"/>
      <c r="P668" s="29" t="s">
        <v>42</v>
      </c>
      <c r="Q668" s="43"/>
      <c r="R668" s="43" t="s">
        <v>29</v>
      </c>
      <c r="S668" s="53" t="s">
        <v>43</v>
      </c>
      <c r="T668" s="38">
        <v>1</v>
      </c>
      <c r="U668" s="38"/>
      <c r="V668" s="55">
        <f t="shared" si="62"/>
        <v>150</v>
      </c>
      <c r="W668" s="55">
        <f t="shared" si="63"/>
        <v>0</v>
      </c>
      <c r="X668" s="55">
        <f t="shared" si="64"/>
        <v>150</v>
      </c>
      <c r="Y668" s="55">
        <f t="shared" si="61"/>
        <v>450</v>
      </c>
      <c r="Z668" s="55"/>
      <c r="AA668" s="39"/>
    </row>
    <row r="669" spans="1:27 16377:16377" s="7" customFormat="1" ht="30" customHeight="1">
      <c r="A669" s="25">
        <v>662</v>
      </c>
      <c r="B669" s="25">
        <v>240</v>
      </c>
      <c r="C669" s="38" t="s">
        <v>888</v>
      </c>
      <c r="D669" s="35" t="s">
        <v>38</v>
      </c>
      <c r="E669" s="26" t="s">
        <v>2866</v>
      </c>
      <c r="F669" s="144" t="s">
        <v>611</v>
      </c>
      <c r="G669" s="37" t="s">
        <v>882</v>
      </c>
      <c r="H669" s="31" t="s">
        <v>51</v>
      </c>
      <c r="I669" s="45"/>
      <c r="J669" s="45"/>
      <c r="K669" s="45"/>
      <c r="L669" s="45"/>
      <c r="M669" s="29" t="s">
        <v>42</v>
      </c>
      <c r="N669" s="43"/>
      <c r="O669" s="43"/>
      <c r="P669" s="29" t="s">
        <v>42</v>
      </c>
      <c r="Q669" s="43"/>
      <c r="R669" s="43" t="s">
        <v>29</v>
      </c>
      <c r="S669" s="53" t="s">
        <v>43</v>
      </c>
      <c r="T669" s="38">
        <v>1</v>
      </c>
      <c r="U669" s="38"/>
      <c r="V669" s="55">
        <f t="shared" si="62"/>
        <v>150</v>
      </c>
      <c r="W669" s="55">
        <f t="shared" si="63"/>
        <v>0</v>
      </c>
      <c r="X669" s="55">
        <f t="shared" si="64"/>
        <v>150</v>
      </c>
      <c r="Y669" s="55">
        <f t="shared" si="61"/>
        <v>450</v>
      </c>
      <c r="Z669" s="55"/>
      <c r="AA669" s="38"/>
    </row>
    <row r="670" spans="1:27 16377:16377" s="7" customFormat="1" ht="30" customHeight="1">
      <c r="A670" s="25">
        <v>663</v>
      </c>
      <c r="B670" s="25">
        <v>241</v>
      </c>
      <c r="C670" s="38" t="s">
        <v>889</v>
      </c>
      <c r="D670" s="35" t="s">
        <v>38</v>
      </c>
      <c r="E670" s="26" t="s">
        <v>2865</v>
      </c>
      <c r="F670" s="144" t="s">
        <v>611</v>
      </c>
      <c r="G670" s="37" t="s">
        <v>882</v>
      </c>
      <c r="H670" s="31" t="s">
        <v>51</v>
      </c>
      <c r="I670" s="45"/>
      <c r="J670" s="45"/>
      <c r="K670" s="45"/>
      <c r="L670" s="45"/>
      <c r="M670" s="29" t="s">
        <v>42</v>
      </c>
      <c r="N670" s="43"/>
      <c r="O670" s="43"/>
      <c r="P670" s="29" t="s">
        <v>42</v>
      </c>
      <c r="Q670" s="43"/>
      <c r="R670" s="43" t="s">
        <v>29</v>
      </c>
      <c r="S670" s="53" t="s">
        <v>43</v>
      </c>
      <c r="T670" s="38">
        <v>1</v>
      </c>
      <c r="U670" s="38"/>
      <c r="V670" s="55">
        <f t="shared" si="62"/>
        <v>150</v>
      </c>
      <c r="W670" s="55">
        <f t="shared" si="63"/>
        <v>0</v>
      </c>
      <c r="X670" s="55">
        <f t="shared" si="64"/>
        <v>150</v>
      </c>
      <c r="Y670" s="55">
        <f t="shared" si="61"/>
        <v>450</v>
      </c>
      <c r="Z670" s="55"/>
      <c r="AA670" s="38"/>
    </row>
    <row r="671" spans="1:27 16377:16377" ht="30" customHeight="1">
      <c r="A671" s="25">
        <v>664</v>
      </c>
      <c r="B671" s="25">
        <v>242</v>
      </c>
      <c r="C671" s="38" t="s">
        <v>890</v>
      </c>
      <c r="D671" s="35" t="s">
        <v>38</v>
      </c>
      <c r="E671" s="26" t="s">
        <v>2866</v>
      </c>
      <c r="F671" s="144" t="s">
        <v>611</v>
      </c>
      <c r="G671" s="37" t="s">
        <v>882</v>
      </c>
      <c r="H671" s="31" t="s">
        <v>51</v>
      </c>
      <c r="I671" s="45"/>
      <c r="J671" s="45"/>
      <c r="K671" s="45"/>
      <c r="L671" s="45"/>
      <c r="M671" s="29" t="s">
        <v>42</v>
      </c>
      <c r="N671" s="43"/>
      <c r="O671" s="43"/>
      <c r="P671" s="29" t="s">
        <v>42</v>
      </c>
      <c r="Q671" s="43"/>
      <c r="R671" s="43" t="s">
        <v>29</v>
      </c>
      <c r="S671" s="53" t="s">
        <v>43</v>
      </c>
      <c r="T671" s="38">
        <v>1</v>
      </c>
      <c r="U671" s="38"/>
      <c r="V671" s="55">
        <f t="shared" si="62"/>
        <v>150</v>
      </c>
      <c r="W671" s="55">
        <f t="shared" si="63"/>
        <v>0</v>
      </c>
      <c r="X671" s="55">
        <f t="shared" si="64"/>
        <v>150</v>
      </c>
      <c r="Y671" s="55">
        <f t="shared" si="61"/>
        <v>450</v>
      </c>
      <c r="Z671" s="55"/>
      <c r="AA671" s="38"/>
      <c r="XEW671" s="1"/>
    </row>
    <row r="672" spans="1:27 16377:16377" ht="30" customHeight="1">
      <c r="A672" s="25">
        <v>665</v>
      </c>
      <c r="B672" s="25">
        <v>243</v>
      </c>
      <c r="C672" s="38" t="s">
        <v>891</v>
      </c>
      <c r="D672" s="35" t="s">
        <v>38</v>
      </c>
      <c r="E672" s="26" t="s">
        <v>2864</v>
      </c>
      <c r="F672" s="144" t="s">
        <v>611</v>
      </c>
      <c r="G672" s="37" t="s">
        <v>882</v>
      </c>
      <c r="H672" s="31" t="s">
        <v>51</v>
      </c>
      <c r="I672" s="45"/>
      <c r="J672" s="45"/>
      <c r="K672" s="45"/>
      <c r="L672" s="45"/>
      <c r="M672" s="29" t="s">
        <v>42</v>
      </c>
      <c r="N672" s="43"/>
      <c r="O672" s="43"/>
      <c r="P672" s="29" t="s">
        <v>42</v>
      </c>
      <c r="Q672" s="43"/>
      <c r="R672" s="43" t="s">
        <v>29</v>
      </c>
      <c r="S672" s="53" t="s">
        <v>43</v>
      </c>
      <c r="T672" s="38">
        <v>1</v>
      </c>
      <c r="U672" s="38"/>
      <c r="V672" s="55">
        <f t="shared" si="62"/>
        <v>150</v>
      </c>
      <c r="W672" s="55">
        <f t="shared" si="63"/>
        <v>0</v>
      </c>
      <c r="X672" s="55">
        <f t="shared" si="64"/>
        <v>150</v>
      </c>
      <c r="Y672" s="55">
        <f t="shared" si="61"/>
        <v>450</v>
      </c>
      <c r="Z672" s="55"/>
      <c r="AA672" s="38"/>
      <c r="XEW672" s="1"/>
    </row>
    <row r="673" spans="1:27 16377:16377" ht="30" customHeight="1">
      <c r="A673" s="25">
        <v>666</v>
      </c>
      <c r="B673" s="25">
        <v>244</v>
      </c>
      <c r="C673" s="38" t="s">
        <v>892</v>
      </c>
      <c r="D673" s="35" t="s">
        <v>38</v>
      </c>
      <c r="E673" s="26" t="s">
        <v>2864</v>
      </c>
      <c r="F673" s="144" t="s">
        <v>611</v>
      </c>
      <c r="G673" s="37" t="s">
        <v>882</v>
      </c>
      <c r="H673" s="31" t="s">
        <v>51</v>
      </c>
      <c r="I673" s="45"/>
      <c r="J673" s="45"/>
      <c r="K673" s="45"/>
      <c r="L673" s="45"/>
      <c r="M673" s="29" t="s">
        <v>42</v>
      </c>
      <c r="N673" s="43"/>
      <c r="O673" s="43"/>
      <c r="P673" s="29" t="s">
        <v>42</v>
      </c>
      <c r="Q673" s="43"/>
      <c r="R673" s="43" t="s">
        <v>29</v>
      </c>
      <c r="S673" s="53" t="s">
        <v>43</v>
      </c>
      <c r="T673" s="38">
        <v>1</v>
      </c>
      <c r="U673" s="38"/>
      <c r="V673" s="55">
        <f t="shared" si="62"/>
        <v>150</v>
      </c>
      <c r="W673" s="55">
        <f t="shared" si="63"/>
        <v>0</v>
      </c>
      <c r="X673" s="55">
        <f t="shared" si="64"/>
        <v>150</v>
      </c>
      <c r="Y673" s="55">
        <f t="shared" si="61"/>
        <v>450</v>
      </c>
      <c r="Z673" s="55"/>
      <c r="AA673" s="38"/>
      <c r="XEW673" s="1"/>
    </row>
    <row r="674" spans="1:27 16377:16377" ht="30" customHeight="1">
      <c r="A674" s="25">
        <v>667</v>
      </c>
      <c r="B674" s="25">
        <v>245</v>
      </c>
      <c r="C674" s="38" t="s">
        <v>893</v>
      </c>
      <c r="D674" s="35" t="s">
        <v>38</v>
      </c>
      <c r="E674" s="26" t="s">
        <v>2866</v>
      </c>
      <c r="F674" s="144" t="s">
        <v>611</v>
      </c>
      <c r="G674" s="37" t="s">
        <v>882</v>
      </c>
      <c r="H674" s="31" t="s">
        <v>51</v>
      </c>
      <c r="I674" s="45"/>
      <c r="J674" s="45"/>
      <c r="K674" s="45"/>
      <c r="L674" s="45"/>
      <c r="M674" s="29" t="s">
        <v>42</v>
      </c>
      <c r="N674" s="43"/>
      <c r="O674" s="43"/>
      <c r="P674" s="29" t="s">
        <v>42</v>
      </c>
      <c r="Q674" s="43"/>
      <c r="R674" s="43" t="s">
        <v>29</v>
      </c>
      <c r="S674" s="53" t="s">
        <v>43</v>
      </c>
      <c r="T674" s="38">
        <v>1</v>
      </c>
      <c r="U674" s="38"/>
      <c r="V674" s="55">
        <f t="shared" si="62"/>
        <v>150</v>
      </c>
      <c r="W674" s="55">
        <f t="shared" si="63"/>
        <v>0</v>
      </c>
      <c r="X674" s="55">
        <f t="shared" si="64"/>
        <v>150</v>
      </c>
      <c r="Y674" s="55">
        <f t="shared" si="61"/>
        <v>450</v>
      </c>
      <c r="Z674" s="55"/>
      <c r="AA674" s="38"/>
      <c r="XEW674" s="1"/>
    </row>
    <row r="675" spans="1:27 16377:16377" ht="30" customHeight="1">
      <c r="A675" s="25">
        <v>668</v>
      </c>
      <c r="B675" s="25">
        <v>246</v>
      </c>
      <c r="C675" s="38" t="s">
        <v>894</v>
      </c>
      <c r="D675" s="35" t="s">
        <v>38</v>
      </c>
      <c r="E675" s="26" t="s">
        <v>2867</v>
      </c>
      <c r="F675" s="144" t="s">
        <v>611</v>
      </c>
      <c r="G675" s="37" t="s">
        <v>882</v>
      </c>
      <c r="H675" s="31" t="s">
        <v>51</v>
      </c>
      <c r="I675" s="45"/>
      <c r="J675" s="45"/>
      <c r="K675" s="45"/>
      <c r="L675" s="45"/>
      <c r="M675" s="29" t="s">
        <v>42</v>
      </c>
      <c r="N675" s="43"/>
      <c r="O675" s="43"/>
      <c r="P675" s="29" t="s">
        <v>42</v>
      </c>
      <c r="Q675" s="43"/>
      <c r="R675" s="43" t="s">
        <v>29</v>
      </c>
      <c r="S675" s="53" t="s">
        <v>43</v>
      </c>
      <c r="T675" s="38">
        <v>1</v>
      </c>
      <c r="U675" s="38"/>
      <c r="V675" s="55">
        <f t="shared" si="62"/>
        <v>150</v>
      </c>
      <c r="W675" s="55">
        <f t="shared" si="63"/>
        <v>0</v>
      </c>
      <c r="X675" s="55">
        <f t="shared" si="64"/>
        <v>150</v>
      </c>
      <c r="Y675" s="55">
        <f t="shared" si="61"/>
        <v>450</v>
      </c>
      <c r="Z675" s="55"/>
      <c r="AA675" s="38"/>
      <c r="XEW675" s="1"/>
    </row>
    <row r="676" spans="1:27 16377:16377" ht="30" customHeight="1">
      <c r="A676" s="25">
        <v>669</v>
      </c>
      <c r="B676" s="25">
        <v>247</v>
      </c>
      <c r="C676" s="38" t="s">
        <v>895</v>
      </c>
      <c r="D676" s="35" t="s">
        <v>38</v>
      </c>
      <c r="E676" s="26" t="s">
        <v>2857</v>
      </c>
      <c r="F676" s="144" t="s">
        <v>611</v>
      </c>
      <c r="G676" s="37" t="s">
        <v>882</v>
      </c>
      <c r="H676" s="31" t="s">
        <v>51</v>
      </c>
      <c r="I676" s="45"/>
      <c r="J676" s="45"/>
      <c r="K676" s="45"/>
      <c r="L676" s="45"/>
      <c r="M676" s="29" t="s">
        <v>42</v>
      </c>
      <c r="N676" s="43"/>
      <c r="O676" s="43"/>
      <c r="P676" s="29" t="s">
        <v>42</v>
      </c>
      <c r="Q676" s="43"/>
      <c r="R676" s="43" t="s">
        <v>29</v>
      </c>
      <c r="S676" s="53" t="s">
        <v>43</v>
      </c>
      <c r="T676" s="38">
        <v>1</v>
      </c>
      <c r="U676" s="38"/>
      <c r="V676" s="55">
        <f t="shared" si="62"/>
        <v>150</v>
      </c>
      <c r="W676" s="55">
        <f t="shared" si="63"/>
        <v>0</v>
      </c>
      <c r="X676" s="55">
        <f t="shared" si="64"/>
        <v>150</v>
      </c>
      <c r="Y676" s="55">
        <f t="shared" si="61"/>
        <v>450</v>
      </c>
      <c r="Z676" s="55"/>
      <c r="AA676" s="38"/>
      <c r="XEW676" s="1"/>
    </row>
    <row r="677" spans="1:27 16377:16377" ht="30" customHeight="1">
      <c r="A677" s="25">
        <v>670</v>
      </c>
      <c r="B677" s="25">
        <v>248</v>
      </c>
      <c r="C677" s="38" t="s">
        <v>896</v>
      </c>
      <c r="D677" s="35" t="s">
        <v>38</v>
      </c>
      <c r="E677" s="26" t="s">
        <v>2865</v>
      </c>
      <c r="F677" s="144" t="s">
        <v>611</v>
      </c>
      <c r="G677" s="37" t="s">
        <v>882</v>
      </c>
      <c r="H677" s="31" t="s">
        <v>51</v>
      </c>
      <c r="I677" s="45"/>
      <c r="J677" s="45"/>
      <c r="K677" s="45"/>
      <c r="L677" s="45"/>
      <c r="M677" s="29" t="s">
        <v>42</v>
      </c>
      <c r="N677" s="43"/>
      <c r="O677" s="43"/>
      <c r="P677" s="29" t="s">
        <v>42</v>
      </c>
      <c r="Q677" s="43"/>
      <c r="R677" s="43" t="s">
        <v>29</v>
      </c>
      <c r="S677" s="53" t="s">
        <v>43</v>
      </c>
      <c r="T677" s="38">
        <v>1</v>
      </c>
      <c r="U677" s="38"/>
      <c r="V677" s="55">
        <f t="shared" si="62"/>
        <v>150</v>
      </c>
      <c r="W677" s="55">
        <f t="shared" si="63"/>
        <v>0</v>
      </c>
      <c r="X677" s="55">
        <f t="shared" si="64"/>
        <v>150</v>
      </c>
      <c r="Y677" s="55">
        <f t="shared" si="61"/>
        <v>450</v>
      </c>
      <c r="Z677" s="55"/>
      <c r="AA677" s="38"/>
      <c r="XEW677" s="1"/>
    </row>
    <row r="678" spans="1:27 16377:16377" ht="30" customHeight="1">
      <c r="A678" s="25">
        <v>671</v>
      </c>
      <c r="B678" s="25">
        <v>249</v>
      </c>
      <c r="C678" s="38" t="s">
        <v>897</v>
      </c>
      <c r="D678" s="35" t="s">
        <v>38</v>
      </c>
      <c r="E678" s="26" t="s">
        <v>2861</v>
      </c>
      <c r="F678" s="144" t="s">
        <v>611</v>
      </c>
      <c r="G678" s="37" t="s">
        <v>882</v>
      </c>
      <c r="H678" s="31" t="s">
        <v>51</v>
      </c>
      <c r="I678" s="45"/>
      <c r="J678" s="45"/>
      <c r="K678" s="45"/>
      <c r="L678" s="45"/>
      <c r="M678" s="29" t="s">
        <v>42</v>
      </c>
      <c r="N678" s="43"/>
      <c r="O678" s="43"/>
      <c r="P678" s="29" t="s">
        <v>42</v>
      </c>
      <c r="Q678" s="43"/>
      <c r="R678" s="43" t="s">
        <v>29</v>
      </c>
      <c r="S678" s="53" t="s">
        <v>43</v>
      </c>
      <c r="T678" s="38">
        <v>1</v>
      </c>
      <c r="U678" s="38"/>
      <c r="V678" s="55">
        <f t="shared" si="62"/>
        <v>150</v>
      </c>
      <c r="W678" s="55">
        <f t="shared" si="63"/>
        <v>0</v>
      </c>
      <c r="X678" s="55">
        <f t="shared" si="64"/>
        <v>150</v>
      </c>
      <c r="Y678" s="55">
        <f t="shared" si="61"/>
        <v>450</v>
      </c>
      <c r="Z678" s="55"/>
      <c r="AA678" s="38"/>
      <c r="XEW678" s="1"/>
    </row>
    <row r="679" spans="1:27 16377:16377" ht="30" customHeight="1">
      <c r="A679" s="25">
        <v>672</v>
      </c>
      <c r="B679" s="25">
        <v>250</v>
      </c>
      <c r="C679" s="38" t="s">
        <v>898</v>
      </c>
      <c r="D679" s="35" t="s">
        <v>38</v>
      </c>
      <c r="E679" s="26" t="s">
        <v>2856</v>
      </c>
      <c r="F679" s="144" t="s">
        <v>611</v>
      </c>
      <c r="G679" s="37" t="s">
        <v>899</v>
      </c>
      <c r="H679" s="31" t="s">
        <v>51</v>
      </c>
      <c r="I679" s="45"/>
      <c r="J679" s="45"/>
      <c r="K679" s="45"/>
      <c r="L679" s="45"/>
      <c r="M679" s="29" t="s">
        <v>42</v>
      </c>
      <c r="N679" s="43"/>
      <c r="O679" s="43"/>
      <c r="P679" s="29" t="s">
        <v>42</v>
      </c>
      <c r="Q679" s="43"/>
      <c r="R679" s="43" t="s">
        <v>29</v>
      </c>
      <c r="S679" s="53" t="s">
        <v>43</v>
      </c>
      <c r="T679" s="38">
        <v>1</v>
      </c>
      <c r="U679" s="38"/>
      <c r="V679" s="55">
        <f t="shared" si="62"/>
        <v>150</v>
      </c>
      <c r="W679" s="55">
        <f t="shared" si="63"/>
        <v>0</v>
      </c>
      <c r="X679" s="55">
        <f t="shared" si="64"/>
        <v>150</v>
      </c>
      <c r="Y679" s="55">
        <f t="shared" si="61"/>
        <v>450</v>
      </c>
      <c r="Z679" s="55"/>
      <c r="AA679" s="38"/>
      <c r="XEW679" s="1"/>
    </row>
    <row r="680" spans="1:27 16377:16377" ht="30" customHeight="1">
      <c r="A680" s="25">
        <v>673</v>
      </c>
      <c r="B680" s="25">
        <v>251</v>
      </c>
      <c r="C680" s="38" t="s">
        <v>900</v>
      </c>
      <c r="D680" s="35" t="s">
        <v>45</v>
      </c>
      <c r="E680" s="26" t="s">
        <v>2916</v>
      </c>
      <c r="F680" s="144" t="s">
        <v>611</v>
      </c>
      <c r="G680" s="37" t="s">
        <v>899</v>
      </c>
      <c r="H680" s="31" t="s">
        <v>51</v>
      </c>
      <c r="I680" s="45"/>
      <c r="J680" s="45"/>
      <c r="K680" s="45"/>
      <c r="L680" s="45"/>
      <c r="M680" s="29" t="s">
        <v>42</v>
      </c>
      <c r="N680" s="43"/>
      <c r="O680" s="43"/>
      <c r="P680" s="29" t="s">
        <v>42</v>
      </c>
      <c r="Q680" s="43"/>
      <c r="R680" s="43" t="s">
        <v>29</v>
      </c>
      <c r="S680" s="53" t="s">
        <v>43</v>
      </c>
      <c r="T680" s="38">
        <v>2</v>
      </c>
      <c r="U680" s="38"/>
      <c r="V680" s="55">
        <f t="shared" si="62"/>
        <v>300</v>
      </c>
      <c r="W680" s="55">
        <f t="shared" si="63"/>
        <v>0</v>
      </c>
      <c r="X680" s="55">
        <f t="shared" si="64"/>
        <v>300</v>
      </c>
      <c r="Y680" s="55">
        <f t="shared" si="61"/>
        <v>900</v>
      </c>
      <c r="Z680" s="55"/>
      <c r="AA680" s="38"/>
      <c r="XEW680" s="1"/>
    </row>
    <row r="681" spans="1:27 16377:16377" ht="30" customHeight="1">
      <c r="A681" s="25">
        <v>674</v>
      </c>
      <c r="B681" s="25">
        <v>252</v>
      </c>
      <c r="C681" s="38" t="s">
        <v>901</v>
      </c>
      <c r="D681" s="35" t="s">
        <v>38</v>
      </c>
      <c r="E681" s="26" t="s">
        <v>2866</v>
      </c>
      <c r="F681" s="144" t="s">
        <v>611</v>
      </c>
      <c r="G681" s="37" t="s">
        <v>899</v>
      </c>
      <c r="H681" s="31" t="s">
        <v>51</v>
      </c>
      <c r="I681" s="45"/>
      <c r="J681" s="45"/>
      <c r="K681" s="45"/>
      <c r="L681" s="45"/>
      <c r="M681" s="29" t="s">
        <v>42</v>
      </c>
      <c r="N681" s="43"/>
      <c r="O681" s="43"/>
      <c r="P681" s="29" t="s">
        <v>42</v>
      </c>
      <c r="Q681" s="43"/>
      <c r="R681" s="43" t="s">
        <v>29</v>
      </c>
      <c r="S681" s="53" t="s">
        <v>43</v>
      </c>
      <c r="T681" s="38">
        <v>1</v>
      </c>
      <c r="U681" s="38"/>
      <c r="V681" s="55">
        <f t="shared" si="62"/>
        <v>150</v>
      </c>
      <c r="W681" s="55">
        <f t="shared" si="63"/>
        <v>0</v>
      </c>
      <c r="X681" s="55">
        <f t="shared" si="64"/>
        <v>150</v>
      </c>
      <c r="Y681" s="55">
        <f t="shared" si="61"/>
        <v>450</v>
      </c>
      <c r="Z681" s="55"/>
      <c r="AA681" s="38"/>
      <c r="XEW681" s="1"/>
    </row>
    <row r="682" spans="1:27 16377:16377" ht="42" customHeight="1">
      <c r="A682" s="25">
        <v>675</v>
      </c>
      <c r="B682" s="25">
        <v>253</v>
      </c>
      <c r="C682" s="38" t="s">
        <v>902</v>
      </c>
      <c r="D682" s="35" t="s">
        <v>38</v>
      </c>
      <c r="E682" s="26" t="s">
        <v>2869</v>
      </c>
      <c r="F682" s="144" t="s">
        <v>611</v>
      </c>
      <c r="G682" s="37" t="s">
        <v>899</v>
      </c>
      <c r="H682" s="31" t="s">
        <v>51</v>
      </c>
      <c r="I682" s="45"/>
      <c r="J682" s="45"/>
      <c r="K682" s="45"/>
      <c r="L682" s="45"/>
      <c r="M682" s="29" t="s">
        <v>42</v>
      </c>
      <c r="N682" s="43"/>
      <c r="O682" s="43"/>
      <c r="P682" s="29" t="s">
        <v>42</v>
      </c>
      <c r="Q682" s="43"/>
      <c r="R682" s="43" t="s">
        <v>29</v>
      </c>
      <c r="S682" s="53" t="s">
        <v>43</v>
      </c>
      <c r="T682" s="38">
        <v>1</v>
      </c>
      <c r="U682" s="38"/>
      <c r="V682" s="55">
        <f t="shared" si="62"/>
        <v>150</v>
      </c>
      <c r="W682" s="55">
        <f t="shared" si="63"/>
        <v>0</v>
      </c>
      <c r="X682" s="55">
        <f t="shared" si="64"/>
        <v>150</v>
      </c>
      <c r="Y682" s="55">
        <f t="shared" si="61"/>
        <v>450</v>
      </c>
      <c r="Z682" s="55"/>
      <c r="AA682" s="38"/>
      <c r="XEW682" s="1"/>
    </row>
    <row r="683" spans="1:27 16377:16377" ht="30" customHeight="1">
      <c r="A683" s="25">
        <v>676</v>
      </c>
      <c r="B683" s="25">
        <v>254</v>
      </c>
      <c r="C683" s="38" t="s">
        <v>903</v>
      </c>
      <c r="D683" s="35" t="s">
        <v>38</v>
      </c>
      <c r="E683" s="26" t="s">
        <v>2864</v>
      </c>
      <c r="F683" s="144" t="s">
        <v>611</v>
      </c>
      <c r="G683" s="37" t="s">
        <v>643</v>
      </c>
      <c r="H683" s="31" t="s">
        <v>51</v>
      </c>
      <c r="I683" s="45"/>
      <c r="J683" s="45"/>
      <c r="K683" s="45"/>
      <c r="L683" s="45"/>
      <c r="M683" s="29" t="s">
        <v>42</v>
      </c>
      <c r="N683" s="43"/>
      <c r="O683" s="43"/>
      <c r="P683" s="29" t="s">
        <v>42</v>
      </c>
      <c r="Q683" s="43"/>
      <c r="R683" s="43" t="s">
        <v>29</v>
      </c>
      <c r="S683" s="53" t="s">
        <v>43</v>
      </c>
      <c r="T683" s="38">
        <v>2</v>
      </c>
      <c r="U683" s="38"/>
      <c r="V683" s="55">
        <f t="shared" si="62"/>
        <v>300</v>
      </c>
      <c r="W683" s="55">
        <f t="shared" si="63"/>
        <v>0</v>
      </c>
      <c r="X683" s="55">
        <f t="shared" si="64"/>
        <v>300</v>
      </c>
      <c r="Y683" s="55">
        <f t="shared" si="61"/>
        <v>900</v>
      </c>
      <c r="Z683" s="55"/>
      <c r="AA683" s="38"/>
      <c r="XEW683" s="1"/>
    </row>
    <row r="684" spans="1:27 16377:16377" ht="39" customHeight="1">
      <c r="A684" s="25">
        <v>677</v>
      </c>
      <c r="B684" s="25">
        <v>255</v>
      </c>
      <c r="C684" s="38" t="s">
        <v>904</v>
      </c>
      <c r="D684" s="35" t="s">
        <v>38</v>
      </c>
      <c r="E684" s="26" t="s">
        <v>2866</v>
      </c>
      <c r="F684" s="144" t="s">
        <v>611</v>
      </c>
      <c r="G684" s="37" t="s">
        <v>775</v>
      </c>
      <c r="H684" s="31" t="s">
        <v>51</v>
      </c>
      <c r="I684" s="45"/>
      <c r="J684" s="45"/>
      <c r="K684" s="45"/>
      <c r="L684" s="45"/>
      <c r="M684" s="29" t="s">
        <v>42</v>
      </c>
      <c r="N684" s="43"/>
      <c r="O684" s="43"/>
      <c r="P684" s="29" t="s">
        <v>42</v>
      </c>
      <c r="Q684" s="43"/>
      <c r="R684" s="43" t="s">
        <v>29</v>
      </c>
      <c r="S684" s="53" t="s">
        <v>43</v>
      </c>
      <c r="T684" s="38">
        <v>1</v>
      </c>
      <c r="U684" s="38"/>
      <c r="V684" s="55">
        <f t="shared" si="62"/>
        <v>150</v>
      </c>
      <c r="W684" s="55">
        <f t="shared" si="63"/>
        <v>0</v>
      </c>
      <c r="X684" s="55">
        <f t="shared" si="64"/>
        <v>150</v>
      </c>
      <c r="Y684" s="55">
        <f t="shared" si="61"/>
        <v>450</v>
      </c>
      <c r="Z684" s="55"/>
      <c r="AA684" s="38"/>
      <c r="XEW684" s="1"/>
    </row>
    <row r="685" spans="1:27 16377:16377" ht="30" customHeight="1">
      <c r="A685" s="25">
        <v>678</v>
      </c>
      <c r="B685" s="25">
        <v>256</v>
      </c>
      <c r="C685" s="38" t="s">
        <v>905</v>
      </c>
      <c r="D685" s="35" t="s">
        <v>38</v>
      </c>
      <c r="E685" s="26" t="s">
        <v>2875</v>
      </c>
      <c r="F685" s="144" t="s">
        <v>611</v>
      </c>
      <c r="G685" s="37" t="s">
        <v>775</v>
      </c>
      <c r="H685" s="31" t="s">
        <v>51</v>
      </c>
      <c r="I685" s="45"/>
      <c r="J685" s="45"/>
      <c r="K685" s="45"/>
      <c r="L685" s="45"/>
      <c r="M685" s="29" t="s">
        <v>42</v>
      </c>
      <c r="N685" s="43"/>
      <c r="O685" s="43"/>
      <c r="P685" s="29" t="s">
        <v>42</v>
      </c>
      <c r="Q685" s="43"/>
      <c r="R685" s="43" t="s">
        <v>29</v>
      </c>
      <c r="S685" s="53" t="s">
        <v>43</v>
      </c>
      <c r="T685" s="38">
        <v>1</v>
      </c>
      <c r="U685" s="38"/>
      <c r="V685" s="55">
        <f t="shared" si="62"/>
        <v>150</v>
      </c>
      <c r="W685" s="55">
        <f t="shared" si="63"/>
        <v>0</v>
      </c>
      <c r="X685" s="55">
        <f t="shared" si="64"/>
        <v>150</v>
      </c>
      <c r="Y685" s="55">
        <f t="shared" ref="Y685:Y691" si="65">X685*3</f>
        <v>450</v>
      </c>
      <c r="Z685" s="55"/>
      <c r="AA685" s="38"/>
      <c r="XEW685" s="1"/>
    </row>
    <row r="686" spans="1:27 16377:16377" ht="59.1" customHeight="1">
      <c r="A686" s="25">
        <v>679</v>
      </c>
      <c r="B686" s="25">
        <v>257</v>
      </c>
      <c r="C686" s="38" t="s">
        <v>906</v>
      </c>
      <c r="D686" s="35" t="s">
        <v>38</v>
      </c>
      <c r="E686" s="26" t="s">
        <v>2866</v>
      </c>
      <c r="F686" s="144" t="s">
        <v>611</v>
      </c>
      <c r="G686" s="37" t="s">
        <v>775</v>
      </c>
      <c r="H686" s="31" t="s">
        <v>51</v>
      </c>
      <c r="I686" s="45"/>
      <c r="J686" s="45"/>
      <c r="K686" s="45"/>
      <c r="L686" s="45"/>
      <c r="M686" s="29" t="s">
        <v>42</v>
      </c>
      <c r="N686" s="43"/>
      <c r="O686" s="43"/>
      <c r="P686" s="29" t="s">
        <v>42</v>
      </c>
      <c r="Q686" s="43"/>
      <c r="R686" s="43" t="s">
        <v>29</v>
      </c>
      <c r="S686" s="53" t="s">
        <v>43</v>
      </c>
      <c r="T686" s="38">
        <v>1</v>
      </c>
      <c r="U686" s="38"/>
      <c r="V686" s="55">
        <f t="shared" si="62"/>
        <v>150</v>
      </c>
      <c r="W686" s="55">
        <f t="shared" si="63"/>
        <v>0</v>
      </c>
      <c r="X686" s="55">
        <f t="shared" si="64"/>
        <v>150</v>
      </c>
      <c r="Y686" s="55">
        <f t="shared" si="65"/>
        <v>450</v>
      </c>
      <c r="Z686" s="55"/>
      <c r="AA686" s="38"/>
      <c r="XEW686" s="1"/>
    </row>
    <row r="687" spans="1:27 16377:16377" ht="30" customHeight="1">
      <c r="A687" s="25">
        <v>680</v>
      </c>
      <c r="B687" s="25">
        <v>258</v>
      </c>
      <c r="C687" s="162" t="s">
        <v>907</v>
      </c>
      <c r="D687" s="162" t="s">
        <v>38</v>
      </c>
      <c r="E687" s="26" t="s">
        <v>2855</v>
      </c>
      <c r="F687" s="144" t="s">
        <v>611</v>
      </c>
      <c r="G687" s="163" t="s">
        <v>908</v>
      </c>
      <c r="H687" s="31" t="s">
        <v>51</v>
      </c>
      <c r="I687" s="45"/>
      <c r="J687" s="45"/>
      <c r="K687" s="45"/>
      <c r="L687" s="45"/>
      <c r="M687" s="29" t="s">
        <v>42</v>
      </c>
      <c r="N687" s="43"/>
      <c r="O687" s="43"/>
      <c r="P687" s="29" t="s">
        <v>42</v>
      </c>
      <c r="Q687" s="43"/>
      <c r="R687" s="43" t="s">
        <v>29</v>
      </c>
      <c r="S687" s="53" t="s">
        <v>43</v>
      </c>
      <c r="T687" s="53">
        <v>2</v>
      </c>
      <c r="U687" s="162"/>
      <c r="V687" s="55">
        <f t="shared" si="62"/>
        <v>300</v>
      </c>
      <c r="W687" s="55">
        <f t="shared" si="63"/>
        <v>0</v>
      </c>
      <c r="X687" s="55">
        <f t="shared" si="64"/>
        <v>300</v>
      </c>
      <c r="Y687" s="55">
        <f t="shared" si="65"/>
        <v>900</v>
      </c>
      <c r="Z687" s="95"/>
      <c r="AA687" s="39"/>
      <c r="XEW687" s="1"/>
    </row>
    <row r="688" spans="1:27 16377:16377" ht="30" customHeight="1">
      <c r="A688" s="25">
        <v>681</v>
      </c>
      <c r="B688" s="25">
        <v>259</v>
      </c>
      <c r="C688" s="162" t="s">
        <v>909</v>
      </c>
      <c r="D688" s="162" t="s">
        <v>38</v>
      </c>
      <c r="E688" s="26" t="s">
        <v>2861</v>
      </c>
      <c r="F688" s="144" t="s">
        <v>611</v>
      </c>
      <c r="G688" s="163" t="s">
        <v>908</v>
      </c>
      <c r="H688" s="31" t="s">
        <v>51</v>
      </c>
      <c r="I688" s="45"/>
      <c r="J688" s="45"/>
      <c r="K688" s="45"/>
      <c r="L688" s="45"/>
      <c r="M688" s="29" t="s">
        <v>42</v>
      </c>
      <c r="N688" s="43"/>
      <c r="O688" s="43"/>
      <c r="P688" s="29" t="s">
        <v>42</v>
      </c>
      <c r="Q688" s="43"/>
      <c r="R688" s="43" t="s">
        <v>29</v>
      </c>
      <c r="S688" s="53" t="s">
        <v>43</v>
      </c>
      <c r="T688" s="53">
        <v>2</v>
      </c>
      <c r="U688" s="162"/>
      <c r="V688" s="55">
        <f t="shared" si="62"/>
        <v>300</v>
      </c>
      <c r="W688" s="55">
        <f t="shared" si="63"/>
        <v>0</v>
      </c>
      <c r="X688" s="55">
        <f t="shared" si="64"/>
        <v>300</v>
      </c>
      <c r="Y688" s="55">
        <f t="shared" si="65"/>
        <v>900</v>
      </c>
      <c r="Z688" s="95"/>
      <c r="AA688" s="39"/>
      <c r="XEW688" s="1"/>
    </row>
    <row r="689" spans="1:27 16377:16377" ht="30" customHeight="1">
      <c r="A689" s="25">
        <v>682</v>
      </c>
      <c r="B689" s="25">
        <v>260</v>
      </c>
      <c r="C689" s="162" t="s">
        <v>910</v>
      </c>
      <c r="D689" s="162" t="s">
        <v>38</v>
      </c>
      <c r="E689" s="26" t="s">
        <v>2867</v>
      </c>
      <c r="F689" s="144" t="s">
        <v>611</v>
      </c>
      <c r="G689" s="163" t="s">
        <v>911</v>
      </c>
      <c r="H689" s="31" t="s">
        <v>41</v>
      </c>
      <c r="I689" s="45"/>
      <c r="J689" s="45"/>
      <c r="K689" s="45"/>
      <c r="L689" s="45"/>
      <c r="M689" s="29" t="s">
        <v>42</v>
      </c>
      <c r="N689" s="43"/>
      <c r="O689" s="43"/>
      <c r="P689" s="29" t="s">
        <v>42</v>
      </c>
      <c r="Q689" s="43"/>
      <c r="R689" s="43" t="s">
        <v>29</v>
      </c>
      <c r="S689" s="53" t="s">
        <v>43</v>
      </c>
      <c r="T689" s="53">
        <v>3</v>
      </c>
      <c r="U689" s="162">
        <v>1</v>
      </c>
      <c r="V689" s="55">
        <f t="shared" si="62"/>
        <v>450</v>
      </c>
      <c r="W689" s="55">
        <f t="shared" si="63"/>
        <v>120</v>
      </c>
      <c r="X689" s="55">
        <f t="shared" si="64"/>
        <v>570</v>
      </c>
      <c r="Y689" s="55">
        <f t="shared" si="65"/>
        <v>1710</v>
      </c>
      <c r="Z689" s="95"/>
      <c r="AA689" s="39"/>
      <c r="XEW689" s="1"/>
    </row>
    <row r="690" spans="1:27 16377:16377" ht="44.1" customHeight="1">
      <c r="A690" s="145">
        <v>683</v>
      </c>
      <c r="B690" s="145">
        <v>261</v>
      </c>
      <c r="C690" s="164" t="s">
        <v>727</v>
      </c>
      <c r="D690" s="164" t="s">
        <v>38</v>
      </c>
      <c r="E690" s="26" t="s">
        <v>2856</v>
      </c>
      <c r="F690" s="164" t="s">
        <v>611</v>
      </c>
      <c r="G690" s="165" t="s">
        <v>659</v>
      </c>
      <c r="H690" s="166" t="s">
        <v>51</v>
      </c>
      <c r="I690" s="150"/>
      <c r="J690" s="150"/>
      <c r="K690" s="150"/>
      <c r="L690" s="150"/>
      <c r="M690" s="169" t="s">
        <v>42</v>
      </c>
      <c r="N690" s="152"/>
      <c r="O690" s="152"/>
      <c r="P690" s="169" t="s">
        <v>42</v>
      </c>
      <c r="Q690" s="150"/>
      <c r="R690" s="152" t="s">
        <v>29</v>
      </c>
      <c r="S690" s="170" t="s">
        <v>43</v>
      </c>
      <c r="T690" s="169">
        <v>1</v>
      </c>
      <c r="U690" s="171"/>
      <c r="V690" s="154">
        <f t="shared" ref="V690:V697" si="66">150*T690</f>
        <v>150</v>
      </c>
      <c r="W690" s="154">
        <f t="shared" ref="W690:W697" si="67">120*U690</f>
        <v>0</v>
      </c>
      <c r="X690" s="154">
        <f t="shared" si="64"/>
        <v>150</v>
      </c>
      <c r="Y690" s="154">
        <f t="shared" si="65"/>
        <v>450</v>
      </c>
      <c r="Z690" s="172">
        <v>44196</v>
      </c>
      <c r="AA690" s="173" t="s">
        <v>912</v>
      </c>
    </row>
    <row r="691" spans="1:27 16377:16377" ht="44.1" customHeight="1">
      <c r="A691" s="25">
        <v>684</v>
      </c>
      <c r="B691" s="25">
        <v>262</v>
      </c>
      <c r="C691" s="32" t="s">
        <v>913</v>
      </c>
      <c r="D691" s="32" t="s">
        <v>38</v>
      </c>
      <c r="E691" s="26" t="s">
        <v>2864</v>
      </c>
      <c r="F691" s="167" t="s">
        <v>611</v>
      </c>
      <c r="G691" s="34" t="s">
        <v>675</v>
      </c>
      <c r="H691" s="31" t="s">
        <v>51</v>
      </c>
      <c r="I691" s="45"/>
      <c r="J691" s="45"/>
      <c r="K691" s="45"/>
      <c r="L691" s="45"/>
      <c r="M691" s="29" t="s">
        <v>42</v>
      </c>
      <c r="N691" s="43"/>
      <c r="O691" s="43"/>
      <c r="P691" s="29" t="s">
        <v>42</v>
      </c>
      <c r="Q691" s="45"/>
      <c r="R691" s="43" t="s">
        <v>29</v>
      </c>
      <c r="S691" s="57" t="s">
        <v>43</v>
      </c>
      <c r="T691" s="29">
        <v>1</v>
      </c>
      <c r="U691" s="58"/>
      <c r="V691" s="55">
        <f t="shared" si="66"/>
        <v>150</v>
      </c>
      <c r="W691" s="55">
        <f t="shared" si="67"/>
        <v>0</v>
      </c>
      <c r="X691" s="55">
        <f t="shared" si="64"/>
        <v>150</v>
      </c>
      <c r="Y691" s="55">
        <f t="shared" si="65"/>
        <v>450</v>
      </c>
      <c r="Z691" s="174">
        <v>44180</v>
      </c>
      <c r="AA691" s="175" t="s">
        <v>912</v>
      </c>
    </row>
    <row r="692" spans="1:27 16377:16377" ht="44.1" customHeight="1">
      <c r="A692" s="25">
        <v>685</v>
      </c>
      <c r="B692" s="25">
        <v>263</v>
      </c>
      <c r="C692" s="32" t="s">
        <v>914</v>
      </c>
      <c r="D692" s="32" t="s">
        <v>38</v>
      </c>
      <c r="E692" s="26" t="s">
        <v>2856</v>
      </c>
      <c r="F692" s="167" t="s">
        <v>611</v>
      </c>
      <c r="G692" s="34" t="s">
        <v>801</v>
      </c>
      <c r="H692" s="31" t="s">
        <v>51</v>
      </c>
      <c r="I692" s="45"/>
      <c r="J692" s="45"/>
      <c r="K692" s="45"/>
      <c r="L692" s="45"/>
      <c r="M692" s="29" t="s">
        <v>42</v>
      </c>
      <c r="N692" s="43"/>
      <c r="O692" s="43"/>
      <c r="P692" s="29" t="s">
        <v>42</v>
      </c>
      <c r="Q692" s="45"/>
      <c r="R692" s="43" t="s">
        <v>29</v>
      </c>
      <c r="S692" s="57" t="s">
        <v>43</v>
      </c>
      <c r="T692" s="29">
        <v>1</v>
      </c>
      <c r="U692" s="58"/>
      <c r="V692" s="55">
        <f t="shared" si="66"/>
        <v>150</v>
      </c>
      <c r="W692" s="55">
        <f t="shared" si="67"/>
        <v>0</v>
      </c>
      <c r="X692" s="55">
        <f t="shared" si="64"/>
        <v>150</v>
      </c>
      <c r="Y692" s="55">
        <v>600</v>
      </c>
      <c r="Z692" s="174">
        <v>44147</v>
      </c>
      <c r="AA692" s="175" t="s">
        <v>915</v>
      </c>
    </row>
    <row r="693" spans="1:27 16377:16377" ht="44.1" customHeight="1">
      <c r="A693" s="25">
        <v>686</v>
      </c>
      <c r="B693" s="25">
        <v>264</v>
      </c>
      <c r="C693" s="32" t="s">
        <v>916</v>
      </c>
      <c r="D693" s="32" t="s">
        <v>38</v>
      </c>
      <c r="E693" s="26" t="s">
        <v>2861</v>
      </c>
      <c r="F693" s="167" t="s">
        <v>611</v>
      </c>
      <c r="G693" s="34" t="s">
        <v>739</v>
      </c>
      <c r="H693" s="31" t="s">
        <v>51</v>
      </c>
      <c r="I693" s="45"/>
      <c r="J693" s="45"/>
      <c r="K693" s="45"/>
      <c r="L693" s="45"/>
      <c r="M693" s="29" t="s">
        <v>42</v>
      </c>
      <c r="N693" s="43"/>
      <c r="O693" s="43"/>
      <c r="P693" s="29" t="s">
        <v>42</v>
      </c>
      <c r="Q693" s="45"/>
      <c r="R693" s="43" t="s">
        <v>29</v>
      </c>
      <c r="S693" s="57" t="s">
        <v>43</v>
      </c>
      <c r="T693" s="29">
        <v>1</v>
      </c>
      <c r="U693" s="58"/>
      <c r="V693" s="55">
        <f t="shared" si="66"/>
        <v>150</v>
      </c>
      <c r="W693" s="55">
        <f t="shared" si="67"/>
        <v>0</v>
      </c>
      <c r="X693" s="55">
        <f t="shared" si="64"/>
        <v>150</v>
      </c>
      <c r="Y693" s="55">
        <f t="shared" ref="Y693:Y695" si="68">X693*3</f>
        <v>450</v>
      </c>
      <c r="Z693" s="174">
        <v>44185</v>
      </c>
      <c r="AA693" s="175" t="s">
        <v>912</v>
      </c>
    </row>
    <row r="694" spans="1:27 16377:16377" ht="44.1" customHeight="1">
      <c r="A694" s="25">
        <v>687</v>
      </c>
      <c r="B694" s="25">
        <v>265</v>
      </c>
      <c r="C694" s="32" t="s">
        <v>917</v>
      </c>
      <c r="D694" s="32" t="s">
        <v>45</v>
      </c>
      <c r="E694" s="26" t="s">
        <v>2874</v>
      </c>
      <c r="F694" s="167" t="s">
        <v>611</v>
      </c>
      <c r="G694" s="34" t="s">
        <v>739</v>
      </c>
      <c r="H694" s="31" t="s">
        <v>51</v>
      </c>
      <c r="I694" s="45"/>
      <c r="J694" s="45"/>
      <c r="K694" s="45"/>
      <c r="L694" s="45"/>
      <c r="M694" s="29" t="s">
        <v>42</v>
      </c>
      <c r="N694" s="43"/>
      <c r="O694" s="43"/>
      <c r="P694" s="29" t="s">
        <v>42</v>
      </c>
      <c r="Q694" s="45"/>
      <c r="R694" s="43" t="s">
        <v>29</v>
      </c>
      <c r="S694" s="57" t="s">
        <v>43</v>
      </c>
      <c r="T694" s="29">
        <v>1</v>
      </c>
      <c r="U694" s="58"/>
      <c r="V694" s="55">
        <f t="shared" si="66"/>
        <v>150</v>
      </c>
      <c r="W694" s="55">
        <f t="shared" si="67"/>
        <v>0</v>
      </c>
      <c r="X694" s="55">
        <f t="shared" si="64"/>
        <v>150</v>
      </c>
      <c r="Y694" s="55">
        <f t="shared" si="68"/>
        <v>450</v>
      </c>
      <c r="Z694" s="174">
        <v>44193</v>
      </c>
      <c r="AA694" s="175" t="s">
        <v>912</v>
      </c>
    </row>
    <row r="695" spans="1:27 16377:16377" ht="44.1" customHeight="1">
      <c r="A695" s="25">
        <v>688</v>
      </c>
      <c r="B695" s="25">
        <v>266</v>
      </c>
      <c r="C695" s="32" t="s">
        <v>918</v>
      </c>
      <c r="D695" s="32" t="s">
        <v>38</v>
      </c>
      <c r="E695" s="26" t="s">
        <v>2856</v>
      </c>
      <c r="F695" s="167" t="s">
        <v>611</v>
      </c>
      <c r="G695" s="34" t="s">
        <v>739</v>
      </c>
      <c r="H695" s="31" t="s">
        <v>51</v>
      </c>
      <c r="I695" s="45"/>
      <c r="J695" s="45"/>
      <c r="K695" s="45"/>
      <c r="L695" s="45"/>
      <c r="M695" s="29" t="s">
        <v>42</v>
      </c>
      <c r="N695" s="43"/>
      <c r="O695" s="43"/>
      <c r="P695" s="29" t="s">
        <v>42</v>
      </c>
      <c r="Q695" s="45"/>
      <c r="R695" s="43" t="s">
        <v>29</v>
      </c>
      <c r="S695" s="57" t="s">
        <v>43</v>
      </c>
      <c r="T695" s="29">
        <v>1</v>
      </c>
      <c r="U695" s="58"/>
      <c r="V695" s="55">
        <f t="shared" si="66"/>
        <v>150</v>
      </c>
      <c r="W695" s="55">
        <f t="shared" si="67"/>
        <v>0</v>
      </c>
      <c r="X695" s="55">
        <f t="shared" si="64"/>
        <v>150</v>
      </c>
      <c r="Y695" s="55">
        <f t="shared" si="68"/>
        <v>450</v>
      </c>
      <c r="Z695" s="174">
        <v>44185</v>
      </c>
      <c r="AA695" s="175" t="s">
        <v>912</v>
      </c>
    </row>
    <row r="696" spans="1:27 16377:16377" ht="44.1" customHeight="1">
      <c r="A696" s="25">
        <v>689</v>
      </c>
      <c r="B696" s="25">
        <v>267</v>
      </c>
      <c r="C696" s="32" t="s">
        <v>919</v>
      </c>
      <c r="D696" s="32" t="s">
        <v>38</v>
      </c>
      <c r="E696" s="26" t="s">
        <v>2917</v>
      </c>
      <c r="F696" s="167" t="s">
        <v>611</v>
      </c>
      <c r="G696" s="34" t="s">
        <v>713</v>
      </c>
      <c r="H696" s="31" t="s">
        <v>51</v>
      </c>
      <c r="I696" s="45"/>
      <c r="J696" s="45"/>
      <c r="K696" s="45"/>
      <c r="L696" s="45"/>
      <c r="M696" s="29" t="s">
        <v>42</v>
      </c>
      <c r="N696" s="43"/>
      <c r="O696" s="43"/>
      <c r="P696" s="29" t="s">
        <v>42</v>
      </c>
      <c r="Q696" s="45"/>
      <c r="R696" s="43" t="s">
        <v>29</v>
      </c>
      <c r="S696" s="57" t="s">
        <v>43</v>
      </c>
      <c r="T696" s="29">
        <v>1</v>
      </c>
      <c r="U696" s="58"/>
      <c r="V696" s="55">
        <f t="shared" si="66"/>
        <v>150</v>
      </c>
      <c r="W696" s="55">
        <f t="shared" si="67"/>
        <v>0</v>
      </c>
      <c r="X696" s="55">
        <f t="shared" si="64"/>
        <v>150</v>
      </c>
      <c r="Y696" s="55">
        <v>300</v>
      </c>
      <c r="Z696" s="174">
        <v>44203</v>
      </c>
      <c r="AA696" s="175" t="s">
        <v>920</v>
      </c>
    </row>
    <row r="697" spans="1:27 16377:16377" ht="44.1" customHeight="1">
      <c r="A697" s="25">
        <v>690</v>
      </c>
      <c r="B697" s="25">
        <v>268</v>
      </c>
      <c r="C697" s="32" t="s">
        <v>921</v>
      </c>
      <c r="D697" s="32" t="s">
        <v>38</v>
      </c>
      <c r="E697" s="26" t="s">
        <v>2869</v>
      </c>
      <c r="F697" s="167" t="s">
        <v>611</v>
      </c>
      <c r="G697" s="34" t="s">
        <v>713</v>
      </c>
      <c r="H697" s="31" t="s">
        <v>51</v>
      </c>
      <c r="I697" s="45"/>
      <c r="J697" s="45"/>
      <c r="K697" s="45"/>
      <c r="L697" s="45"/>
      <c r="M697" s="29" t="s">
        <v>42</v>
      </c>
      <c r="N697" s="43"/>
      <c r="O697" s="43"/>
      <c r="P697" s="29" t="s">
        <v>42</v>
      </c>
      <c r="Q697" s="45"/>
      <c r="R697" s="43" t="s">
        <v>29</v>
      </c>
      <c r="S697" s="57" t="s">
        <v>43</v>
      </c>
      <c r="T697" s="29">
        <v>1</v>
      </c>
      <c r="U697" s="58"/>
      <c r="V697" s="55">
        <f t="shared" si="66"/>
        <v>150</v>
      </c>
      <c r="W697" s="55">
        <f t="shared" si="67"/>
        <v>0</v>
      </c>
      <c r="X697" s="55">
        <f t="shared" si="64"/>
        <v>150</v>
      </c>
      <c r="Y697" s="55">
        <v>300</v>
      </c>
      <c r="Z697" s="174">
        <v>44203</v>
      </c>
      <c r="AA697" s="175" t="s">
        <v>920</v>
      </c>
    </row>
    <row r="698" spans="1:27 16377:16377" s="4" customFormat="1" ht="30" customHeight="1">
      <c r="A698" s="25">
        <v>691</v>
      </c>
      <c r="B698" s="25">
        <v>1</v>
      </c>
      <c r="C698" s="25" t="s">
        <v>922</v>
      </c>
      <c r="D698" s="25" t="s">
        <v>38</v>
      </c>
      <c r="E698" s="26" t="s">
        <v>2864</v>
      </c>
      <c r="F698" s="168" t="s">
        <v>923</v>
      </c>
      <c r="G698" s="28" t="s">
        <v>924</v>
      </c>
      <c r="H698" s="28" t="s">
        <v>41</v>
      </c>
      <c r="I698" s="43"/>
      <c r="J698" s="43"/>
      <c r="K698" s="43"/>
      <c r="L698" s="43"/>
      <c r="M698" s="29" t="s">
        <v>42</v>
      </c>
      <c r="N698" s="43"/>
      <c r="O698" s="43"/>
      <c r="P698" s="29" t="s">
        <v>42</v>
      </c>
      <c r="Q698" s="43"/>
      <c r="R698" s="43" t="s">
        <v>29</v>
      </c>
      <c r="S698" s="53" t="s">
        <v>43</v>
      </c>
      <c r="T698" s="54">
        <v>1</v>
      </c>
      <c r="U698" s="54">
        <v>0</v>
      </c>
      <c r="V698" s="55">
        <f t="shared" ref="V698:V761" si="69">T698*150</f>
        <v>150</v>
      </c>
      <c r="W698" s="55">
        <f t="shared" ref="W698:W761" si="70">U698*120</f>
        <v>0</v>
      </c>
      <c r="X698" s="55">
        <f t="shared" ref="X698:X761" si="71">V698+W698</f>
        <v>150</v>
      </c>
      <c r="Y698" s="55">
        <f t="shared" ref="Y698:Y761" si="72">X698*3</f>
        <v>450</v>
      </c>
      <c r="Z698" s="55"/>
      <c r="AA698" s="25"/>
    </row>
    <row r="699" spans="1:27 16377:16377" s="4" customFormat="1" ht="30" customHeight="1">
      <c r="A699" s="25">
        <v>692</v>
      </c>
      <c r="B699" s="25">
        <v>2</v>
      </c>
      <c r="C699" s="25" t="s">
        <v>925</v>
      </c>
      <c r="D699" s="25" t="s">
        <v>45</v>
      </c>
      <c r="E699" s="26" t="s">
        <v>2886</v>
      </c>
      <c r="F699" s="168" t="s">
        <v>923</v>
      </c>
      <c r="G699" s="28" t="s">
        <v>926</v>
      </c>
      <c r="H699" s="28" t="s">
        <v>41</v>
      </c>
      <c r="I699" s="43"/>
      <c r="J699" s="43"/>
      <c r="K699" s="43"/>
      <c r="L699" s="43"/>
      <c r="M699" s="29" t="s">
        <v>42</v>
      </c>
      <c r="N699" s="43"/>
      <c r="O699" s="43"/>
      <c r="P699" s="29" t="s">
        <v>42</v>
      </c>
      <c r="Q699" s="43"/>
      <c r="R699" s="43" t="s">
        <v>29</v>
      </c>
      <c r="S699" s="53" t="s">
        <v>43</v>
      </c>
      <c r="T699" s="54">
        <v>2</v>
      </c>
      <c r="U699" s="54">
        <v>0</v>
      </c>
      <c r="V699" s="55">
        <f t="shared" si="69"/>
        <v>300</v>
      </c>
      <c r="W699" s="55">
        <f t="shared" si="70"/>
        <v>0</v>
      </c>
      <c r="X699" s="55">
        <f t="shared" si="71"/>
        <v>300</v>
      </c>
      <c r="Y699" s="55">
        <f t="shared" si="72"/>
        <v>900</v>
      </c>
      <c r="Z699" s="55"/>
      <c r="AA699" s="25"/>
    </row>
    <row r="700" spans="1:27 16377:16377" ht="30" customHeight="1">
      <c r="A700" s="25">
        <v>693</v>
      </c>
      <c r="B700" s="25">
        <v>3</v>
      </c>
      <c r="C700" s="25" t="s">
        <v>927</v>
      </c>
      <c r="D700" s="25" t="s">
        <v>38</v>
      </c>
      <c r="E700" s="26" t="s">
        <v>2856</v>
      </c>
      <c r="F700" s="168" t="s">
        <v>923</v>
      </c>
      <c r="G700" s="28" t="s">
        <v>928</v>
      </c>
      <c r="H700" s="28" t="s">
        <v>41</v>
      </c>
      <c r="I700" s="43"/>
      <c r="J700" s="43"/>
      <c r="K700" s="43"/>
      <c r="L700" s="43"/>
      <c r="M700" s="29" t="s">
        <v>42</v>
      </c>
      <c r="N700" s="43"/>
      <c r="O700" s="43"/>
      <c r="P700" s="29" t="s">
        <v>42</v>
      </c>
      <c r="Q700" s="43"/>
      <c r="R700" s="43" t="s">
        <v>29</v>
      </c>
      <c r="S700" s="53" t="s">
        <v>43</v>
      </c>
      <c r="T700" s="54">
        <v>2</v>
      </c>
      <c r="U700" s="54">
        <v>0</v>
      </c>
      <c r="V700" s="55">
        <f t="shared" si="69"/>
        <v>300</v>
      </c>
      <c r="W700" s="55">
        <f t="shared" si="70"/>
        <v>0</v>
      </c>
      <c r="X700" s="55">
        <f t="shared" si="71"/>
        <v>300</v>
      </c>
      <c r="Y700" s="55">
        <f t="shared" si="72"/>
        <v>900</v>
      </c>
      <c r="Z700" s="55"/>
      <c r="AA700" s="25"/>
      <c r="XEW700" s="1"/>
    </row>
    <row r="701" spans="1:27 16377:16377" ht="30" customHeight="1">
      <c r="A701" s="25">
        <v>694</v>
      </c>
      <c r="B701" s="25">
        <v>4</v>
      </c>
      <c r="C701" s="25" t="s">
        <v>929</v>
      </c>
      <c r="D701" s="25" t="s">
        <v>38</v>
      </c>
      <c r="E701" s="26" t="s">
        <v>2867</v>
      </c>
      <c r="F701" s="168" t="s">
        <v>923</v>
      </c>
      <c r="G701" s="28" t="s">
        <v>930</v>
      </c>
      <c r="H701" s="28" t="s">
        <v>41</v>
      </c>
      <c r="I701" s="43"/>
      <c r="J701" s="43"/>
      <c r="K701" s="43"/>
      <c r="L701" s="43"/>
      <c r="M701" s="29" t="s">
        <v>42</v>
      </c>
      <c r="N701" s="43"/>
      <c r="O701" s="43"/>
      <c r="P701" s="29" t="s">
        <v>42</v>
      </c>
      <c r="Q701" s="43"/>
      <c r="R701" s="43" t="s">
        <v>29</v>
      </c>
      <c r="S701" s="53" t="s">
        <v>43</v>
      </c>
      <c r="T701" s="54">
        <v>2</v>
      </c>
      <c r="U701" s="54">
        <v>0</v>
      </c>
      <c r="V701" s="55">
        <f t="shared" si="69"/>
        <v>300</v>
      </c>
      <c r="W701" s="55">
        <f t="shared" si="70"/>
        <v>0</v>
      </c>
      <c r="X701" s="55">
        <f t="shared" si="71"/>
        <v>300</v>
      </c>
      <c r="Y701" s="55">
        <f t="shared" si="72"/>
        <v>900</v>
      </c>
      <c r="Z701" s="55"/>
      <c r="AA701" s="25"/>
      <c r="XEW701" s="1"/>
    </row>
    <row r="702" spans="1:27 16377:16377" ht="30" customHeight="1">
      <c r="A702" s="25">
        <v>695</v>
      </c>
      <c r="B702" s="25">
        <v>5</v>
      </c>
      <c r="C702" s="25" t="s">
        <v>931</v>
      </c>
      <c r="D702" s="25" t="s">
        <v>38</v>
      </c>
      <c r="E702" s="26" t="s">
        <v>2877</v>
      </c>
      <c r="F702" s="168" t="s">
        <v>923</v>
      </c>
      <c r="G702" s="28" t="s">
        <v>932</v>
      </c>
      <c r="H702" s="28" t="s">
        <v>41</v>
      </c>
      <c r="I702" s="43"/>
      <c r="J702" s="43"/>
      <c r="K702" s="43"/>
      <c r="L702" s="43"/>
      <c r="M702" s="29" t="s">
        <v>42</v>
      </c>
      <c r="N702" s="43"/>
      <c r="O702" s="43"/>
      <c r="P702" s="29" t="s">
        <v>42</v>
      </c>
      <c r="Q702" s="43"/>
      <c r="R702" s="43" t="s">
        <v>29</v>
      </c>
      <c r="S702" s="53" t="s">
        <v>43</v>
      </c>
      <c r="T702" s="54">
        <v>1</v>
      </c>
      <c r="U702" s="54">
        <v>0</v>
      </c>
      <c r="V702" s="55">
        <f t="shared" si="69"/>
        <v>150</v>
      </c>
      <c r="W702" s="55">
        <f t="shared" si="70"/>
        <v>0</v>
      </c>
      <c r="X702" s="55">
        <f t="shared" si="71"/>
        <v>150</v>
      </c>
      <c r="Y702" s="55">
        <f t="shared" si="72"/>
        <v>450</v>
      </c>
      <c r="Z702" s="55"/>
      <c r="AA702" s="25"/>
      <c r="XEW702" s="1"/>
    </row>
    <row r="703" spans="1:27 16377:16377" ht="30" customHeight="1">
      <c r="A703" s="25">
        <v>696</v>
      </c>
      <c r="B703" s="25">
        <v>6</v>
      </c>
      <c r="C703" s="25" t="s">
        <v>933</v>
      </c>
      <c r="D703" s="25" t="s">
        <v>38</v>
      </c>
      <c r="E703" s="26" t="s">
        <v>2872</v>
      </c>
      <c r="F703" s="168" t="s">
        <v>923</v>
      </c>
      <c r="G703" s="28" t="s">
        <v>934</v>
      </c>
      <c r="H703" s="28" t="s">
        <v>41</v>
      </c>
      <c r="I703" s="43"/>
      <c r="J703" s="43"/>
      <c r="K703" s="43"/>
      <c r="L703" s="43"/>
      <c r="M703" s="29" t="s">
        <v>42</v>
      </c>
      <c r="N703" s="43"/>
      <c r="O703" s="43"/>
      <c r="P703" s="29" t="s">
        <v>42</v>
      </c>
      <c r="Q703" s="43"/>
      <c r="R703" s="43" t="s">
        <v>29</v>
      </c>
      <c r="S703" s="53" t="s">
        <v>43</v>
      </c>
      <c r="T703" s="54">
        <v>1</v>
      </c>
      <c r="U703" s="54">
        <v>0</v>
      </c>
      <c r="V703" s="55">
        <f t="shared" si="69"/>
        <v>150</v>
      </c>
      <c r="W703" s="55">
        <f t="shared" si="70"/>
        <v>0</v>
      </c>
      <c r="X703" s="55">
        <f t="shared" si="71"/>
        <v>150</v>
      </c>
      <c r="Y703" s="55">
        <f t="shared" si="72"/>
        <v>450</v>
      </c>
      <c r="Z703" s="55"/>
      <c r="AA703" s="25"/>
      <c r="XEW703" s="1"/>
    </row>
    <row r="704" spans="1:27 16377:16377" ht="30" customHeight="1">
      <c r="A704" s="25">
        <v>697</v>
      </c>
      <c r="B704" s="25">
        <v>7</v>
      </c>
      <c r="C704" s="25" t="s">
        <v>935</v>
      </c>
      <c r="D704" s="25" t="s">
        <v>45</v>
      </c>
      <c r="E704" s="26" t="s">
        <v>2878</v>
      </c>
      <c r="F704" s="168" t="s">
        <v>923</v>
      </c>
      <c r="G704" s="28" t="s">
        <v>936</v>
      </c>
      <c r="H704" s="28" t="s">
        <v>41</v>
      </c>
      <c r="I704" s="43"/>
      <c r="J704" s="43"/>
      <c r="K704" s="43"/>
      <c r="L704" s="43"/>
      <c r="M704" s="29" t="s">
        <v>42</v>
      </c>
      <c r="N704" s="43"/>
      <c r="O704" s="43"/>
      <c r="P704" s="29" t="s">
        <v>42</v>
      </c>
      <c r="Q704" s="43"/>
      <c r="R704" s="43" t="s">
        <v>29</v>
      </c>
      <c r="S704" s="53" t="s">
        <v>43</v>
      </c>
      <c r="T704" s="54">
        <v>2</v>
      </c>
      <c r="U704" s="54">
        <v>0</v>
      </c>
      <c r="V704" s="55">
        <f t="shared" si="69"/>
        <v>300</v>
      </c>
      <c r="W704" s="55">
        <f t="shared" si="70"/>
        <v>0</v>
      </c>
      <c r="X704" s="55">
        <f t="shared" si="71"/>
        <v>300</v>
      </c>
      <c r="Y704" s="55">
        <f t="shared" si="72"/>
        <v>900</v>
      </c>
      <c r="Z704" s="55"/>
      <c r="AA704" s="25"/>
      <c r="XEW704" s="1"/>
    </row>
    <row r="705" spans="1:27 16377:16377" ht="30" customHeight="1">
      <c r="A705" s="25">
        <v>698</v>
      </c>
      <c r="B705" s="25">
        <v>8</v>
      </c>
      <c r="C705" s="25" t="s">
        <v>937</v>
      </c>
      <c r="D705" s="25" t="s">
        <v>38</v>
      </c>
      <c r="E705" s="26" t="s">
        <v>2872</v>
      </c>
      <c r="F705" s="168" t="s">
        <v>923</v>
      </c>
      <c r="G705" s="28" t="s">
        <v>938</v>
      </c>
      <c r="H705" s="28" t="s">
        <v>41</v>
      </c>
      <c r="I705" s="43"/>
      <c r="J705" s="43"/>
      <c r="K705" s="43"/>
      <c r="L705" s="43"/>
      <c r="M705" s="29" t="s">
        <v>42</v>
      </c>
      <c r="N705" s="43"/>
      <c r="O705" s="43"/>
      <c r="P705" s="29" t="s">
        <v>42</v>
      </c>
      <c r="Q705" s="43"/>
      <c r="R705" s="43" t="s">
        <v>29</v>
      </c>
      <c r="S705" s="53" t="s">
        <v>43</v>
      </c>
      <c r="T705" s="54">
        <v>1</v>
      </c>
      <c r="U705" s="54">
        <v>1</v>
      </c>
      <c r="V705" s="55">
        <f t="shared" si="69"/>
        <v>150</v>
      </c>
      <c r="W705" s="55">
        <f t="shared" si="70"/>
        <v>120</v>
      </c>
      <c r="X705" s="55">
        <f t="shared" si="71"/>
        <v>270</v>
      </c>
      <c r="Y705" s="55">
        <f t="shared" si="72"/>
        <v>810</v>
      </c>
      <c r="Z705" s="55"/>
      <c r="AA705" s="25"/>
      <c r="XEW705" s="1"/>
    </row>
    <row r="706" spans="1:27 16377:16377" ht="30" customHeight="1">
      <c r="A706" s="25">
        <v>699</v>
      </c>
      <c r="B706" s="25">
        <v>9</v>
      </c>
      <c r="C706" s="25" t="s">
        <v>939</v>
      </c>
      <c r="D706" s="25" t="s">
        <v>38</v>
      </c>
      <c r="E706" s="26" t="s">
        <v>2867</v>
      </c>
      <c r="F706" s="168" t="s">
        <v>923</v>
      </c>
      <c r="G706" s="28" t="s">
        <v>938</v>
      </c>
      <c r="H706" s="28" t="s">
        <v>41</v>
      </c>
      <c r="I706" s="43"/>
      <c r="J706" s="43"/>
      <c r="K706" s="43"/>
      <c r="L706" s="43"/>
      <c r="M706" s="29" t="s">
        <v>42</v>
      </c>
      <c r="N706" s="43"/>
      <c r="O706" s="43"/>
      <c r="P706" s="29" t="s">
        <v>42</v>
      </c>
      <c r="Q706" s="43"/>
      <c r="R706" s="43" t="s">
        <v>29</v>
      </c>
      <c r="S706" s="53" t="s">
        <v>43</v>
      </c>
      <c r="T706" s="54">
        <v>2</v>
      </c>
      <c r="U706" s="54">
        <v>0</v>
      </c>
      <c r="V706" s="55">
        <f t="shared" si="69"/>
        <v>300</v>
      </c>
      <c r="W706" s="55">
        <f t="shared" si="70"/>
        <v>0</v>
      </c>
      <c r="X706" s="55">
        <f t="shared" si="71"/>
        <v>300</v>
      </c>
      <c r="Y706" s="55">
        <f t="shared" si="72"/>
        <v>900</v>
      </c>
      <c r="Z706" s="55"/>
      <c r="AA706" s="25"/>
      <c r="XEW706" s="1"/>
    </row>
    <row r="707" spans="1:27 16377:16377" ht="30" customHeight="1">
      <c r="A707" s="25">
        <v>700</v>
      </c>
      <c r="B707" s="25">
        <v>10</v>
      </c>
      <c r="C707" s="25" t="s">
        <v>940</v>
      </c>
      <c r="D707" s="25" t="s">
        <v>38</v>
      </c>
      <c r="E707" s="26" t="s">
        <v>2855</v>
      </c>
      <c r="F707" s="168" t="s">
        <v>923</v>
      </c>
      <c r="G707" s="28" t="s">
        <v>941</v>
      </c>
      <c r="H707" s="28" t="s">
        <v>41</v>
      </c>
      <c r="I707" s="43"/>
      <c r="J707" s="43"/>
      <c r="K707" s="43"/>
      <c r="L707" s="43"/>
      <c r="M707" s="29" t="s">
        <v>42</v>
      </c>
      <c r="N707" s="43"/>
      <c r="O707" s="43"/>
      <c r="P707" s="29" t="s">
        <v>42</v>
      </c>
      <c r="Q707" s="43"/>
      <c r="R707" s="43" t="s">
        <v>29</v>
      </c>
      <c r="S707" s="53" t="s">
        <v>43</v>
      </c>
      <c r="T707" s="54">
        <v>2</v>
      </c>
      <c r="U707" s="54">
        <v>0</v>
      </c>
      <c r="V707" s="55">
        <f t="shared" si="69"/>
        <v>300</v>
      </c>
      <c r="W707" s="55">
        <f t="shared" si="70"/>
        <v>0</v>
      </c>
      <c r="X707" s="55">
        <f t="shared" si="71"/>
        <v>300</v>
      </c>
      <c r="Y707" s="55">
        <f t="shared" si="72"/>
        <v>900</v>
      </c>
      <c r="Z707" s="55"/>
      <c r="AA707" s="25"/>
      <c r="XEW707" s="1"/>
    </row>
    <row r="708" spans="1:27 16377:16377" ht="30" customHeight="1">
      <c r="A708" s="25">
        <v>701</v>
      </c>
      <c r="B708" s="25">
        <v>11</v>
      </c>
      <c r="C708" s="25" t="s">
        <v>942</v>
      </c>
      <c r="D708" s="25" t="s">
        <v>38</v>
      </c>
      <c r="E708" s="26" t="s">
        <v>2857</v>
      </c>
      <c r="F708" s="168" t="s">
        <v>923</v>
      </c>
      <c r="G708" s="28" t="s">
        <v>941</v>
      </c>
      <c r="H708" s="28" t="s">
        <v>41</v>
      </c>
      <c r="I708" s="43"/>
      <c r="J708" s="43"/>
      <c r="K708" s="43"/>
      <c r="L708" s="43"/>
      <c r="M708" s="29" t="s">
        <v>42</v>
      </c>
      <c r="N708" s="43"/>
      <c r="O708" s="43"/>
      <c r="P708" s="29" t="s">
        <v>42</v>
      </c>
      <c r="Q708" s="43"/>
      <c r="R708" s="43" t="s">
        <v>29</v>
      </c>
      <c r="S708" s="53" t="s">
        <v>43</v>
      </c>
      <c r="T708" s="54">
        <v>1</v>
      </c>
      <c r="U708" s="54">
        <v>0</v>
      </c>
      <c r="V708" s="55">
        <f t="shared" si="69"/>
        <v>150</v>
      </c>
      <c r="W708" s="55">
        <f t="shared" si="70"/>
        <v>0</v>
      </c>
      <c r="X708" s="55">
        <f t="shared" si="71"/>
        <v>150</v>
      </c>
      <c r="Y708" s="55">
        <f t="shared" si="72"/>
        <v>450</v>
      </c>
      <c r="Z708" s="55"/>
      <c r="AA708" s="25"/>
      <c r="XEW708" s="1"/>
    </row>
    <row r="709" spans="1:27 16377:16377" ht="30" customHeight="1">
      <c r="A709" s="25">
        <v>702</v>
      </c>
      <c r="B709" s="25">
        <v>12</v>
      </c>
      <c r="C709" s="25" t="s">
        <v>943</v>
      </c>
      <c r="D709" s="25" t="s">
        <v>38</v>
      </c>
      <c r="E709" s="26" t="s">
        <v>2872</v>
      </c>
      <c r="F709" s="168" t="s">
        <v>923</v>
      </c>
      <c r="G709" s="28" t="s">
        <v>941</v>
      </c>
      <c r="H709" s="28" t="s">
        <v>41</v>
      </c>
      <c r="I709" s="43"/>
      <c r="J709" s="43"/>
      <c r="K709" s="43"/>
      <c r="L709" s="43"/>
      <c r="M709" s="29" t="s">
        <v>42</v>
      </c>
      <c r="N709" s="43"/>
      <c r="O709" s="43"/>
      <c r="P709" s="29" t="s">
        <v>42</v>
      </c>
      <c r="Q709" s="43"/>
      <c r="R709" s="43" t="s">
        <v>29</v>
      </c>
      <c r="S709" s="53" t="s">
        <v>43</v>
      </c>
      <c r="T709" s="54">
        <v>1</v>
      </c>
      <c r="U709" s="54">
        <v>0</v>
      </c>
      <c r="V709" s="55">
        <f t="shared" si="69"/>
        <v>150</v>
      </c>
      <c r="W709" s="55">
        <f t="shared" si="70"/>
        <v>0</v>
      </c>
      <c r="X709" s="55">
        <f t="shared" si="71"/>
        <v>150</v>
      </c>
      <c r="Y709" s="55">
        <f t="shared" si="72"/>
        <v>450</v>
      </c>
      <c r="Z709" s="55"/>
      <c r="AA709" s="25"/>
      <c r="XEW709" s="1"/>
    </row>
    <row r="710" spans="1:27 16377:16377" ht="30" customHeight="1">
      <c r="A710" s="25">
        <v>703</v>
      </c>
      <c r="B710" s="25">
        <v>13</v>
      </c>
      <c r="C710" s="25" t="s">
        <v>944</v>
      </c>
      <c r="D710" s="25" t="s">
        <v>45</v>
      </c>
      <c r="E710" s="26" t="s">
        <v>2858</v>
      </c>
      <c r="F710" s="168" t="s">
        <v>923</v>
      </c>
      <c r="G710" s="28" t="s">
        <v>941</v>
      </c>
      <c r="H710" s="28" t="s">
        <v>41</v>
      </c>
      <c r="I710" s="43"/>
      <c r="J710" s="43"/>
      <c r="K710" s="43"/>
      <c r="L710" s="43"/>
      <c r="M710" s="29" t="s">
        <v>42</v>
      </c>
      <c r="N710" s="43"/>
      <c r="O710" s="43"/>
      <c r="P710" s="29" t="s">
        <v>42</v>
      </c>
      <c r="Q710" s="43"/>
      <c r="R710" s="43" t="s">
        <v>29</v>
      </c>
      <c r="S710" s="53" t="s">
        <v>43</v>
      </c>
      <c r="T710" s="54">
        <v>1</v>
      </c>
      <c r="U710" s="54">
        <v>0</v>
      </c>
      <c r="V710" s="55">
        <f t="shared" si="69"/>
        <v>150</v>
      </c>
      <c r="W710" s="55">
        <f t="shared" si="70"/>
        <v>0</v>
      </c>
      <c r="X710" s="55">
        <f t="shared" si="71"/>
        <v>150</v>
      </c>
      <c r="Y710" s="55">
        <f t="shared" si="72"/>
        <v>450</v>
      </c>
      <c r="Z710" s="55"/>
      <c r="AA710" s="25"/>
      <c r="XEW710" s="1"/>
    </row>
    <row r="711" spans="1:27 16377:16377" ht="30" customHeight="1">
      <c r="A711" s="25">
        <v>704</v>
      </c>
      <c r="B711" s="25">
        <v>14</v>
      </c>
      <c r="C711" s="25" t="s">
        <v>945</v>
      </c>
      <c r="D711" s="25" t="s">
        <v>38</v>
      </c>
      <c r="E711" s="26" t="s">
        <v>2867</v>
      </c>
      <c r="F711" s="168" t="s">
        <v>923</v>
      </c>
      <c r="G711" s="28" t="s">
        <v>941</v>
      </c>
      <c r="H711" s="28" t="s">
        <v>41</v>
      </c>
      <c r="I711" s="43"/>
      <c r="J711" s="43"/>
      <c r="K711" s="43"/>
      <c r="L711" s="43"/>
      <c r="M711" s="29" t="s">
        <v>42</v>
      </c>
      <c r="N711" s="43"/>
      <c r="O711" s="43"/>
      <c r="P711" s="29" t="s">
        <v>42</v>
      </c>
      <c r="Q711" s="43"/>
      <c r="R711" s="43" t="s">
        <v>29</v>
      </c>
      <c r="S711" s="53" t="s">
        <v>43</v>
      </c>
      <c r="T711" s="54">
        <v>1</v>
      </c>
      <c r="U711" s="54">
        <v>0</v>
      </c>
      <c r="V711" s="55">
        <f t="shared" si="69"/>
        <v>150</v>
      </c>
      <c r="W711" s="55">
        <f t="shared" si="70"/>
        <v>0</v>
      </c>
      <c r="X711" s="55">
        <f t="shared" si="71"/>
        <v>150</v>
      </c>
      <c r="Y711" s="55">
        <f t="shared" si="72"/>
        <v>450</v>
      </c>
      <c r="Z711" s="55"/>
      <c r="AA711" s="25"/>
      <c r="XEW711" s="1"/>
    </row>
    <row r="712" spans="1:27 16377:16377" ht="30" customHeight="1">
      <c r="A712" s="25">
        <v>705</v>
      </c>
      <c r="B712" s="25">
        <v>15</v>
      </c>
      <c r="C712" s="25" t="s">
        <v>946</v>
      </c>
      <c r="D712" s="25" t="s">
        <v>38</v>
      </c>
      <c r="E712" s="26" t="s">
        <v>2862</v>
      </c>
      <c r="F712" s="168" t="s">
        <v>923</v>
      </c>
      <c r="G712" s="28" t="s">
        <v>941</v>
      </c>
      <c r="H712" s="28" t="s">
        <v>41</v>
      </c>
      <c r="I712" s="43"/>
      <c r="J712" s="43"/>
      <c r="K712" s="43"/>
      <c r="L712" s="43"/>
      <c r="M712" s="29" t="s">
        <v>42</v>
      </c>
      <c r="N712" s="43"/>
      <c r="O712" s="43"/>
      <c r="P712" s="29" t="s">
        <v>42</v>
      </c>
      <c r="Q712" s="43"/>
      <c r="R712" s="43" t="s">
        <v>29</v>
      </c>
      <c r="S712" s="53" t="s">
        <v>43</v>
      </c>
      <c r="T712" s="54">
        <v>2</v>
      </c>
      <c r="U712" s="54">
        <v>0</v>
      </c>
      <c r="V712" s="55">
        <f t="shared" si="69"/>
        <v>300</v>
      </c>
      <c r="W712" s="55">
        <f t="shared" si="70"/>
        <v>0</v>
      </c>
      <c r="X712" s="55">
        <f t="shared" si="71"/>
        <v>300</v>
      </c>
      <c r="Y712" s="55">
        <f t="shared" si="72"/>
        <v>900</v>
      </c>
      <c r="Z712" s="55"/>
      <c r="AA712" s="25"/>
      <c r="XEW712" s="1"/>
    </row>
    <row r="713" spans="1:27 16377:16377" ht="30" customHeight="1">
      <c r="A713" s="25">
        <v>706</v>
      </c>
      <c r="B713" s="25">
        <v>16</v>
      </c>
      <c r="C713" s="25" t="s">
        <v>947</v>
      </c>
      <c r="D713" s="25" t="s">
        <v>38</v>
      </c>
      <c r="E713" s="26" t="s">
        <v>2857</v>
      </c>
      <c r="F713" s="168" t="s">
        <v>923</v>
      </c>
      <c r="G713" s="28" t="s">
        <v>941</v>
      </c>
      <c r="H713" s="28" t="s">
        <v>41</v>
      </c>
      <c r="I713" s="43"/>
      <c r="J713" s="43"/>
      <c r="K713" s="43"/>
      <c r="L713" s="43"/>
      <c r="M713" s="29" t="s">
        <v>42</v>
      </c>
      <c r="N713" s="43"/>
      <c r="O713" s="43"/>
      <c r="P713" s="29" t="s">
        <v>42</v>
      </c>
      <c r="Q713" s="43"/>
      <c r="R713" s="43" t="s">
        <v>29</v>
      </c>
      <c r="S713" s="53" t="s">
        <v>43</v>
      </c>
      <c r="T713" s="54">
        <v>1</v>
      </c>
      <c r="U713" s="54">
        <v>0</v>
      </c>
      <c r="V713" s="55">
        <f t="shared" si="69"/>
        <v>150</v>
      </c>
      <c r="W713" s="55">
        <f t="shared" si="70"/>
        <v>0</v>
      </c>
      <c r="X713" s="55">
        <f t="shared" si="71"/>
        <v>150</v>
      </c>
      <c r="Y713" s="55">
        <f t="shared" si="72"/>
        <v>450</v>
      </c>
      <c r="Z713" s="55"/>
      <c r="AA713" s="25"/>
      <c r="XEW713" s="1"/>
    </row>
    <row r="714" spans="1:27 16377:16377" ht="30" customHeight="1">
      <c r="A714" s="25">
        <v>707</v>
      </c>
      <c r="B714" s="25">
        <v>17</v>
      </c>
      <c r="C714" s="25" t="s">
        <v>948</v>
      </c>
      <c r="D714" s="25" t="s">
        <v>38</v>
      </c>
      <c r="E714" s="26" t="s">
        <v>2872</v>
      </c>
      <c r="F714" s="168" t="s">
        <v>923</v>
      </c>
      <c r="G714" s="28" t="s">
        <v>941</v>
      </c>
      <c r="H714" s="28" t="s">
        <v>41</v>
      </c>
      <c r="I714" s="43"/>
      <c r="J714" s="43"/>
      <c r="K714" s="43"/>
      <c r="L714" s="43"/>
      <c r="M714" s="29" t="s">
        <v>42</v>
      </c>
      <c r="N714" s="43"/>
      <c r="O714" s="43"/>
      <c r="P714" s="29" t="s">
        <v>42</v>
      </c>
      <c r="Q714" s="43"/>
      <c r="R714" s="43" t="s">
        <v>29</v>
      </c>
      <c r="S714" s="53" t="s">
        <v>43</v>
      </c>
      <c r="T714" s="54">
        <v>1</v>
      </c>
      <c r="U714" s="54">
        <v>0</v>
      </c>
      <c r="V714" s="55">
        <f t="shared" si="69"/>
        <v>150</v>
      </c>
      <c r="W714" s="55">
        <f t="shared" si="70"/>
        <v>0</v>
      </c>
      <c r="X714" s="55">
        <f t="shared" si="71"/>
        <v>150</v>
      </c>
      <c r="Y714" s="55">
        <f t="shared" si="72"/>
        <v>450</v>
      </c>
      <c r="Z714" s="55"/>
      <c r="AA714" s="25"/>
      <c r="XEW714" s="1"/>
    </row>
    <row r="715" spans="1:27 16377:16377" ht="30" customHeight="1">
      <c r="A715" s="25">
        <v>708</v>
      </c>
      <c r="B715" s="25">
        <v>18</v>
      </c>
      <c r="C715" s="25" t="s">
        <v>949</v>
      </c>
      <c r="D715" s="25" t="s">
        <v>38</v>
      </c>
      <c r="E715" s="26" t="s">
        <v>2869</v>
      </c>
      <c r="F715" s="168" t="s">
        <v>923</v>
      </c>
      <c r="G715" s="28" t="s">
        <v>941</v>
      </c>
      <c r="H715" s="28" t="s">
        <v>41</v>
      </c>
      <c r="I715" s="43"/>
      <c r="J715" s="43"/>
      <c r="K715" s="43"/>
      <c r="L715" s="43"/>
      <c r="M715" s="29" t="s">
        <v>42</v>
      </c>
      <c r="N715" s="43"/>
      <c r="O715" s="43"/>
      <c r="P715" s="29" t="s">
        <v>42</v>
      </c>
      <c r="Q715" s="43"/>
      <c r="R715" s="43" t="s">
        <v>29</v>
      </c>
      <c r="S715" s="53" t="s">
        <v>43</v>
      </c>
      <c r="T715" s="54">
        <v>4</v>
      </c>
      <c r="U715" s="54">
        <v>0</v>
      </c>
      <c r="V715" s="55">
        <f t="shared" si="69"/>
        <v>600</v>
      </c>
      <c r="W715" s="55">
        <f t="shared" si="70"/>
        <v>0</v>
      </c>
      <c r="X715" s="55">
        <f t="shared" si="71"/>
        <v>600</v>
      </c>
      <c r="Y715" s="55">
        <f t="shared" si="72"/>
        <v>1800</v>
      </c>
      <c r="Z715" s="55"/>
      <c r="AA715" s="25"/>
      <c r="XEW715" s="1"/>
    </row>
    <row r="716" spans="1:27 16377:16377" s="13" customFormat="1" ht="30" customHeight="1">
      <c r="A716" s="25">
        <v>709</v>
      </c>
      <c r="B716" s="25">
        <v>19</v>
      </c>
      <c r="C716" s="25" t="s">
        <v>950</v>
      </c>
      <c r="D716" s="25" t="s">
        <v>38</v>
      </c>
      <c r="E716" s="26" t="s">
        <v>2881</v>
      </c>
      <c r="F716" s="168" t="s">
        <v>923</v>
      </c>
      <c r="G716" s="28" t="s">
        <v>941</v>
      </c>
      <c r="H716" s="28" t="s">
        <v>41</v>
      </c>
      <c r="I716" s="43"/>
      <c r="J716" s="43"/>
      <c r="K716" s="43"/>
      <c r="L716" s="43"/>
      <c r="M716" s="29" t="s">
        <v>42</v>
      </c>
      <c r="N716" s="43"/>
      <c r="O716" s="43"/>
      <c r="P716" s="29" t="s">
        <v>42</v>
      </c>
      <c r="Q716" s="43"/>
      <c r="R716" s="43" t="s">
        <v>29</v>
      </c>
      <c r="S716" s="53" t="s">
        <v>43</v>
      </c>
      <c r="T716" s="54">
        <v>1</v>
      </c>
      <c r="U716" s="54">
        <v>0</v>
      </c>
      <c r="V716" s="55">
        <f t="shared" si="69"/>
        <v>150</v>
      </c>
      <c r="W716" s="55">
        <f t="shared" si="70"/>
        <v>0</v>
      </c>
      <c r="X716" s="55">
        <f t="shared" si="71"/>
        <v>150</v>
      </c>
      <c r="Y716" s="55">
        <f t="shared" si="72"/>
        <v>450</v>
      </c>
      <c r="Z716" s="55"/>
      <c r="AA716" s="25"/>
    </row>
    <row r="717" spans="1:27 16377:16377" s="13" customFormat="1" ht="30" customHeight="1">
      <c r="A717" s="25">
        <v>710</v>
      </c>
      <c r="B717" s="25">
        <v>20</v>
      </c>
      <c r="C717" s="25" t="s">
        <v>951</v>
      </c>
      <c r="D717" s="25" t="s">
        <v>38</v>
      </c>
      <c r="E717" s="26" t="s">
        <v>2866</v>
      </c>
      <c r="F717" s="168" t="s">
        <v>923</v>
      </c>
      <c r="G717" s="28" t="s">
        <v>941</v>
      </c>
      <c r="H717" s="28" t="s">
        <v>41</v>
      </c>
      <c r="I717" s="43"/>
      <c r="J717" s="43"/>
      <c r="K717" s="43"/>
      <c r="L717" s="43"/>
      <c r="M717" s="29" t="s">
        <v>42</v>
      </c>
      <c r="N717" s="43"/>
      <c r="O717" s="43"/>
      <c r="P717" s="29" t="s">
        <v>42</v>
      </c>
      <c r="Q717" s="43"/>
      <c r="R717" s="43" t="s">
        <v>29</v>
      </c>
      <c r="S717" s="53" t="s">
        <v>43</v>
      </c>
      <c r="T717" s="54">
        <v>1</v>
      </c>
      <c r="U717" s="54">
        <v>0</v>
      </c>
      <c r="V717" s="55">
        <f t="shared" si="69"/>
        <v>150</v>
      </c>
      <c r="W717" s="55">
        <f t="shared" si="70"/>
        <v>0</v>
      </c>
      <c r="X717" s="55">
        <f t="shared" si="71"/>
        <v>150</v>
      </c>
      <c r="Y717" s="55">
        <f t="shared" si="72"/>
        <v>450</v>
      </c>
      <c r="Z717" s="55"/>
      <c r="AA717" s="25"/>
    </row>
    <row r="718" spans="1:27 16377:16377" s="7" customFormat="1" ht="30" customHeight="1">
      <c r="A718" s="25">
        <v>711</v>
      </c>
      <c r="B718" s="25">
        <v>21</v>
      </c>
      <c r="C718" s="25" t="s">
        <v>952</v>
      </c>
      <c r="D718" s="25" t="s">
        <v>38</v>
      </c>
      <c r="E718" s="26" t="s">
        <v>2882</v>
      </c>
      <c r="F718" s="168" t="s">
        <v>923</v>
      </c>
      <c r="G718" s="28" t="s">
        <v>941</v>
      </c>
      <c r="H718" s="28" t="s">
        <v>41</v>
      </c>
      <c r="I718" s="43"/>
      <c r="J718" s="43"/>
      <c r="K718" s="43"/>
      <c r="L718" s="43"/>
      <c r="M718" s="29" t="s">
        <v>42</v>
      </c>
      <c r="N718" s="43"/>
      <c r="O718" s="43"/>
      <c r="P718" s="29" t="s">
        <v>42</v>
      </c>
      <c r="Q718" s="43"/>
      <c r="R718" s="43" t="s">
        <v>29</v>
      </c>
      <c r="S718" s="53" t="s">
        <v>43</v>
      </c>
      <c r="T718" s="54">
        <v>1</v>
      </c>
      <c r="U718" s="54">
        <v>0</v>
      </c>
      <c r="V718" s="55">
        <f t="shared" si="69"/>
        <v>150</v>
      </c>
      <c r="W718" s="55">
        <f t="shared" si="70"/>
        <v>0</v>
      </c>
      <c r="X718" s="55">
        <f t="shared" si="71"/>
        <v>150</v>
      </c>
      <c r="Y718" s="55">
        <f t="shared" si="72"/>
        <v>450</v>
      </c>
      <c r="Z718" s="55"/>
      <c r="AA718" s="25"/>
    </row>
    <row r="719" spans="1:27 16377:16377" s="7" customFormat="1" ht="30" customHeight="1">
      <c r="A719" s="25">
        <v>712</v>
      </c>
      <c r="B719" s="25">
        <v>22</v>
      </c>
      <c r="C719" s="25" t="s">
        <v>953</v>
      </c>
      <c r="D719" s="25" t="s">
        <v>38</v>
      </c>
      <c r="E719" s="26" t="s">
        <v>2918</v>
      </c>
      <c r="F719" s="168" t="s">
        <v>923</v>
      </c>
      <c r="G719" s="28" t="s">
        <v>954</v>
      </c>
      <c r="H719" s="28" t="s">
        <v>41</v>
      </c>
      <c r="I719" s="43"/>
      <c r="J719" s="43"/>
      <c r="K719" s="43"/>
      <c r="L719" s="43"/>
      <c r="M719" s="29" t="s">
        <v>42</v>
      </c>
      <c r="N719" s="43"/>
      <c r="O719" s="43"/>
      <c r="P719" s="29" t="s">
        <v>42</v>
      </c>
      <c r="Q719" s="43"/>
      <c r="R719" s="43" t="s">
        <v>29</v>
      </c>
      <c r="S719" s="53" t="s">
        <v>43</v>
      </c>
      <c r="T719" s="54">
        <v>2</v>
      </c>
      <c r="U719" s="54">
        <v>0</v>
      </c>
      <c r="V719" s="55">
        <f t="shared" si="69"/>
        <v>300</v>
      </c>
      <c r="W719" s="55">
        <f t="shared" si="70"/>
        <v>0</v>
      </c>
      <c r="X719" s="55">
        <f t="shared" si="71"/>
        <v>300</v>
      </c>
      <c r="Y719" s="55">
        <f t="shared" si="72"/>
        <v>900</v>
      </c>
      <c r="Z719" s="55"/>
      <c r="AA719" s="25"/>
    </row>
    <row r="720" spans="1:27 16377:16377" s="7" customFormat="1" ht="30" customHeight="1">
      <c r="A720" s="25">
        <v>713</v>
      </c>
      <c r="B720" s="25">
        <v>23</v>
      </c>
      <c r="C720" s="25" t="s">
        <v>955</v>
      </c>
      <c r="D720" s="25" t="s">
        <v>38</v>
      </c>
      <c r="E720" s="26" t="s">
        <v>2864</v>
      </c>
      <c r="F720" s="168" t="s">
        <v>923</v>
      </c>
      <c r="G720" s="28" t="s">
        <v>956</v>
      </c>
      <c r="H720" s="28" t="s">
        <v>41</v>
      </c>
      <c r="I720" s="43"/>
      <c r="J720" s="43"/>
      <c r="K720" s="43"/>
      <c r="L720" s="43"/>
      <c r="M720" s="29" t="s">
        <v>42</v>
      </c>
      <c r="N720" s="43"/>
      <c r="O720" s="43"/>
      <c r="P720" s="29" t="s">
        <v>42</v>
      </c>
      <c r="Q720" s="43"/>
      <c r="R720" s="43" t="s">
        <v>29</v>
      </c>
      <c r="S720" s="53" t="s">
        <v>43</v>
      </c>
      <c r="T720" s="54">
        <v>1</v>
      </c>
      <c r="U720" s="54">
        <v>0</v>
      </c>
      <c r="V720" s="55">
        <f t="shared" si="69"/>
        <v>150</v>
      </c>
      <c r="W720" s="55">
        <f t="shared" si="70"/>
        <v>0</v>
      </c>
      <c r="X720" s="55">
        <f t="shared" si="71"/>
        <v>150</v>
      </c>
      <c r="Y720" s="55">
        <f t="shared" si="72"/>
        <v>450</v>
      </c>
      <c r="Z720" s="55"/>
      <c r="AA720" s="25"/>
    </row>
    <row r="721" spans="1:27 16377:16377" s="7" customFormat="1" ht="30" customHeight="1">
      <c r="A721" s="25">
        <v>714</v>
      </c>
      <c r="B721" s="25">
        <v>24</v>
      </c>
      <c r="C721" s="25" t="s">
        <v>957</v>
      </c>
      <c r="D721" s="25" t="s">
        <v>38</v>
      </c>
      <c r="E721" s="26" t="s">
        <v>2857</v>
      </c>
      <c r="F721" s="168" t="s">
        <v>923</v>
      </c>
      <c r="G721" s="28" t="s">
        <v>954</v>
      </c>
      <c r="H721" s="28" t="s">
        <v>41</v>
      </c>
      <c r="I721" s="43"/>
      <c r="J721" s="43"/>
      <c r="K721" s="43"/>
      <c r="L721" s="43"/>
      <c r="M721" s="29" t="s">
        <v>42</v>
      </c>
      <c r="N721" s="43"/>
      <c r="O721" s="43"/>
      <c r="P721" s="29" t="s">
        <v>42</v>
      </c>
      <c r="Q721" s="43"/>
      <c r="R721" s="43" t="s">
        <v>29</v>
      </c>
      <c r="S721" s="53" t="s">
        <v>43</v>
      </c>
      <c r="T721" s="54">
        <v>1</v>
      </c>
      <c r="U721" s="54">
        <v>1</v>
      </c>
      <c r="V721" s="55">
        <f t="shared" si="69"/>
        <v>150</v>
      </c>
      <c r="W721" s="55">
        <f t="shared" si="70"/>
        <v>120</v>
      </c>
      <c r="X721" s="55">
        <f t="shared" si="71"/>
        <v>270</v>
      </c>
      <c r="Y721" s="55">
        <f t="shared" si="72"/>
        <v>810</v>
      </c>
      <c r="Z721" s="55"/>
      <c r="AA721" s="25"/>
    </row>
    <row r="722" spans="1:27 16377:16377" ht="30" customHeight="1">
      <c r="A722" s="25">
        <v>715</v>
      </c>
      <c r="B722" s="25">
        <v>25</v>
      </c>
      <c r="C722" s="25" t="s">
        <v>958</v>
      </c>
      <c r="D722" s="25" t="s">
        <v>38</v>
      </c>
      <c r="E722" s="26" t="s">
        <v>2856</v>
      </c>
      <c r="F722" s="168" t="s">
        <v>923</v>
      </c>
      <c r="G722" s="28" t="s">
        <v>959</v>
      </c>
      <c r="H722" s="28" t="s">
        <v>41</v>
      </c>
      <c r="I722" s="43"/>
      <c r="J722" s="43"/>
      <c r="K722" s="43"/>
      <c r="L722" s="43"/>
      <c r="M722" s="29" t="s">
        <v>42</v>
      </c>
      <c r="N722" s="43"/>
      <c r="O722" s="43"/>
      <c r="P722" s="29" t="s">
        <v>42</v>
      </c>
      <c r="Q722" s="43"/>
      <c r="R722" s="43" t="s">
        <v>29</v>
      </c>
      <c r="S722" s="53" t="s">
        <v>43</v>
      </c>
      <c r="T722" s="54">
        <v>2</v>
      </c>
      <c r="U722" s="54">
        <v>0</v>
      </c>
      <c r="V722" s="55">
        <f t="shared" si="69"/>
        <v>300</v>
      </c>
      <c r="W722" s="55">
        <f t="shared" si="70"/>
        <v>0</v>
      </c>
      <c r="X722" s="55">
        <f t="shared" si="71"/>
        <v>300</v>
      </c>
      <c r="Y722" s="55">
        <f t="shared" si="72"/>
        <v>900</v>
      </c>
      <c r="Z722" s="55"/>
      <c r="AA722" s="25"/>
      <c r="XEW722" s="1"/>
    </row>
    <row r="723" spans="1:27 16377:16377" ht="30" customHeight="1">
      <c r="A723" s="25">
        <v>716</v>
      </c>
      <c r="B723" s="25">
        <v>26</v>
      </c>
      <c r="C723" s="25" t="s">
        <v>960</v>
      </c>
      <c r="D723" s="25" t="s">
        <v>38</v>
      </c>
      <c r="E723" s="26" t="s">
        <v>2873</v>
      </c>
      <c r="F723" s="168" t="s">
        <v>923</v>
      </c>
      <c r="G723" s="28" t="s">
        <v>961</v>
      </c>
      <c r="H723" s="31" t="s">
        <v>51</v>
      </c>
      <c r="I723" s="45"/>
      <c r="J723" s="45"/>
      <c r="K723" s="43"/>
      <c r="L723" s="43"/>
      <c r="M723" s="29" t="s">
        <v>42</v>
      </c>
      <c r="N723" s="43"/>
      <c r="O723" s="43"/>
      <c r="P723" s="29" t="s">
        <v>42</v>
      </c>
      <c r="Q723" s="43"/>
      <c r="R723" s="43" t="s">
        <v>29</v>
      </c>
      <c r="S723" s="53" t="s">
        <v>43</v>
      </c>
      <c r="T723" s="54">
        <v>1</v>
      </c>
      <c r="U723" s="54">
        <v>0</v>
      </c>
      <c r="V723" s="55">
        <f t="shared" si="69"/>
        <v>150</v>
      </c>
      <c r="W723" s="55">
        <f t="shared" si="70"/>
        <v>0</v>
      </c>
      <c r="X723" s="55">
        <f t="shared" si="71"/>
        <v>150</v>
      </c>
      <c r="Y723" s="55">
        <f t="shared" si="72"/>
        <v>450</v>
      </c>
      <c r="Z723" s="55"/>
      <c r="AA723" s="25"/>
      <c r="XEW723" s="1"/>
    </row>
    <row r="724" spans="1:27 16377:16377" ht="30" customHeight="1">
      <c r="A724" s="25">
        <v>717</v>
      </c>
      <c r="B724" s="25">
        <v>27</v>
      </c>
      <c r="C724" s="25" t="s">
        <v>962</v>
      </c>
      <c r="D724" s="25" t="s">
        <v>45</v>
      </c>
      <c r="E724" s="26" t="s">
        <v>2919</v>
      </c>
      <c r="F724" s="168" t="s">
        <v>923</v>
      </c>
      <c r="G724" s="28" t="s">
        <v>963</v>
      </c>
      <c r="H724" s="28" t="s">
        <v>41</v>
      </c>
      <c r="I724" s="43"/>
      <c r="J724" s="43"/>
      <c r="K724" s="43"/>
      <c r="L724" s="43"/>
      <c r="M724" s="29" t="s">
        <v>42</v>
      </c>
      <c r="N724" s="43"/>
      <c r="O724" s="43"/>
      <c r="P724" s="29" t="s">
        <v>42</v>
      </c>
      <c r="Q724" s="43"/>
      <c r="R724" s="43" t="s">
        <v>29</v>
      </c>
      <c r="S724" s="53" t="s">
        <v>43</v>
      </c>
      <c r="T724" s="54">
        <v>2</v>
      </c>
      <c r="U724" s="54">
        <v>0</v>
      </c>
      <c r="V724" s="55">
        <f t="shared" si="69"/>
        <v>300</v>
      </c>
      <c r="W724" s="55">
        <f t="shared" si="70"/>
        <v>0</v>
      </c>
      <c r="X724" s="55">
        <f t="shared" si="71"/>
        <v>300</v>
      </c>
      <c r="Y724" s="55">
        <f t="shared" si="72"/>
        <v>900</v>
      </c>
      <c r="Z724" s="55"/>
      <c r="AA724" s="25"/>
      <c r="XEW724" s="1"/>
    </row>
    <row r="725" spans="1:27 16377:16377" ht="30" customHeight="1">
      <c r="A725" s="25">
        <v>718</v>
      </c>
      <c r="B725" s="25">
        <v>28</v>
      </c>
      <c r="C725" s="25" t="s">
        <v>964</v>
      </c>
      <c r="D725" s="25" t="s">
        <v>38</v>
      </c>
      <c r="E725" s="26" t="s">
        <v>2865</v>
      </c>
      <c r="F725" s="168" t="s">
        <v>923</v>
      </c>
      <c r="G725" s="28" t="s">
        <v>965</v>
      </c>
      <c r="H725" s="28" t="s">
        <v>41</v>
      </c>
      <c r="I725" s="43"/>
      <c r="J725" s="43"/>
      <c r="K725" s="43"/>
      <c r="L725" s="43"/>
      <c r="M725" s="29" t="s">
        <v>42</v>
      </c>
      <c r="N725" s="43"/>
      <c r="O725" s="43"/>
      <c r="P725" s="29" t="s">
        <v>42</v>
      </c>
      <c r="Q725" s="43"/>
      <c r="R725" s="43" t="s">
        <v>29</v>
      </c>
      <c r="S725" s="53" t="s">
        <v>43</v>
      </c>
      <c r="T725" s="54">
        <v>1</v>
      </c>
      <c r="U725" s="54">
        <v>0</v>
      </c>
      <c r="V725" s="55">
        <f t="shared" si="69"/>
        <v>150</v>
      </c>
      <c r="W725" s="55">
        <f t="shared" si="70"/>
        <v>0</v>
      </c>
      <c r="X725" s="55">
        <f t="shared" si="71"/>
        <v>150</v>
      </c>
      <c r="Y725" s="55">
        <f t="shared" si="72"/>
        <v>450</v>
      </c>
      <c r="Z725" s="55"/>
      <c r="AA725" s="25"/>
      <c r="XEW725" s="1"/>
    </row>
    <row r="726" spans="1:27 16377:16377" ht="30" customHeight="1">
      <c r="A726" s="25">
        <v>719</v>
      </c>
      <c r="B726" s="25">
        <v>29</v>
      </c>
      <c r="C726" s="25" t="s">
        <v>966</v>
      </c>
      <c r="D726" s="25" t="s">
        <v>38</v>
      </c>
      <c r="E726" s="26" t="s">
        <v>2867</v>
      </c>
      <c r="F726" s="168" t="s">
        <v>923</v>
      </c>
      <c r="G726" s="28" t="s">
        <v>941</v>
      </c>
      <c r="H726" s="28" t="s">
        <v>41</v>
      </c>
      <c r="I726" s="43"/>
      <c r="J726" s="43"/>
      <c r="K726" s="43"/>
      <c r="L726" s="43"/>
      <c r="M726" s="29" t="s">
        <v>42</v>
      </c>
      <c r="N726" s="43"/>
      <c r="O726" s="43"/>
      <c r="P726" s="29" t="s">
        <v>42</v>
      </c>
      <c r="Q726" s="43"/>
      <c r="R726" s="43" t="s">
        <v>29</v>
      </c>
      <c r="S726" s="53" t="s">
        <v>43</v>
      </c>
      <c r="T726" s="54">
        <v>1</v>
      </c>
      <c r="U726" s="54">
        <v>0</v>
      </c>
      <c r="V726" s="55">
        <f t="shared" si="69"/>
        <v>150</v>
      </c>
      <c r="W726" s="55">
        <f t="shared" si="70"/>
        <v>0</v>
      </c>
      <c r="X726" s="55">
        <f t="shared" si="71"/>
        <v>150</v>
      </c>
      <c r="Y726" s="55">
        <f t="shared" si="72"/>
        <v>450</v>
      </c>
      <c r="Z726" s="55"/>
      <c r="AA726" s="25"/>
      <c r="XEW726" s="1"/>
    </row>
    <row r="727" spans="1:27 16377:16377" ht="30" customHeight="1">
      <c r="A727" s="25">
        <v>720</v>
      </c>
      <c r="B727" s="25">
        <v>30</v>
      </c>
      <c r="C727" s="25" t="s">
        <v>967</v>
      </c>
      <c r="D727" s="25" t="s">
        <v>38</v>
      </c>
      <c r="E727" s="26" t="s">
        <v>2920</v>
      </c>
      <c r="F727" s="168" t="s">
        <v>923</v>
      </c>
      <c r="G727" s="28" t="s">
        <v>968</v>
      </c>
      <c r="H727" s="28" t="s">
        <v>41</v>
      </c>
      <c r="I727" s="43"/>
      <c r="J727" s="43"/>
      <c r="K727" s="43"/>
      <c r="L727" s="43"/>
      <c r="M727" s="29" t="s">
        <v>42</v>
      </c>
      <c r="N727" s="43"/>
      <c r="O727" s="43"/>
      <c r="P727" s="29" t="s">
        <v>42</v>
      </c>
      <c r="Q727" s="43"/>
      <c r="R727" s="43" t="s">
        <v>29</v>
      </c>
      <c r="S727" s="53" t="s">
        <v>43</v>
      </c>
      <c r="T727" s="54">
        <v>1</v>
      </c>
      <c r="U727" s="54">
        <v>0</v>
      </c>
      <c r="V727" s="55">
        <f t="shared" si="69"/>
        <v>150</v>
      </c>
      <c r="W727" s="55">
        <f t="shared" si="70"/>
        <v>0</v>
      </c>
      <c r="X727" s="55">
        <f t="shared" si="71"/>
        <v>150</v>
      </c>
      <c r="Y727" s="55">
        <f t="shared" si="72"/>
        <v>450</v>
      </c>
      <c r="Z727" s="55"/>
      <c r="AA727" s="25"/>
      <c r="XEW727" s="1"/>
    </row>
    <row r="728" spans="1:27 16377:16377" ht="30" customHeight="1">
      <c r="A728" s="25">
        <v>721</v>
      </c>
      <c r="B728" s="25">
        <v>31</v>
      </c>
      <c r="C728" s="25" t="s">
        <v>969</v>
      </c>
      <c r="D728" s="25" t="s">
        <v>38</v>
      </c>
      <c r="E728" s="26" t="s">
        <v>2856</v>
      </c>
      <c r="F728" s="168" t="s">
        <v>923</v>
      </c>
      <c r="G728" s="28" t="s">
        <v>970</v>
      </c>
      <c r="H728" s="28" t="s">
        <v>41</v>
      </c>
      <c r="I728" s="43"/>
      <c r="J728" s="43"/>
      <c r="K728" s="43"/>
      <c r="L728" s="43"/>
      <c r="M728" s="29" t="s">
        <v>42</v>
      </c>
      <c r="N728" s="43"/>
      <c r="O728" s="43"/>
      <c r="P728" s="29" t="s">
        <v>42</v>
      </c>
      <c r="Q728" s="43"/>
      <c r="R728" s="43" t="s">
        <v>29</v>
      </c>
      <c r="S728" s="53" t="s">
        <v>43</v>
      </c>
      <c r="T728" s="54">
        <v>1</v>
      </c>
      <c r="U728" s="54">
        <v>0</v>
      </c>
      <c r="V728" s="55">
        <f t="shared" si="69"/>
        <v>150</v>
      </c>
      <c r="W728" s="55">
        <f t="shared" si="70"/>
        <v>0</v>
      </c>
      <c r="X728" s="55">
        <f t="shared" si="71"/>
        <v>150</v>
      </c>
      <c r="Y728" s="55">
        <f t="shared" si="72"/>
        <v>450</v>
      </c>
      <c r="Z728" s="55"/>
      <c r="AA728" s="25"/>
      <c r="XEW728" s="1"/>
    </row>
    <row r="729" spans="1:27 16377:16377" ht="30" customHeight="1">
      <c r="A729" s="25">
        <v>722</v>
      </c>
      <c r="B729" s="25">
        <v>32</v>
      </c>
      <c r="C729" s="25" t="s">
        <v>971</v>
      </c>
      <c r="D729" s="25" t="s">
        <v>38</v>
      </c>
      <c r="E729" s="26" t="s">
        <v>2867</v>
      </c>
      <c r="F729" s="27" t="s">
        <v>923</v>
      </c>
      <c r="G729" s="28" t="s">
        <v>972</v>
      </c>
      <c r="H729" s="28" t="s">
        <v>41</v>
      </c>
      <c r="I729" s="46"/>
      <c r="J729" s="46"/>
      <c r="K729" s="46"/>
      <c r="L729" s="46"/>
      <c r="M729" s="29" t="s">
        <v>42</v>
      </c>
      <c r="N729" s="43"/>
      <c r="O729" s="43"/>
      <c r="P729" s="29" t="s">
        <v>42</v>
      </c>
      <c r="Q729" s="43"/>
      <c r="R729" s="43" t="s">
        <v>29</v>
      </c>
      <c r="S729" s="53" t="s">
        <v>43</v>
      </c>
      <c r="T729" s="54">
        <v>1</v>
      </c>
      <c r="U729" s="54">
        <v>0</v>
      </c>
      <c r="V729" s="55">
        <f t="shared" si="69"/>
        <v>150</v>
      </c>
      <c r="W729" s="55">
        <f t="shared" si="70"/>
        <v>0</v>
      </c>
      <c r="X729" s="55">
        <f t="shared" si="71"/>
        <v>150</v>
      </c>
      <c r="Y729" s="55">
        <f t="shared" si="72"/>
        <v>450</v>
      </c>
      <c r="Z729" s="55"/>
      <c r="AA729" s="25"/>
      <c r="XEW729" s="1"/>
    </row>
    <row r="730" spans="1:27 16377:16377" ht="30" customHeight="1">
      <c r="A730" s="25">
        <v>723</v>
      </c>
      <c r="B730" s="25">
        <v>33</v>
      </c>
      <c r="C730" s="25" t="s">
        <v>973</v>
      </c>
      <c r="D730" s="25" t="s">
        <v>38</v>
      </c>
      <c r="E730" s="26" t="s">
        <v>2855</v>
      </c>
      <c r="F730" s="27" t="s">
        <v>923</v>
      </c>
      <c r="G730" s="28" t="s">
        <v>974</v>
      </c>
      <c r="H730" s="28" t="s">
        <v>41</v>
      </c>
      <c r="I730" s="47"/>
      <c r="J730" s="45"/>
      <c r="K730" s="45"/>
      <c r="L730" s="45"/>
      <c r="M730" s="29" t="s">
        <v>42</v>
      </c>
      <c r="N730" s="43"/>
      <c r="O730" s="43"/>
      <c r="P730" s="29" t="s">
        <v>42</v>
      </c>
      <c r="Q730" s="43"/>
      <c r="R730" s="43" t="s">
        <v>29</v>
      </c>
      <c r="S730" s="53" t="s">
        <v>43</v>
      </c>
      <c r="T730" s="54">
        <v>1</v>
      </c>
      <c r="U730" s="54">
        <v>0</v>
      </c>
      <c r="V730" s="55">
        <f t="shared" si="69"/>
        <v>150</v>
      </c>
      <c r="W730" s="55">
        <f t="shared" si="70"/>
        <v>0</v>
      </c>
      <c r="X730" s="55">
        <f t="shared" si="71"/>
        <v>150</v>
      </c>
      <c r="Y730" s="55">
        <f t="shared" si="72"/>
        <v>450</v>
      </c>
      <c r="Z730" s="55"/>
      <c r="AA730" s="25"/>
      <c r="XEW730" s="1"/>
    </row>
    <row r="731" spans="1:27 16377:16377" ht="30" customHeight="1">
      <c r="A731" s="25">
        <v>724</v>
      </c>
      <c r="B731" s="25">
        <v>34</v>
      </c>
      <c r="C731" s="25" t="s">
        <v>975</v>
      </c>
      <c r="D731" s="25" t="s">
        <v>45</v>
      </c>
      <c r="E731" s="26" t="s">
        <v>2882</v>
      </c>
      <c r="F731" s="27" t="s">
        <v>923</v>
      </c>
      <c r="G731" s="28" t="s">
        <v>976</v>
      </c>
      <c r="H731" s="28" t="s">
        <v>41</v>
      </c>
      <c r="I731" s="43"/>
      <c r="J731" s="43"/>
      <c r="K731" s="43"/>
      <c r="L731" s="43"/>
      <c r="M731" s="29" t="s">
        <v>42</v>
      </c>
      <c r="N731" s="43"/>
      <c r="O731" s="43"/>
      <c r="P731" s="29" t="s">
        <v>42</v>
      </c>
      <c r="Q731" s="43"/>
      <c r="R731" s="43" t="s">
        <v>29</v>
      </c>
      <c r="S731" s="53" t="s">
        <v>43</v>
      </c>
      <c r="T731" s="54">
        <v>1</v>
      </c>
      <c r="U731" s="54">
        <v>0</v>
      </c>
      <c r="V731" s="55">
        <f t="shared" si="69"/>
        <v>150</v>
      </c>
      <c r="W731" s="55">
        <f t="shared" si="70"/>
        <v>0</v>
      </c>
      <c r="X731" s="55">
        <f t="shared" si="71"/>
        <v>150</v>
      </c>
      <c r="Y731" s="55">
        <f t="shared" si="72"/>
        <v>450</v>
      </c>
      <c r="Z731" s="55"/>
      <c r="AA731" s="25"/>
      <c r="XEW731" s="1"/>
    </row>
    <row r="732" spans="1:27 16377:16377" ht="30" customHeight="1">
      <c r="A732" s="25">
        <v>725</v>
      </c>
      <c r="B732" s="25">
        <v>35</v>
      </c>
      <c r="C732" s="29" t="s">
        <v>977</v>
      </c>
      <c r="D732" s="29" t="s">
        <v>38</v>
      </c>
      <c r="E732" s="26" t="s">
        <v>2856</v>
      </c>
      <c r="F732" s="27" t="s">
        <v>923</v>
      </c>
      <c r="G732" s="31" t="s">
        <v>978</v>
      </c>
      <c r="H732" s="31" t="s">
        <v>51</v>
      </c>
      <c r="I732" s="45"/>
      <c r="J732" s="45"/>
      <c r="K732" s="45"/>
      <c r="L732" s="45"/>
      <c r="M732" s="29" t="s">
        <v>42</v>
      </c>
      <c r="N732" s="43"/>
      <c r="O732" s="43"/>
      <c r="P732" s="29" t="s">
        <v>42</v>
      </c>
      <c r="Q732" s="43"/>
      <c r="R732" s="43" t="s">
        <v>29</v>
      </c>
      <c r="S732" s="53" t="s">
        <v>43</v>
      </c>
      <c r="T732" s="56">
        <v>1</v>
      </c>
      <c r="U732" s="56">
        <v>0</v>
      </c>
      <c r="V732" s="55">
        <f t="shared" si="69"/>
        <v>150</v>
      </c>
      <c r="W732" s="55">
        <f t="shared" si="70"/>
        <v>0</v>
      </c>
      <c r="X732" s="55">
        <f t="shared" si="71"/>
        <v>150</v>
      </c>
      <c r="Y732" s="55">
        <f t="shared" si="72"/>
        <v>450</v>
      </c>
      <c r="Z732" s="55"/>
      <c r="AA732" s="25"/>
      <c r="XEW732" s="1"/>
    </row>
    <row r="733" spans="1:27 16377:16377" ht="30" customHeight="1">
      <c r="A733" s="25">
        <v>726</v>
      </c>
      <c r="B733" s="25">
        <v>36</v>
      </c>
      <c r="C733" s="29" t="s">
        <v>979</v>
      </c>
      <c r="D733" s="29" t="s">
        <v>38</v>
      </c>
      <c r="E733" s="26" t="s">
        <v>2866</v>
      </c>
      <c r="F733" s="27" t="s">
        <v>923</v>
      </c>
      <c r="G733" s="31" t="s">
        <v>980</v>
      </c>
      <c r="H733" s="31" t="s">
        <v>51</v>
      </c>
      <c r="I733" s="45"/>
      <c r="J733" s="45"/>
      <c r="K733" s="45"/>
      <c r="L733" s="45"/>
      <c r="M733" s="29" t="s">
        <v>42</v>
      </c>
      <c r="N733" s="43"/>
      <c r="O733" s="43"/>
      <c r="P733" s="29" t="s">
        <v>42</v>
      </c>
      <c r="Q733" s="43"/>
      <c r="R733" s="43" t="s">
        <v>29</v>
      </c>
      <c r="S733" s="53" t="s">
        <v>43</v>
      </c>
      <c r="T733" s="56">
        <v>1</v>
      </c>
      <c r="U733" s="56">
        <v>0</v>
      </c>
      <c r="V733" s="55">
        <f t="shared" si="69"/>
        <v>150</v>
      </c>
      <c r="W733" s="55">
        <f t="shared" si="70"/>
        <v>0</v>
      </c>
      <c r="X733" s="55">
        <f t="shared" si="71"/>
        <v>150</v>
      </c>
      <c r="Y733" s="55">
        <f t="shared" si="72"/>
        <v>450</v>
      </c>
      <c r="Z733" s="55"/>
      <c r="AA733" s="25"/>
      <c r="XEW733" s="1"/>
    </row>
    <row r="734" spans="1:27 16377:16377" ht="30" customHeight="1">
      <c r="A734" s="25">
        <v>727</v>
      </c>
      <c r="B734" s="25">
        <v>37</v>
      </c>
      <c r="C734" s="29" t="s">
        <v>981</v>
      </c>
      <c r="D734" s="29" t="s">
        <v>38</v>
      </c>
      <c r="E734" s="26" t="s">
        <v>2857</v>
      </c>
      <c r="F734" s="27" t="s">
        <v>923</v>
      </c>
      <c r="G734" s="31" t="s">
        <v>980</v>
      </c>
      <c r="H734" s="31" t="s">
        <v>51</v>
      </c>
      <c r="I734" s="45"/>
      <c r="J734" s="45"/>
      <c r="K734" s="45"/>
      <c r="L734" s="45"/>
      <c r="M734" s="29" t="s">
        <v>42</v>
      </c>
      <c r="N734" s="43"/>
      <c r="O734" s="43"/>
      <c r="P734" s="29" t="s">
        <v>42</v>
      </c>
      <c r="Q734" s="43"/>
      <c r="R734" s="43" t="s">
        <v>29</v>
      </c>
      <c r="S734" s="53" t="s">
        <v>43</v>
      </c>
      <c r="T734" s="56">
        <v>1</v>
      </c>
      <c r="U734" s="56">
        <v>0</v>
      </c>
      <c r="V734" s="55">
        <f t="shared" si="69"/>
        <v>150</v>
      </c>
      <c r="W734" s="55">
        <f t="shared" si="70"/>
        <v>0</v>
      </c>
      <c r="X734" s="55">
        <f t="shared" si="71"/>
        <v>150</v>
      </c>
      <c r="Y734" s="55">
        <f t="shared" si="72"/>
        <v>450</v>
      </c>
      <c r="Z734" s="55"/>
      <c r="AA734" s="25"/>
      <c r="XEW734" s="1"/>
    </row>
    <row r="735" spans="1:27 16377:16377" ht="30" customHeight="1">
      <c r="A735" s="25">
        <v>728</v>
      </c>
      <c r="B735" s="25">
        <v>38</v>
      </c>
      <c r="C735" s="29" t="s">
        <v>982</v>
      </c>
      <c r="D735" s="29" t="s">
        <v>38</v>
      </c>
      <c r="E735" s="26" t="s">
        <v>2867</v>
      </c>
      <c r="F735" s="27" t="s">
        <v>923</v>
      </c>
      <c r="G735" s="31" t="s">
        <v>980</v>
      </c>
      <c r="H735" s="31" t="s">
        <v>51</v>
      </c>
      <c r="I735" s="45"/>
      <c r="J735" s="45"/>
      <c r="K735" s="45"/>
      <c r="L735" s="45"/>
      <c r="M735" s="29" t="s">
        <v>42</v>
      </c>
      <c r="N735" s="43"/>
      <c r="O735" s="43"/>
      <c r="P735" s="29" t="s">
        <v>42</v>
      </c>
      <c r="Q735" s="43"/>
      <c r="R735" s="43" t="s">
        <v>29</v>
      </c>
      <c r="S735" s="53" t="s">
        <v>43</v>
      </c>
      <c r="T735" s="56">
        <v>1</v>
      </c>
      <c r="U735" s="56">
        <v>0</v>
      </c>
      <c r="V735" s="55">
        <f t="shared" si="69"/>
        <v>150</v>
      </c>
      <c r="W735" s="55">
        <f t="shared" si="70"/>
        <v>0</v>
      </c>
      <c r="X735" s="55">
        <f t="shared" si="71"/>
        <v>150</v>
      </c>
      <c r="Y735" s="55">
        <f t="shared" si="72"/>
        <v>450</v>
      </c>
      <c r="Z735" s="55"/>
      <c r="AA735" s="25"/>
      <c r="XEW735" s="1"/>
    </row>
    <row r="736" spans="1:27 16377:16377" ht="30" customHeight="1">
      <c r="A736" s="25">
        <v>729</v>
      </c>
      <c r="B736" s="25">
        <v>39</v>
      </c>
      <c r="C736" s="29" t="s">
        <v>983</v>
      </c>
      <c r="D736" s="29" t="s">
        <v>45</v>
      </c>
      <c r="E736" s="26" t="s">
        <v>2895</v>
      </c>
      <c r="F736" s="27" t="s">
        <v>923</v>
      </c>
      <c r="G736" s="31" t="s">
        <v>980</v>
      </c>
      <c r="H736" s="31" t="s">
        <v>41</v>
      </c>
      <c r="I736" s="45"/>
      <c r="J736" s="45"/>
      <c r="K736" s="45"/>
      <c r="L736" s="45"/>
      <c r="M736" s="29" t="s">
        <v>42</v>
      </c>
      <c r="N736" s="43"/>
      <c r="O736" s="43"/>
      <c r="P736" s="29" t="s">
        <v>42</v>
      </c>
      <c r="Q736" s="43"/>
      <c r="R736" s="43" t="s">
        <v>29</v>
      </c>
      <c r="S736" s="53" t="s">
        <v>43</v>
      </c>
      <c r="T736" s="56">
        <v>1</v>
      </c>
      <c r="U736" s="56">
        <v>0</v>
      </c>
      <c r="V736" s="55">
        <f t="shared" si="69"/>
        <v>150</v>
      </c>
      <c r="W736" s="55">
        <f t="shared" si="70"/>
        <v>0</v>
      </c>
      <c r="X736" s="55">
        <f t="shared" si="71"/>
        <v>150</v>
      </c>
      <c r="Y736" s="55">
        <f t="shared" si="72"/>
        <v>450</v>
      </c>
      <c r="Z736" s="55"/>
      <c r="AA736" s="25"/>
      <c r="XEW736" s="1"/>
    </row>
    <row r="737" spans="1:27 16377:16377" ht="30" customHeight="1">
      <c r="A737" s="25">
        <v>730</v>
      </c>
      <c r="B737" s="25">
        <v>40</v>
      </c>
      <c r="C737" s="29" t="s">
        <v>984</v>
      </c>
      <c r="D737" s="29" t="s">
        <v>38</v>
      </c>
      <c r="E737" s="26" t="s">
        <v>2864</v>
      </c>
      <c r="F737" s="27" t="s">
        <v>923</v>
      </c>
      <c r="G737" s="31" t="s">
        <v>980</v>
      </c>
      <c r="H737" s="31" t="s">
        <v>51</v>
      </c>
      <c r="I737" s="45"/>
      <c r="J737" s="45"/>
      <c r="K737" s="45"/>
      <c r="L737" s="45"/>
      <c r="M737" s="29" t="s">
        <v>42</v>
      </c>
      <c r="N737" s="43"/>
      <c r="O737" s="43"/>
      <c r="P737" s="29" t="s">
        <v>42</v>
      </c>
      <c r="Q737" s="43"/>
      <c r="R737" s="43" t="s">
        <v>29</v>
      </c>
      <c r="S737" s="53" t="s">
        <v>43</v>
      </c>
      <c r="T737" s="56">
        <v>1</v>
      </c>
      <c r="U737" s="56">
        <v>0</v>
      </c>
      <c r="V737" s="55">
        <f t="shared" si="69"/>
        <v>150</v>
      </c>
      <c r="W737" s="55">
        <f t="shared" si="70"/>
        <v>0</v>
      </c>
      <c r="X737" s="55">
        <f t="shared" si="71"/>
        <v>150</v>
      </c>
      <c r="Y737" s="55">
        <f t="shared" si="72"/>
        <v>450</v>
      </c>
      <c r="Z737" s="55"/>
      <c r="AA737" s="25"/>
      <c r="XEW737" s="1"/>
    </row>
    <row r="738" spans="1:27 16377:16377" ht="30" customHeight="1">
      <c r="A738" s="25">
        <v>731</v>
      </c>
      <c r="B738" s="25">
        <v>41</v>
      </c>
      <c r="C738" s="29" t="s">
        <v>985</v>
      </c>
      <c r="D738" s="29" t="s">
        <v>38</v>
      </c>
      <c r="E738" s="26" t="s">
        <v>2872</v>
      </c>
      <c r="F738" s="27" t="s">
        <v>923</v>
      </c>
      <c r="G738" s="31" t="s">
        <v>980</v>
      </c>
      <c r="H738" s="31" t="s">
        <v>51</v>
      </c>
      <c r="I738" s="45"/>
      <c r="J738" s="45"/>
      <c r="K738" s="45"/>
      <c r="L738" s="45"/>
      <c r="M738" s="29" t="s">
        <v>42</v>
      </c>
      <c r="N738" s="43"/>
      <c r="O738" s="43"/>
      <c r="P738" s="29" t="s">
        <v>42</v>
      </c>
      <c r="Q738" s="43"/>
      <c r="R738" s="43" t="s">
        <v>29</v>
      </c>
      <c r="S738" s="53" t="s">
        <v>43</v>
      </c>
      <c r="T738" s="56">
        <v>1</v>
      </c>
      <c r="U738" s="56">
        <v>0</v>
      </c>
      <c r="V738" s="55">
        <f t="shared" si="69"/>
        <v>150</v>
      </c>
      <c r="W738" s="55">
        <f t="shared" si="70"/>
        <v>0</v>
      </c>
      <c r="X738" s="55">
        <f t="shared" si="71"/>
        <v>150</v>
      </c>
      <c r="Y738" s="55">
        <f t="shared" si="72"/>
        <v>450</v>
      </c>
      <c r="Z738" s="55"/>
      <c r="AA738" s="25"/>
      <c r="XEW738" s="1"/>
    </row>
    <row r="739" spans="1:27 16377:16377" ht="30" customHeight="1">
      <c r="A739" s="25">
        <v>732</v>
      </c>
      <c r="B739" s="25">
        <v>42</v>
      </c>
      <c r="C739" s="29" t="s">
        <v>986</v>
      </c>
      <c r="D739" s="29" t="s">
        <v>38</v>
      </c>
      <c r="E739" s="26" t="s">
        <v>2857</v>
      </c>
      <c r="F739" s="27" t="s">
        <v>923</v>
      </c>
      <c r="G739" s="31" t="s">
        <v>980</v>
      </c>
      <c r="H739" s="31" t="s">
        <v>41</v>
      </c>
      <c r="I739" s="45"/>
      <c r="J739" s="45"/>
      <c r="K739" s="45"/>
      <c r="L739" s="45"/>
      <c r="M739" s="29" t="s">
        <v>42</v>
      </c>
      <c r="N739" s="43"/>
      <c r="O739" s="43"/>
      <c r="P739" s="29" t="s">
        <v>42</v>
      </c>
      <c r="Q739" s="43"/>
      <c r="R739" s="43" t="s">
        <v>29</v>
      </c>
      <c r="S739" s="53" t="s">
        <v>43</v>
      </c>
      <c r="T739" s="56">
        <v>1</v>
      </c>
      <c r="U739" s="56">
        <v>0</v>
      </c>
      <c r="V739" s="55">
        <f t="shared" si="69"/>
        <v>150</v>
      </c>
      <c r="W739" s="55">
        <f t="shared" si="70"/>
        <v>0</v>
      </c>
      <c r="X739" s="55">
        <f t="shared" si="71"/>
        <v>150</v>
      </c>
      <c r="Y739" s="55">
        <f t="shared" si="72"/>
        <v>450</v>
      </c>
      <c r="Z739" s="55"/>
      <c r="AA739" s="25"/>
      <c r="XEW739" s="1"/>
    </row>
    <row r="740" spans="1:27 16377:16377" ht="30" customHeight="1">
      <c r="A740" s="25">
        <v>733</v>
      </c>
      <c r="B740" s="25">
        <v>43</v>
      </c>
      <c r="C740" s="29" t="s">
        <v>987</v>
      </c>
      <c r="D740" s="29" t="s">
        <v>38</v>
      </c>
      <c r="E740" s="26" t="s">
        <v>2862</v>
      </c>
      <c r="F740" s="27" t="s">
        <v>923</v>
      </c>
      <c r="G740" s="31" t="s">
        <v>980</v>
      </c>
      <c r="H740" s="31" t="s">
        <v>41</v>
      </c>
      <c r="I740" s="45"/>
      <c r="J740" s="45"/>
      <c r="K740" s="45"/>
      <c r="L740" s="45"/>
      <c r="M740" s="29" t="s">
        <v>42</v>
      </c>
      <c r="N740" s="43"/>
      <c r="O740" s="43"/>
      <c r="P740" s="29" t="s">
        <v>42</v>
      </c>
      <c r="Q740" s="43"/>
      <c r="R740" s="43" t="s">
        <v>29</v>
      </c>
      <c r="S740" s="53" t="s">
        <v>43</v>
      </c>
      <c r="T740" s="56">
        <v>3</v>
      </c>
      <c r="U740" s="56">
        <v>0</v>
      </c>
      <c r="V740" s="55">
        <f t="shared" si="69"/>
        <v>450</v>
      </c>
      <c r="W740" s="55">
        <f t="shared" si="70"/>
        <v>0</v>
      </c>
      <c r="X740" s="55">
        <f t="shared" si="71"/>
        <v>450</v>
      </c>
      <c r="Y740" s="55">
        <f t="shared" si="72"/>
        <v>1350</v>
      </c>
      <c r="Z740" s="55"/>
      <c r="AA740" s="25"/>
      <c r="XEW740" s="1"/>
    </row>
    <row r="741" spans="1:27 16377:16377" ht="30" customHeight="1">
      <c r="A741" s="25">
        <v>734</v>
      </c>
      <c r="B741" s="25">
        <v>44</v>
      </c>
      <c r="C741" s="29" t="s">
        <v>988</v>
      </c>
      <c r="D741" s="29" t="s">
        <v>38</v>
      </c>
      <c r="E741" s="26" t="s">
        <v>2862</v>
      </c>
      <c r="F741" s="27" t="s">
        <v>923</v>
      </c>
      <c r="G741" s="31" t="s">
        <v>972</v>
      </c>
      <c r="H741" s="31" t="s">
        <v>51</v>
      </c>
      <c r="I741" s="45"/>
      <c r="J741" s="45"/>
      <c r="K741" s="45"/>
      <c r="L741" s="45"/>
      <c r="M741" s="29" t="s">
        <v>42</v>
      </c>
      <c r="N741" s="43"/>
      <c r="O741" s="43"/>
      <c r="P741" s="29" t="s">
        <v>42</v>
      </c>
      <c r="Q741" s="43"/>
      <c r="R741" s="43" t="s">
        <v>29</v>
      </c>
      <c r="S741" s="53" t="s">
        <v>43</v>
      </c>
      <c r="T741" s="56">
        <v>1</v>
      </c>
      <c r="U741" s="56">
        <v>0</v>
      </c>
      <c r="V741" s="55">
        <f t="shared" si="69"/>
        <v>150</v>
      </c>
      <c r="W741" s="55">
        <f t="shared" si="70"/>
        <v>0</v>
      </c>
      <c r="X741" s="55">
        <f t="shared" si="71"/>
        <v>150</v>
      </c>
      <c r="Y741" s="55">
        <f t="shared" si="72"/>
        <v>450</v>
      </c>
      <c r="Z741" s="55"/>
      <c r="AA741" s="25"/>
      <c r="XEW741" s="1"/>
    </row>
    <row r="742" spans="1:27 16377:16377" ht="30" customHeight="1">
      <c r="A742" s="25">
        <v>735</v>
      </c>
      <c r="B742" s="25">
        <v>45</v>
      </c>
      <c r="C742" s="29" t="s">
        <v>989</v>
      </c>
      <c r="D742" s="29" t="s">
        <v>38</v>
      </c>
      <c r="E742" s="26" t="s">
        <v>2912</v>
      </c>
      <c r="F742" s="27" t="s">
        <v>923</v>
      </c>
      <c r="G742" s="31" t="s">
        <v>990</v>
      </c>
      <c r="H742" s="31" t="s">
        <v>41</v>
      </c>
      <c r="I742" s="45"/>
      <c r="J742" s="45"/>
      <c r="K742" s="45"/>
      <c r="L742" s="45"/>
      <c r="M742" s="29" t="s">
        <v>42</v>
      </c>
      <c r="N742" s="43"/>
      <c r="O742" s="43"/>
      <c r="P742" s="29" t="s">
        <v>42</v>
      </c>
      <c r="Q742" s="43"/>
      <c r="R742" s="43" t="s">
        <v>29</v>
      </c>
      <c r="S742" s="53" t="s">
        <v>43</v>
      </c>
      <c r="T742" s="56">
        <v>1</v>
      </c>
      <c r="U742" s="56">
        <v>0</v>
      </c>
      <c r="V742" s="55">
        <f t="shared" si="69"/>
        <v>150</v>
      </c>
      <c r="W742" s="55">
        <f t="shared" si="70"/>
        <v>0</v>
      </c>
      <c r="X742" s="55">
        <f t="shared" si="71"/>
        <v>150</v>
      </c>
      <c r="Y742" s="55">
        <f t="shared" si="72"/>
        <v>450</v>
      </c>
      <c r="Z742" s="55"/>
      <c r="AA742" s="25"/>
      <c r="XEW742" s="1"/>
    </row>
    <row r="743" spans="1:27 16377:16377" ht="30" customHeight="1">
      <c r="A743" s="25">
        <v>736</v>
      </c>
      <c r="B743" s="25">
        <v>46</v>
      </c>
      <c r="C743" s="29" t="s">
        <v>991</v>
      </c>
      <c r="D743" s="29" t="s">
        <v>38</v>
      </c>
      <c r="E743" s="26" t="s">
        <v>2872</v>
      </c>
      <c r="F743" s="27" t="s">
        <v>923</v>
      </c>
      <c r="G743" s="31" t="s">
        <v>992</v>
      </c>
      <c r="H743" s="31" t="s">
        <v>51</v>
      </c>
      <c r="I743" s="45"/>
      <c r="J743" s="45"/>
      <c r="K743" s="45"/>
      <c r="L743" s="45"/>
      <c r="M743" s="29" t="s">
        <v>42</v>
      </c>
      <c r="N743" s="43"/>
      <c r="O743" s="43"/>
      <c r="P743" s="29" t="s">
        <v>42</v>
      </c>
      <c r="Q743" s="43"/>
      <c r="R743" s="43" t="s">
        <v>29</v>
      </c>
      <c r="S743" s="53" t="s">
        <v>43</v>
      </c>
      <c r="T743" s="56">
        <v>1</v>
      </c>
      <c r="U743" s="56">
        <v>0</v>
      </c>
      <c r="V743" s="55">
        <f t="shared" si="69"/>
        <v>150</v>
      </c>
      <c r="W743" s="55">
        <f t="shared" si="70"/>
        <v>0</v>
      </c>
      <c r="X743" s="55">
        <f t="shared" si="71"/>
        <v>150</v>
      </c>
      <c r="Y743" s="55">
        <f t="shared" si="72"/>
        <v>450</v>
      </c>
      <c r="Z743" s="55"/>
      <c r="AA743" s="25"/>
      <c r="XEW743" s="1"/>
    </row>
    <row r="744" spans="1:27 16377:16377" ht="30" customHeight="1">
      <c r="A744" s="25">
        <v>737</v>
      </c>
      <c r="B744" s="25">
        <v>47</v>
      </c>
      <c r="C744" s="29" t="s">
        <v>993</v>
      </c>
      <c r="D744" s="29" t="s">
        <v>38</v>
      </c>
      <c r="E744" s="26" t="s">
        <v>2866</v>
      </c>
      <c r="F744" s="27" t="s">
        <v>923</v>
      </c>
      <c r="G744" s="31" t="s">
        <v>992</v>
      </c>
      <c r="H744" s="31" t="s">
        <v>51</v>
      </c>
      <c r="I744" s="45"/>
      <c r="J744" s="45"/>
      <c r="K744" s="45"/>
      <c r="L744" s="45"/>
      <c r="M744" s="29" t="s">
        <v>42</v>
      </c>
      <c r="N744" s="43"/>
      <c r="O744" s="43"/>
      <c r="P744" s="29" t="s">
        <v>42</v>
      </c>
      <c r="Q744" s="43"/>
      <c r="R744" s="43" t="s">
        <v>29</v>
      </c>
      <c r="S744" s="53" t="s">
        <v>43</v>
      </c>
      <c r="T744" s="56">
        <v>1</v>
      </c>
      <c r="U744" s="56">
        <v>0</v>
      </c>
      <c r="V744" s="55">
        <f t="shared" si="69"/>
        <v>150</v>
      </c>
      <c r="W744" s="55">
        <f t="shared" si="70"/>
        <v>0</v>
      </c>
      <c r="X744" s="55">
        <f t="shared" si="71"/>
        <v>150</v>
      </c>
      <c r="Y744" s="55">
        <f t="shared" si="72"/>
        <v>450</v>
      </c>
      <c r="Z744" s="55"/>
      <c r="AA744" s="25"/>
      <c r="XEW744" s="1"/>
    </row>
    <row r="745" spans="1:27 16377:16377" ht="66.95" customHeight="1">
      <c r="A745" s="25">
        <v>738</v>
      </c>
      <c r="B745" s="25">
        <v>48</v>
      </c>
      <c r="C745" s="29" t="s">
        <v>994</v>
      </c>
      <c r="D745" s="29" t="s">
        <v>38</v>
      </c>
      <c r="E745" s="26" t="s">
        <v>2857</v>
      </c>
      <c r="F745" s="27" t="s">
        <v>923</v>
      </c>
      <c r="G745" s="31" t="s">
        <v>992</v>
      </c>
      <c r="H745" s="31" t="s">
        <v>51</v>
      </c>
      <c r="I745" s="45"/>
      <c r="J745" s="45"/>
      <c r="K745" s="45"/>
      <c r="L745" s="45"/>
      <c r="M745" s="29" t="s">
        <v>42</v>
      </c>
      <c r="N745" s="43"/>
      <c r="O745" s="43"/>
      <c r="P745" s="29" t="s">
        <v>42</v>
      </c>
      <c r="Q745" s="43"/>
      <c r="R745" s="43" t="s">
        <v>29</v>
      </c>
      <c r="S745" s="53" t="s">
        <v>43</v>
      </c>
      <c r="T745" s="56">
        <v>1</v>
      </c>
      <c r="U745" s="56">
        <v>0</v>
      </c>
      <c r="V745" s="55">
        <f t="shared" si="69"/>
        <v>150</v>
      </c>
      <c r="W745" s="55">
        <f t="shared" si="70"/>
        <v>0</v>
      </c>
      <c r="X745" s="55">
        <f t="shared" si="71"/>
        <v>150</v>
      </c>
      <c r="Y745" s="55">
        <f t="shared" si="72"/>
        <v>450</v>
      </c>
      <c r="Z745" s="55"/>
      <c r="AA745" s="25"/>
      <c r="XEW745" s="1"/>
    </row>
    <row r="746" spans="1:27 16377:16377" ht="50.1" customHeight="1">
      <c r="A746" s="25">
        <v>739</v>
      </c>
      <c r="B746" s="25">
        <v>49</v>
      </c>
      <c r="C746" s="29" t="s">
        <v>995</v>
      </c>
      <c r="D746" s="29" t="s">
        <v>38</v>
      </c>
      <c r="E746" s="26" t="s">
        <v>2875</v>
      </c>
      <c r="F746" s="27" t="s">
        <v>923</v>
      </c>
      <c r="G746" s="31" t="s">
        <v>996</v>
      </c>
      <c r="H746" s="31" t="s">
        <v>51</v>
      </c>
      <c r="I746" s="45"/>
      <c r="J746" s="45"/>
      <c r="K746" s="45"/>
      <c r="L746" s="45"/>
      <c r="M746" s="29" t="s">
        <v>42</v>
      </c>
      <c r="N746" s="43"/>
      <c r="O746" s="43"/>
      <c r="P746" s="29" t="s">
        <v>42</v>
      </c>
      <c r="Q746" s="43"/>
      <c r="R746" s="43" t="s">
        <v>29</v>
      </c>
      <c r="S746" s="53" t="s">
        <v>43</v>
      </c>
      <c r="T746" s="56">
        <v>1</v>
      </c>
      <c r="U746" s="56">
        <v>0</v>
      </c>
      <c r="V746" s="55">
        <f t="shared" si="69"/>
        <v>150</v>
      </c>
      <c r="W746" s="55">
        <f t="shared" si="70"/>
        <v>0</v>
      </c>
      <c r="X746" s="55">
        <f t="shared" si="71"/>
        <v>150</v>
      </c>
      <c r="Y746" s="55">
        <f t="shared" si="72"/>
        <v>450</v>
      </c>
      <c r="Z746" s="55"/>
      <c r="AA746" s="25"/>
      <c r="XEW746" s="1"/>
    </row>
    <row r="747" spans="1:27 16377:16377" ht="50.1" customHeight="1">
      <c r="A747" s="25">
        <v>740</v>
      </c>
      <c r="B747" s="25">
        <v>50</v>
      </c>
      <c r="C747" s="29" t="s">
        <v>997</v>
      </c>
      <c r="D747" s="29" t="s">
        <v>38</v>
      </c>
      <c r="E747" s="26" t="s">
        <v>2857</v>
      </c>
      <c r="F747" s="27" t="s">
        <v>923</v>
      </c>
      <c r="G747" s="31" t="s">
        <v>287</v>
      </c>
      <c r="H747" s="31" t="s">
        <v>51</v>
      </c>
      <c r="I747" s="45"/>
      <c r="J747" s="45"/>
      <c r="K747" s="45"/>
      <c r="L747" s="45"/>
      <c r="M747" s="29" t="s">
        <v>42</v>
      </c>
      <c r="N747" s="43"/>
      <c r="O747" s="43"/>
      <c r="P747" s="29" t="s">
        <v>42</v>
      </c>
      <c r="Q747" s="43"/>
      <c r="R747" s="43" t="s">
        <v>29</v>
      </c>
      <c r="S747" s="53" t="s">
        <v>43</v>
      </c>
      <c r="T747" s="56">
        <v>1</v>
      </c>
      <c r="U747" s="56">
        <v>0</v>
      </c>
      <c r="V747" s="55">
        <f t="shared" si="69"/>
        <v>150</v>
      </c>
      <c r="W747" s="55">
        <f t="shared" si="70"/>
        <v>0</v>
      </c>
      <c r="X747" s="55">
        <f t="shared" si="71"/>
        <v>150</v>
      </c>
      <c r="Y747" s="55">
        <f t="shared" si="72"/>
        <v>450</v>
      </c>
      <c r="Z747" s="55"/>
      <c r="AA747" s="25"/>
      <c r="XEW747" s="1"/>
    </row>
    <row r="748" spans="1:27 16377:16377" ht="50.1" customHeight="1">
      <c r="A748" s="25">
        <v>741</v>
      </c>
      <c r="B748" s="25">
        <v>51</v>
      </c>
      <c r="C748" s="29" t="s">
        <v>998</v>
      </c>
      <c r="D748" s="29" t="s">
        <v>38</v>
      </c>
      <c r="E748" s="26" t="s">
        <v>2866</v>
      </c>
      <c r="F748" s="27" t="s">
        <v>923</v>
      </c>
      <c r="G748" s="31" t="s">
        <v>999</v>
      </c>
      <c r="H748" s="31" t="s">
        <v>41</v>
      </c>
      <c r="I748" s="45"/>
      <c r="J748" s="45"/>
      <c r="K748" s="45"/>
      <c r="L748" s="45"/>
      <c r="M748" s="29" t="s">
        <v>42</v>
      </c>
      <c r="N748" s="43"/>
      <c r="O748" s="43"/>
      <c r="P748" s="29" t="s">
        <v>42</v>
      </c>
      <c r="Q748" s="43"/>
      <c r="R748" s="43" t="s">
        <v>29</v>
      </c>
      <c r="S748" s="53" t="s">
        <v>43</v>
      </c>
      <c r="T748" s="56">
        <v>2</v>
      </c>
      <c r="U748" s="56">
        <v>0</v>
      </c>
      <c r="V748" s="55">
        <f t="shared" si="69"/>
        <v>300</v>
      </c>
      <c r="W748" s="55">
        <f t="shared" si="70"/>
        <v>0</v>
      </c>
      <c r="X748" s="55">
        <f t="shared" si="71"/>
        <v>300</v>
      </c>
      <c r="Y748" s="55">
        <f t="shared" si="72"/>
        <v>900</v>
      </c>
      <c r="Z748" s="55"/>
      <c r="AA748" s="25"/>
      <c r="XEW748" s="1"/>
    </row>
    <row r="749" spans="1:27 16377:16377" ht="30" customHeight="1">
      <c r="A749" s="25">
        <v>742</v>
      </c>
      <c r="B749" s="25">
        <v>52</v>
      </c>
      <c r="C749" s="29" t="s">
        <v>1000</v>
      </c>
      <c r="D749" s="29" t="s">
        <v>45</v>
      </c>
      <c r="E749" s="26" t="s">
        <v>2860</v>
      </c>
      <c r="F749" s="27" t="s">
        <v>923</v>
      </c>
      <c r="G749" s="31" t="s">
        <v>972</v>
      </c>
      <c r="H749" s="31" t="s">
        <v>41</v>
      </c>
      <c r="I749" s="45"/>
      <c r="J749" s="45"/>
      <c r="K749" s="45"/>
      <c r="L749" s="45"/>
      <c r="M749" s="29" t="s">
        <v>42</v>
      </c>
      <c r="N749" s="43"/>
      <c r="O749" s="43"/>
      <c r="P749" s="29" t="s">
        <v>42</v>
      </c>
      <c r="Q749" s="43"/>
      <c r="R749" s="43" t="s">
        <v>29</v>
      </c>
      <c r="S749" s="53" t="s">
        <v>43</v>
      </c>
      <c r="T749" s="56">
        <v>3</v>
      </c>
      <c r="U749" s="56">
        <v>0</v>
      </c>
      <c r="V749" s="55">
        <f t="shared" si="69"/>
        <v>450</v>
      </c>
      <c r="W749" s="55">
        <f t="shared" si="70"/>
        <v>0</v>
      </c>
      <c r="X749" s="55">
        <f t="shared" si="71"/>
        <v>450</v>
      </c>
      <c r="Y749" s="55">
        <f t="shared" si="72"/>
        <v>1350</v>
      </c>
      <c r="Z749" s="55"/>
      <c r="AA749" s="25"/>
      <c r="XEW749" s="1"/>
    </row>
    <row r="750" spans="1:27 16377:16377" ht="30" customHeight="1">
      <c r="A750" s="25">
        <v>743</v>
      </c>
      <c r="B750" s="25">
        <v>53</v>
      </c>
      <c r="C750" s="29" t="s">
        <v>1001</v>
      </c>
      <c r="D750" s="29" t="s">
        <v>38</v>
      </c>
      <c r="E750" s="26" t="s">
        <v>2855</v>
      </c>
      <c r="F750" s="27" t="s">
        <v>923</v>
      </c>
      <c r="G750" s="31" t="s">
        <v>639</v>
      </c>
      <c r="H750" s="31" t="s">
        <v>41</v>
      </c>
      <c r="I750" s="45"/>
      <c r="J750" s="45"/>
      <c r="K750" s="45"/>
      <c r="L750" s="45"/>
      <c r="M750" s="29" t="s">
        <v>42</v>
      </c>
      <c r="N750" s="43"/>
      <c r="O750" s="43"/>
      <c r="P750" s="29" t="s">
        <v>42</v>
      </c>
      <c r="Q750" s="43"/>
      <c r="R750" s="43" t="s">
        <v>29</v>
      </c>
      <c r="S750" s="53" t="s">
        <v>43</v>
      </c>
      <c r="T750" s="56">
        <v>1</v>
      </c>
      <c r="U750" s="56">
        <v>1</v>
      </c>
      <c r="V750" s="55">
        <f t="shared" si="69"/>
        <v>150</v>
      </c>
      <c r="W750" s="55">
        <f t="shared" si="70"/>
        <v>120</v>
      </c>
      <c r="X750" s="55">
        <f t="shared" si="71"/>
        <v>270</v>
      </c>
      <c r="Y750" s="55">
        <f t="shared" si="72"/>
        <v>810</v>
      </c>
      <c r="Z750" s="55"/>
      <c r="AA750" s="25"/>
      <c r="XEW750" s="1"/>
    </row>
    <row r="751" spans="1:27 16377:16377" ht="39" customHeight="1">
      <c r="A751" s="25">
        <v>744</v>
      </c>
      <c r="B751" s="25">
        <v>54</v>
      </c>
      <c r="C751" s="29" t="s">
        <v>1002</v>
      </c>
      <c r="D751" s="29" t="s">
        <v>38</v>
      </c>
      <c r="E751" s="26" t="s">
        <v>2855</v>
      </c>
      <c r="F751" s="27" t="s">
        <v>923</v>
      </c>
      <c r="G751" s="31" t="s">
        <v>1003</v>
      </c>
      <c r="H751" s="31" t="s">
        <v>41</v>
      </c>
      <c r="I751" s="45"/>
      <c r="J751" s="45"/>
      <c r="K751" s="45"/>
      <c r="L751" s="45"/>
      <c r="M751" s="29" t="s">
        <v>42</v>
      </c>
      <c r="N751" s="43"/>
      <c r="O751" s="43"/>
      <c r="P751" s="29" t="s">
        <v>42</v>
      </c>
      <c r="Q751" s="43"/>
      <c r="R751" s="43" t="s">
        <v>29</v>
      </c>
      <c r="S751" s="53" t="s">
        <v>43</v>
      </c>
      <c r="T751" s="56">
        <v>1</v>
      </c>
      <c r="U751" s="56">
        <v>0</v>
      </c>
      <c r="V751" s="55">
        <f t="shared" si="69"/>
        <v>150</v>
      </c>
      <c r="W751" s="55">
        <f t="shared" si="70"/>
        <v>0</v>
      </c>
      <c r="X751" s="55">
        <f t="shared" si="71"/>
        <v>150</v>
      </c>
      <c r="Y751" s="55">
        <f t="shared" si="72"/>
        <v>450</v>
      </c>
      <c r="Z751" s="55"/>
      <c r="AA751" s="25"/>
      <c r="XEW751" s="1"/>
    </row>
    <row r="752" spans="1:27 16377:16377" ht="30" customHeight="1">
      <c r="A752" s="25">
        <v>745</v>
      </c>
      <c r="B752" s="25">
        <v>55</v>
      </c>
      <c r="C752" s="29" t="s">
        <v>1004</v>
      </c>
      <c r="D752" s="29" t="s">
        <v>38</v>
      </c>
      <c r="E752" s="26" t="s">
        <v>2856</v>
      </c>
      <c r="F752" s="27" t="s">
        <v>923</v>
      </c>
      <c r="G752" s="31" t="s">
        <v>1003</v>
      </c>
      <c r="H752" s="31" t="s">
        <v>51</v>
      </c>
      <c r="I752" s="45"/>
      <c r="J752" s="45"/>
      <c r="K752" s="45"/>
      <c r="L752" s="45"/>
      <c r="M752" s="29" t="s">
        <v>42</v>
      </c>
      <c r="N752" s="43"/>
      <c r="O752" s="43"/>
      <c r="P752" s="29" t="s">
        <v>42</v>
      </c>
      <c r="Q752" s="43"/>
      <c r="R752" s="43" t="s">
        <v>29</v>
      </c>
      <c r="S752" s="53" t="s">
        <v>43</v>
      </c>
      <c r="T752" s="56">
        <v>1</v>
      </c>
      <c r="U752" s="56">
        <v>0</v>
      </c>
      <c r="V752" s="55">
        <f t="shared" si="69"/>
        <v>150</v>
      </c>
      <c r="W752" s="55">
        <f t="shared" si="70"/>
        <v>0</v>
      </c>
      <c r="X752" s="55">
        <f t="shared" si="71"/>
        <v>150</v>
      </c>
      <c r="Y752" s="55">
        <f t="shared" si="72"/>
        <v>450</v>
      </c>
      <c r="Z752" s="55"/>
      <c r="AA752" s="25"/>
      <c r="XEW752" s="1"/>
    </row>
    <row r="753" spans="1:27 16377:16377" ht="30" customHeight="1">
      <c r="A753" s="25">
        <v>746</v>
      </c>
      <c r="B753" s="25">
        <v>56</v>
      </c>
      <c r="C753" s="29" t="s">
        <v>1005</v>
      </c>
      <c r="D753" s="29" t="s">
        <v>38</v>
      </c>
      <c r="E753" s="26" t="s">
        <v>2864</v>
      </c>
      <c r="F753" s="27" t="s">
        <v>923</v>
      </c>
      <c r="G753" s="31" t="s">
        <v>1003</v>
      </c>
      <c r="H753" s="31" t="s">
        <v>51</v>
      </c>
      <c r="I753" s="45"/>
      <c r="J753" s="45"/>
      <c r="K753" s="45"/>
      <c r="L753" s="45"/>
      <c r="M753" s="29" t="s">
        <v>42</v>
      </c>
      <c r="N753" s="43"/>
      <c r="O753" s="43"/>
      <c r="P753" s="29" t="s">
        <v>42</v>
      </c>
      <c r="Q753" s="43"/>
      <c r="R753" s="43" t="s">
        <v>29</v>
      </c>
      <c r="S753" s="53" t="s">
        <v>43</v>
      </c>
      <c r="T753" s="56">
        <v>1</v>
      </c>
      <c r="U753" s="56">
        <v>0</v>
      </c>
      <c r="V753" s="55">
        <f t="shared" si="69"/>
        <v>150</v>
      </c>
      <c r="W753" s="55">
        <f t="shared" si="70"/>
        <v>0</v>
      </c>
      <c r="X753" s="55">
        <f t="shared" si="71"/>
        <v>150</v>
      </c>
      <c r="Y753" s="55">
        <f t="shared" si="72"/>
        <v>450</v>
      </c>
      <c r="Z753" s="55"/>
      <c r="AA753" s="25"/>
      <c r="XEW753" s="1"/>
    </row>
    <row r="754" spans="1:27 16377:16377" ht="30" customHeight="1">
      <c r="A754" s="25">
        <v>747</v>
      </c>
      <c r="B754" s="25">
        <v>57</v>
      </c>
      <c r="C754" s="29" t="s">
        <v>1006</v>
      </c>
      <c r="D754" s="29" t="s">
        <v>45</v>
      </c>
      <c r="E754" s="26" t="s">
        <v>2854</v>
      </c>
      <c r="F754" s="27" t="s">
        <v>923</v>
      </c>
      <c r="G754" s="31" t="s">
        <v>1003</v>
      </c>
      <c r="H754" s="31" t="s">
        <v>41</v>
      </c>
      <c r="I754" s="45"/>
      <c r="J754" s="45"/>
      <c r="K754" s="45"/>
      <c r="L754" s="45"/>
      <c r="M754" s="29" t="s">
        <v>42</v>
      </c>
      <c r="N754" s="43"/>
      <c r="O754" s="43"/>
      <c r="P754" s="29" t="s">
        <v>42</v>
      </c>
      <c r="Q754" s="43"/>
      <c r="R754" s="43" t="s">
        <v>29</v>
      </c>
      <c r="S754" s="53" t="s">
        <v>43</v>
      </c>
      <c r="T754" s="56">
        <v>1</v>
      </c>
      <c r="U754" s="56">
        <v>0</v>
      </c>
      <c r="V754" s="55">
        <f t="shared" si="69"/>
        <v>150</v>
      </c>
      <c r="W754" s="55">
        <f t="shared" si="70"/>
        <v>0</v>
      </c>
      <c r="X754" s="55">
        <f t="shared" si="71"/>
        <v>150</v>
      </c>
      <c r="Y754" s="55">
        <f t="shared" si="72"/>
        <v>450</v>
      </c>
      <c r="Z754" s="55"/>
      <c r="AA754" s="25"/>
      <c r="XEW754" s="1"/>
    </row>
    <row r="755" spans="1:27 16377:16377" ht="30" customHeight="1">
      <c r="A755" s="25">
        <v>748</v>
      </c>
      <c r="B755" s="25">
        <v>58</v>
      </c>
      <c r="C755" s="29" t="s">
        <v>1007</v>
      </c>
      <c r="D755" s="29" t="s">
        <v>38</v>
      </c>
      <c r="E755" s="26" t="s">
        <v>2856</v>
      </c>
      <c r="F755" s="27" t="s">
        <v>923</v>
      </c>
      <c r="G755" s="31" t="s">
        <v>1003</v>
      </c>
      <c r="H755" s="31" t="s">
        <v>51</v>
      </c>
      <c r="I755" s="45"/>
      <c r="J755" s="45"/>
      <c r="K755" s="45"/>
      <c r="L755" s="45"/>
      <c r="M755" s="29" t="s">
        <v>42</v>
      </c>
      <c r="N755" s="43"/>
      <c r="O755" s="43"/>
      <c r="P755" s="29" t="s">
        <v>42</v>
      </c>
      <c r="Q755" s="43"/>
      <c r="R755" s="43" t="s">
        <v>29</v>
      </c>
      <c r="S755" s="53" t="s">
        <v>43</v>
      </c>
      <c r="T755" s="56">
        <v>1</v>
      </c>
      <c r="U755" s="56">
        <v>0</v>
      </c>
      <c r="V755" s="55">
        <f t="shared" si="69"/>
        <v>150</v>
      </c>
      <c r="W755" s="55">
        <f t="shared" si="70"/>
        <v>0</v>
      </c>
      <c r="X755" s="55">
        <f t="shared" si="71"/>
        <v>150</v>
      </c>
      <c r="Y755" s="55">
        <f t="shared" si="72"/>
        <v>450</v>
      </c>
      <c r="Z755" s="55"/>
      <c r="AA755" s="25"/>
      <c r="XEW755" s="1"/>
    </row>
    <row r="756" spans="1:27 16377:16377" ht="30" customHeight="1">
      <c r="A756" s="25">
        <v>749</v>
      </c>
      <c r="B756" s="25">
        <v>59</v>
      </c>
      <c r="C756" s="29" t="s">
        <v>1008</v>
      </c>
      <c r="D756" s="29" t="s">
        <v>38</v>
      </c>
      <c r="E756" s="26" t="s">
        <v>2875</v>
      </c>
      <c r="F756" s="27" t="s">
        <v>923</v>
      </c>
      <c r="G756" s="31" t="s">
        <v>1003</v>
      </c>
      <c r="H756" s="31" t="s">
        <v>51</v>
      </c>
      <c r="I756" s="45"/>
      <c r="J756" s="45"/>
      <c r="K756" s="45"/>
      <c r="L756" s="45"/>
      <c r="M756" s="29" t="s">
        <v>42</v>
      </c>
      <c r="N756" s="43"/>
      <c r="O756" s="43"/>
      <c r="P756" s="29" t="s">
        <v>42</v>
      </c>
      <c r="Q756" s="43"/>
      <c r="R756" s="43" t="s">
        <v>29</v>
      </c>
      <c r="S756" s="53" t="s">
        <v>43</v>
      </c>
      <c r="T756" s="56">
        <v>1</v>
      </c>
      <c r="U756" s="56">
        <v>0</v>
      </c>
      <c r="V756" s="55">
        <f t="shared" si="69"/>
        <v>150</v>
      </c>
      <c r="W756" s="55">
        <f t="shared" si="70"/>
        <v>0</v>
      </c>
      <c r="X756" s="55">
        <f t="shared" si="71"/>
        <v>150</v>
      </c>
      <c r="Y756" s="55">
        <f t="shared" si="72"/>
        <v>450</v>
      </c>
      <c r="Z756" s="55"/>
      <c r="AA756" s="25"/>
      <c r="XEW756" s="1"/>
    </row>
    <row r="757" spans="1:27 16377:16377" s="4" customFormat="1" ht="30" customHeight="1">
      <c r="A757" s="25">
        <v>750</v>
      </c>
      <c r="B757" s="25">
        <v>60</v>
      </c>
      <c r="C757" s="29" t="s">
        <v>1009</v>
      </c>
      <c r="D757" s="29" t="s">
        <v>38</v>
      </c>
      <c r="E757" s="26" t="s">
        <v>2869</v>
      </c>
      <c r="F757" s="27" t="s">
        <v>923</v>
      </c>
      <c r="G757" s="31" t="s">
        <v>1003</v>
      </c>
      <c r="H757" s="31" t="s">
        <v>51</v>
      </c>
      <c r="I757" s="45"/>
      <c r="J757" s="45"/>
      <c r="K757" s="45"/>
      <c r="L757" s="45"/>
      <c r="M757" s="29" t="s">
        <v>42</v>
      </c>
      <c r="N757" s="43"/>
      <c r="O757" s="43"/>
      <c r="P757" s="29" t="s">
        <v>42</v>
      </c>
      <c r="Q757" s="43"/>
      <c r="R757" s="43" t="s">
        <v>29</v>
      </c>
      <c r="S757" s="53" t="s">
        <v>43</v>
      </c>
      <c r="T757" s="56">
        <v>1</v>
      </c>
      <c r="U757" s="56">
        <v>0</v>
      </c>
      <c r="V757" s="55">
        <f t="shared" si="69"/>
        <v>150</v>
      </c>
      <c r="W757" s="55">
        <f t="shared" si="70"/>
        <v>0</v>
      </c>
      <c r="X757" s="55">
        <f t="shared" si="71"/>
        <v>150</v>
      </c>
      <c r="Y757" s="55">
        <f t="shared" si="72"/>
        <v>450</v>
      </c>
      <c r="Z757" s="55"/>
      <c r="AA757" s="25"/>
    </row>
    <row r="758" spans="1:27 16377:16377" s="4" customFormat="1" ht="30" customHeight="1">
      <c r="A758" s="25">
        <v>751</v>
      </c>
      <c r="B758" s="25">
        <v>61</v>
      </c>
      <c r="C758" s="29" t="s">
        <v>1010</v>
      </c>
      <c r="D758" s="29" t="s">
        <v>38</v>
      </c>
      <c r="E758" s="26" t="s">
        <v>2853</v>
      </c>
      <c r="F758" s="27" t="s">
        <v>923</v>
      </c>
      <c r="G758" s="31" t="s">
        <v>1003</v>
      </c>
      <c r="H758" s="31" t="s">
        <v>51</v>
      </c>
      <c r="I758" s="45"/>
      <c r="J758" s="45"/>
      <c r="K758" s="45"/>
      <c r="L758" s="45"/>
      <c r="M758" s="29" t="s">
        <v>42</v>
      </c>
      <c r="N758" s="43"/>
      <c r="O758" s="43"/>
      <c r="P758" s="29" t="s">
        <v>42</v>
      </c>
      <c r="Q758" s="43"/>
      <c r="R758" s="43" t="s">
        <v>29</v>
      </c>
      <c r="S758" s="53" t="s">
        <v>43</v>
      </c>
      <c r="T758" s="56">
        <v>1</v>
      </c>
      <c r="U758" s="56">
        <v>0</v>
      </c>
      <c r="V758" s="55">
        <f t="shared" si="69"/>
        <v>150</v>
      </c>
      <c r="W758" s="55">
        <f t="shared" si="70"/>
        <v>0</v>
      </c>
      <c r="X758" s="55">
        <f t="shared" si="71"/>
        <v>150</v>
      </c>
      <c r="Y758" s="55">
        <f t="shared" si="72"/>
        <v>450</v>
      </c>
      <c r="Z758" s="55"/>
      <c r="AA758" s="25"/>
    </row>
    <row r="759" spans="1:27 16377:16377" s="4" customFormat="1" ht="30" customHeight="1">
      <c r="A759" s="25">
        <v>752</v>
      </c>
      <c r="B759" s="25">
        <v>62</v>
      </c>
      <c r="C759" s="29" t="s">
        <v>1011</v>
      </c>
      <c r="D759" s="29" t="s">
        <v>38</v>
      </c>
      <c r="E759" s="26" t="s">
        <v>2872</v>
      </c>
      <c r="F759" s="27" t="s">
        <v>923</v>
      </c>
      <c r="G759" s="31" t="s">
        <v>1003</v>
      </c>
      <c r="H759" s="31" t="s">
        <v>51</v>
      </c>
      <c r="I759" s="45"/>
      <c r="J759" s="45"/>
      <c r="K759" s="45"/>
      <c r="L759" s="45"/>
      <c r="M759" s="29" t="s">
        <v>42</v>
      </c>
      <c r="N759" s="43"/>
      <c r="O759" s="43"/>
      <c r="P759" s="29" t="s">
        <v>42</v>
      </c>
      <c r="Q759" s="43"/>
      <c r="R759" s="43" t="s">
        <v>29</v>
      </c>
      <c r="S759" s="53" t="s">
        <v>43</v>
      </c>
      <c r="T759" s="56">
        <v>1</v>
      </c>
      <c r="U759" s="56">
        <v>0</v>
      </c>
      <c r="V759" s="55">
        <f t="shared" si="69"/>
        <v>150</v>
      </c>
      <c r="W759" s="55">
        <f t="shared" si="70"/>
        <v>0</v>
      </c>
      <c r="X759" s="55">
        <f t="shared" si="71"/>
        <v>150</v>
      </c>
      <c r="Y759" s="55">
        <f t="shared" si="72"/>
        <v>450</v>
      </c>
      <c r="Z759" s="55"/>
      <c r="AA759" s="25"/>
    </row>
    <row r="760" spans="1:27 16377:16377" s="5" customFormat="1" ht="30" customHeight="1">
      <c r="A760" s="25">
        <v>753</v>
      </c>
      <c r="B760" s="25">
        <v>63</v>
      </c>
      <c r="C760" s="29" t="s">
        <v>1012</v>
      </c>
      <c r="D760" s="29" t="s">
        <v>45</v>
      </c>
      <c r="E760" s="26" t="s">
        <v>2886</v>
      </c>
      <c r="F760" s="27" t="s">
        <v>923</v>
      </c>
      <c r="G760" s="31" t="s">
        <v>1003</v>
      </c>
      <c r="H760" s="31" t="s">
        <v>41</v>
      </c>
      <c r="I760" s="45"/>
      <c r="J760" s="45"/>
      <c r="K760" s="45"/>
      <c r="L760" s="45"/>
      <c r="M760" s="29" t="s">
        <v>42</v>
      </c>
      <c r="N760" s="43"/>
      <c r="O760" s="43"/>
      <c r="P760" s="29" t="s">
        <v>42</v>
      </c>
      <c r="Q760" s="43"/>
      <c r="R760" s="43" t="s">
        <v>29</v>
      </c>
      <c r="S760" s="53" t="s">
        <v>43</v>
      </c>
      <c r="T760" s="56">
        <v>1</v>
      </c>
      <c r="U760" s="56">
        <v>0</v>
      </c>
      <c r="V760" s="55">
        <f t="shared" si="69"/>
        <v>150</v>
      </c>
      <c r="W760" s="55">
        <f t="shared" si="70"/>
        <v>0</v>
      </c>
      <c r="X760" s="55">
        <f t="shared" si="71"/>
        <v>150</v>
      </c>
      <c r="Y760" s="55">
        <f t="shared" si="72"/>
        <v>450</v>
      </c>
      <c r="Z760" s="55"/>
      <c r="AA760" s="25"/>
    </row>
    <row r="761" spans="1:27 16377:16377" ht="30" customHeight="1">
      <c r="A761" s="25">
        <v>754</v>
      </c>
      <c r="B761" s="25">
        <v>64</v>
      </c>
      <c r="C761" s="29" t="s">
        <v>1013</v>
      </c>
      <c r="D761" s="29" t="s">
        <v>38</v>
      </c>
      <c r="E761" s="26" t="s">
        <v>2857</v>
      </c>
      <c r="F761" s="27" t="s">
        <v>923</v>
      </c>
      <c r="G761" s="31" t="s">
        <v>1003</v>
      </c>
      <c r="H761" s="31" t="s">
        <v>41</v>
      </c>
      <c r="I761" s="45"/>
      <c r="J761" s="45"/>
      <c r="K761" s="45"/>
      <c r="L761" s="45"/>
      <c r="M761" s="29" t="s">
        <v>42</v>
      </c>
      <c r="N761" s="43"/>
      <c r="O761" s="43"/>
      <c r="P761" s="29" t="s">
        <v>42</v>
      </c>
      <c r="Q761" s="43"/>
      <c r="R761" s="43" t="s">
        <v>29</v>
      </c>
      <c r="S761" s="53" t="s">
        <v>43</v>
      </c>
      <c r="T761" s="56">
        <v>1</v>
      </c>
      <c r="U761" s="56">
        <v>0</v>
      </c>
      <c r="V761" s="55">
        <f t="shared" si="69"/>
        <v>150</v>
      </c>
      <c r="W761" s="55">
        <f t="shared" si="70"/>
        <v>0</v>
      </c>
      <c r="X761" s="55">
        <f t="shared" si="71"/>
        <v>150</v>
      </c>
      <c r="Y761" s="55">
        <f t="shared" si="72"/>
        <v>450</v>
      </c>
      <c r="Z761" s="55"/>
      <c r="AA761" s="25"/>
      <c r="XEW761" s="1"/>
    </row>
    <row r="762" spans="1:27 16377:16377" ht="30" customHeight="1">
      <c r="A762" s="25">
        <v>755</v>
      </c>
      <c r="B762" s="25">
        <v>65</v>
      </c>
      <c r="C762" s="29" t="s">
        <v>1014</v>
      </c>
      <c r="D762" s="29" t="s">
        <v>38</v>
      </c>
      <c r="E762" s="26" t="s">
        <v>2869</v>
      </c>
      <c r="F762" s="27" t="s">
        <v>923</v>
      </c>
      <c r="G762" s="31" t="s">
        <v>1015</v>
      </c>
      <c r="H762" s="31" t="s">
        <v>51</v>
      </c>
      <c r="I762" s="45"/>
      <c r="J762" s="45"/>
      <c r="K762" s="45"/>
      <c r="L762" s="45"/>
      <c r="M762" s="29" t="s">
        <v>42</v>
      </c>
      <c r="N762" s="43"/>
      <c r="O762" s="43"/>
      <c r="P762" s="29" t="s">
        <v>42</v>
      </c>
      <c r="Q762" s="43"/>
      <c r="R762" s="43" t="s">
        <v>29</v>
      </c>
      <c r="S762" s="53" t="s">
        <v>43</v>
      </c>
      <c r="T762" s="56">
        <v>1</v>
      </c>
      <c r="U762" s="56">
        <v>0</v>
      </c>
      <c r="V762" s="55">
        <f t="shared" ref="V762:V785" si="73">T762*150</f>
        <v>150</v>
      </c>
      <c r="W762" s="55">
        <f t="shared" ref="W762:W785" si="74">U762*120</f>
        <v>0</v>
      </c>
      <c r="X762" s="55">
        <f t="shared" ref="X762:X791" si="75">V762+W762</f>
        <v>150</v>
      </c>
      <c r="Y762" s="55">
        <f t="shared" ref="Y762:Y786" si="76">X762*3</f>
        <v>450</v>
      </c>
      <c r="Z762" s="55"/>
      <c r="AA762" s="25"/>
      <c r="XEW762" s="1"/>
    </row>
    <row r="763" spans="1:27 16377:16377" ht="30" customHeight="1">
      <c r="A763" s="25">
        <v>756</v>
      </c>
      <c r="B763" s="25">
        <v>66</v>
      </c>
      <c r="C763" s="29" t="s">
        <v>1016</v>
      </c>
      <c r="D763" s="29" t="s">
        <v>38</v>
      </c>
      <c r="E763" s="26" t="s">
        <v>2872</v>
      </c>
      <c r="F763" s="27" t="s">
        <v>923</v>
      </c>
      <c r="G763" s="31" t="s">
        <v>1015</v>
      </c>
      <c r="H763" s="31" t="s">
        <v>41</v>
      </c>
      <c r="I763" s="45"/>
      <c r="J763" s="45"/>
      <c r="K763" s="45"/>
      <c r="L763" s="45"/>
      <c r="M763" s="29" t="s">
        <v>42</v>
      </c>
      <c r="N763" s="43"/>
      <c r="O763" s="43"/>
      <c r="P763" s="29" t="s">
        <v>42</v>
      </c>
      <c r="Q763" s="43"/>
      <c r="R763" s="43" t="s">
        <v>29</v>
      </c>
      <c r="S763" s="53" t="s">
        <v>43</v>
      </c>
      <c r="T763" s="56">
        <v>1</v>
      </c>
      <c r="U763" s="56">
        <v>0</v>
      </c>
      <c r="V763" s="55">
        <f t="shared" si="73"/>
        <v>150</v>
      </c>
      <c r="W763" s="55">
        <f t="shared" si="74"/>
        <v>0</v>
      </c>
      <c r="X763" s="55">
        <f t="shared" si="75"/>
        <v>150</v>
      </c>
      <c r="Y763" s="55">
        <f t="shared" si="76"/>
        <v>450</v>
      </c>
      <c r="Z763" s="55"/>
      <c r="AA763" s="25"/>
      <c r="XEW763" s="1"/>
    </row>
    <row r="764" spans="1:27 16377:16377" ht="30" customHeight="1">
      <c r="A764" s="25">
        <v>757</v>
      </c>
      <c r="B764" s="25">
        <v>67</v>
      </c>
      <c r="C764" s="29" t="s">
        <v>1017</v>
      </c>
      <c r="D764" s="29" t="s">
        <v>38</v>
      </c>
      <c r="E764" s="26" t="s">
        <v>2867</v>
      </c>
      <c r="F764" s="27" t="s">
        <v>923</v>
      </c>
      <c r="G764" s="31" t="s">
        <v>1015</v>
      </c>
      <c r="H764" s="31" t="s">
        <v>51</v>
      </c>
      <c r="I764" s="45"/>
      <c r="J764" s="45"/>
      <c r="K764" s="45"/>
      <c r="L764" s="45"/>
      <c r="M764" s="29" t="s">
        <v>42</v>
      </c>
      <c r="N764" s="43"/>
      <c r="O764" s="43"/>
      <c r="P764" s="29" t="s">
        <v>42</v>
      </c>
      <c r="Q764" s="43"/>
      <c r="R764" s="43" t="s">
        <v>29</v>
      </c>
      <c r="S764" s="53" t="s">
        <v>43</v>
      </c>
      <c r="T764" s="56">
        <v>1</v>
      </c>
      <c r="U764" s="56">
        <v>0</v>
      </c>
      <c r="V764" s="55">
        <f t="shared" si="73"/>
        <v>150</v>
      </c>
      <c r="W764" s="55">
        <f t="shared" si="74"/>
        <v>0</v>
      </c>
      <c r="X764" s="55">
        <f t="shared" si="75"/>
        <v>150</v>
      </c>
      <c r="Y764" s="55">
        <f t="shared" si="76"/>
        <v>450</v>
      </c>
      <c r="Z764" s="55"/>
      <c r="AA764" s="25"/>
      <c r="XEW764" s="1"/>
    </row>
    <row r="765" spans="1:27 16377:16377" ht="30" customHeight="1">
      <c r="A765" s="25">
        <v>758</v>
      </c>
      <c r="B765" s="25">
        <v>68</v>
      </c>
      <c r="C765" s="29" t="s">
        <v>1018</v>
      </c>
      <c r="D765" s="29" t="s">
        <v>38</v>
      </c>
      <c r="E765" s="26" t="s">
        <v>2866</v>
      </c>
      <c r="F765" s="27" t="s">
        <v>923</v>
      </c>
      <c r="G765" s="31" t="s">
        <v>1015</v>
      </c>
      <c r="H765" s="31" t="s">
        <v>51</v>
      </c>
      <c r="I765" s="45"/>
      <c r="J765" s="45"/>
      <c r="K765" s="45"/>
      <c r="L765" s="45"/>
      <c r="M765" s="29" t="s">
        <v>42</v>
      </c>
      <c r="N765" s="43"/>
      <c r="O765" s="43"/>
      <c r="P765" s="29" t="s">
        <v>42</v>
      </c>
      <c r="Q765" s="43"/>
      <c r="R765" s="43" t="s">
        <v>29</v>
      </c>
      <c r="S765" s="53" t="s">
        <v>43</v>
      </c>
      <c r="T765" s="56">
        <v>1</v>
      </c>
      <c r="U765" s="56">
        <v>0</v>
      </c>
      <c r="V765" s="55">
        <f t="shared" si="73"/>
        <v>150</v>
      </c>
      <c r="W765" s="55">
        <f t="shared" si="74"/>
        <v>0</v>
      </c>
      <c r="X765" s="55">
        <f t="shared" si="75"/>
        <v>150</v>
      </c>
      <c r="Y765" s="55">
        <f t="shared" si="76"/>
        <v>450</v>
      </c>
      <c r="Z765" s="55"/>
      <c r="AA765" s="25"/>
      <c r="XEW765" s="1"/>
    </row>
    <row r="766" spans="1:27 16377:16377" ht="30" customHeight="1">
      <c r="A766" s="25">
        <v>759</v>
      </c>
      <c r="B766" s="25">
        <v>69</v>
      </c>
      <c r="C766" s="38" t="s">
        <v>1019</v>
      </c>
      <c r="D766" s="38" t="s">
        <v>38</v>
      </c>
      <c r="E766" s="26" t="s">
        <v>2861</v>
      </c>
      <c r="F766" s="27" t="s">
        <v>923</v>
      </c>
      <c r="G766" s="68" t="s">
        <v>1020</v>
      </c>
      <c r="H766" s="31" t="s">
        <v>51</v>
      </c>
      <c r="I766" s="45"/>
      <c r="J766" s="45"/>
      <c r="K766" s="45"/>
      <c r="L766" s="45"/>
      <c r="M766" s="29" t="s">
        <v>42</v>
      </c>
      <c r="N766" s="43"/>
      <c r="O766" s="43"/>
      <c r="P766" s="29" t="s">
        <v>42</v>
      </c>
      <c r="Q766" s="43"/>
      <c r="R766" s="43" t="s">
        <v>29</v>
      </c>
      <c r="S766" s="53" t="s">
        <v>43</v>
      </c>
      <c r="T766" s="38">
        <v>2</v>
      </c>
      <c r="U766" s="39"/>
      <c r="V766" s="55">
        <f t="shared" si="73"/>
        <v>300</v>
      </c>
      <c r="W766" s="55">
        <f t="shared" si="74"/>
        <v>0</v>
      </c>
      <c r="X766" s="55">
        <f t="shared" si="75"/>
        <v>300</v>
      </c>
      <c r="Y766" s="55">
        <f t="shared" si="76"/>
        <v>900</v>
      </c>
      <c r="Z766" s="55"/>
      <c r="AA766" s="39"/>
      <c r="XEW766" s="1"/>
    </row>
    <row r="767" spans="1:27 16377:16377" ht="30" customHeight="1">
      <c r="A767" s="25">
        <v>760</v>
      </c>
      <c r="B767" s="25">
        <v>70</v>
      </c>
      <c r="C767" s="38" t="s">
        <v>1021</v>
      </c>
      <c r="D767" s="38" t="s">
        <v>38</v>
      </c>
      <c r="E767" s="26" t="s">
        <v>2856</v>
      </c>
      <c r="F767" s="27" t="s">
        <v>923</v>
      </c>
      <c r="G767" s="68" t="s">
        <v>980</v>
      </c>
      <c r="H767" s="31" t="s">
        <v>51</v>
      </c>
      <c r="I767" s="45"/>
      <c r="J767" s="45"/>
      <c r="K767" s="45"/>
      <c r="L767" s="45"/>
      <c r="M767" s="29" t="s">
        <v>42</v>
      </c>
      <c r="N767" s="43"/>
      <c r="O767" s="43"/>
      <c r="P767" s="29" t="s">
        <v>42</v>
      </c>
      <c r="Q767" s="43"/>
      <c r="R767" s="43" t="s">
        <v>29</v>
      </c>
      <c r="S767" s="53" t="s">
        <v>43</v>
      </c>
      <c r="T767" s="38">
        <v>1</v>
      </c>
      <c r="U767" s="39"/>
      <c r="V767" s="55">
        <f t="shared" si="73"/>
        <v>150</v>
      </c>
      <c r="W767" s="55">
        <f t="shared" si="74"/>
        <v>0</v>
      </c>
      <c r="X767" s="55">
        <f t="shared" si="75"/>
        <v>150</v>
      </c>
      <c r="Y767" s="55">
        <f t="shared" si="76"/>
        <v>450</v>
      </c>
      <c r="Z767" s="55"/>
      <c r="AA767" s="39"/>
      <c r="XEW767" s="1"/>
    </row>
    <row r="768" spans="1:27 16377:16377" ht="30" customHeight="1">
      <c r="A768" s="25">
        <v>761</v>
      </c>
      <c r="B768" s="25">
        <v>71</v>
      </c>
      <c r="C768" s="38" t="s">
        <v>1022</v>
      </c>
      <c r="D768" s="38" t="s">
        <v>38</v>
      </c>
      <c r="E768" s="26" t="s">
        <v>2866</v>
      </c>
      <c r="F768" s="27" t="s">
        <v>923</v>
      </c>
      <c r="G768" s="68" t="s">
        <v>980</v>
      </c>
      <c r="H768" s="31" t="s">
        <v>51</v>
      </c>
      <c r="I768" s="45"/>
      <c r="J768" s="45"/>
      <c r="K768" s="45"/>
      <c r="L768" s="45"/>
      <c r="M768" s="29" t="s">
        <v>42</v>
      </c>
      <c r="N768" s="43"/>
      <c r="O768" s="43"/>
      <c r="P768" s="29" t="s">
        <v>42</v>
      </c>
      <c r="Q768" s="43"/>
      <c r="R768" s="43" t="s">
        <v>29</v>
      </c>
      <c r="S768" s="53" t="s">
        <v>43</v>
      </c>
      <c r="T768" s="38">
        <v>1</v>
      </c>
      <c r="U768" s="39"/>
      <c r="V768" s="55">
        <f t="shared" si="73"/>
        <v>150</v>
      </c>
      <c r="W768" s="55">
        <f t="shared" si="74"/>
        <v>0</v>
      </c>
      <c r="X768" s="55">
        <f t="shared" si="75"/>
        <v>150</v>
      </c>
      <c r="Y768" s="55">
        <f t="shared" si="76"/>
        <v>450</v>
      </c>
      <c r="Z768" s="55"/>
      <c r="AA768" s="39"/>
      <c r="XEW768" s="1"/>
    </row>
    <row r="769" spans="1:27 16377:16377" ht="30" customHeight="1">
      <c r="A769" s="25">
        <v>762</v>
      </c>
      <c r="B769" s="25">
        <v>72</v>
      </c>
      <c r="C769" s="38" t="s">
        <v>1023</v>
      </c>
      <c r="D769" s="38" t="s">
        <v>38</v>
      </c>
      <c r="E769" s="26" t="s">
        <v>2869</v>
      </c>
      <c r="F769" s="27" t="s">
        <v>923</v>
      </c>
      <c r="G769" s="68" t="s">
        <v>980</v>
      </c>
      <c r="H769" s="31" t="s">
        <v>51</v>
      </c>
      <c r="I769" s="45"/>
      <c r="J769" s="45"/>
      <c r="K769" s="45"/>
      <c r="L769" s="45"/>
      <c r="M769" s="29" t="s">
        <v>42</v>
      </c>
      <c r="N769" s="43"/>
      <c r="O769" s="43"/>
      <c r="P769" s="29" t="s">
        <v>42</v>
      </c>
      <c r="Q769" s="43"/>
      <c r="R769" s="43" t="s">
        <v>29</v>
      </c>
      <c r="S769" s="53" t="s">
        <v>43</v>
      </c>
      <c r="T769" s="38">
        <v>1</v>
      </c>
      <c r="U769" s="39"/>
      <c r="V769" s="55">
        <f t="shared" si="73"/>
        <v>150</v>
      </c>
      <c r="W769" s="55">
        <f t="shared" si="74"/>
        <v>0</v>
      </c>
      <c r="X769" s="55">
        <f t="shared" si="75"/>
        <v>150</v>
      </c>
      <c r="Y769" s="55">
        <f t="shared" si="76"/>
        <v>450</v>
      </c>
      <c r="Z769" s="55"/>
      <c r="AA769" s="39"/>
      <c r="XEW769" s="1"/>
    </row>
    <row r="770" spans="1:27 16377:16377" ht="30" customHeight="1">
      <c r="A770" s="25">
        <v>763</v>
      </c>
      <c r="B770" s="25">
        <v>73</v>
      </c>
      <c r="C770" s="38" t="s">
        <v>1024</v>
      </c>
      <c r="D770" s="38" t="s">
        <v>38</v>
      </c>
      <c r="E770" s="26" t="s">
        <v>2855</v>
      </c>
      <c r="F770" s="27" t="s">
        <v>923</v>
      </c>
      <c r="G770" s="68" t="s">
        <v>1025</v>
      </c>
      <c r="H770" s="31" t="s">
        <v>51</v>
      </c>
      <c r="I770" s="45"/>
      <c r="J770" s="45"/>
      <c r="K770" s="45"/>
      <c r="L770" s="45"/>
      <c r="M770" s="29" t="s">
        <v>42</v>
      </c>
      <c r="N770" s="43"/>
      <c r="O770" s="43"/>
      <c r="P770" s="29" t="s">
        <v>42</v>
      </c>
      <c r="Q770" s="43"/>
      <c r="R770" s="43" t="s">
        <v>29</v>
      </c>
      <c r="S770" s="53" t="s">
        <v>43</v>
      </c>
      <c r="T770" s="38">
        <v>1</v>
      </c>
      <c r="U770" s="39"/>
      <c r="V770" s="55">
        <f t="shared" si="73"/>
        <v>150</v>
      </c>
      <c r="W770" s="55">
        <f t="shared" si="74"/>
        <v>0</v>
      </c>
      <c r="X770" s="55">
        <f t="shared" si="75"/>
        <v>150</v>
      </c>
      <c r="Y770" s="55">
        <f t="shared" si="76"/>
        <v>450</v>
      </c>
      <c r="Z770" s="55"/>
      <c r="AA770" s="38"/>
      <c r="XEW770" s="1"/>
    </row>
    <row r="771" spans="1:27 16377:16377" ht="30" customHeight="1">
      <c r="A771" s="25">
        <v>764</v>
      </c>
      <c r="B771" s="25">
        <v>74</v>
      </c>
      <c r="C771" s="38" t="s">
        <v>1026</v>
      </c>
      <c r="D771" s="38" t="s">
        <v>38</v>
      </c>
      <c r="E771" s="26" t="s">
        <v>2855</v>
      </c>
      <c r="F771" s="27" t="s">
        <v>923</v>
      </c>
      <c r="G771" s="68" t="s">
        <v>1025</v>
      </c>
      <c r="H771" s="31" t="s">
        <v>51</v>
      </c>
      <c r="I771" s="45"/>
      <c r="J771" s="45"/>
      <c r="K771" s="45"/>
      <c r="L771" s="45"/>
      <c r="M771" s="29" t="s">
        <v>42</v>
      </c>
      <c r="N771" s="43"/>
      <c r="O771" s="43"/>
      <c r="P771" s="29" t="s">
        <v>42</v>
      </c>
      <c r="Q771" s="43"/>
      <c r="R771" s="43" t="s">
        <v>29</v>
      </c>
      <c r="S771" s="53" t="s">
        <v>43</v>
      </c>
      <c r="T771" s="38">
        <v>1</v>
      </c>
      <c r="U771" s="39"/>
      <c r="V771" s="55">
        <f t="shared" si="73"/>
        <v>150</v>
      </c>
      <c r="W771" s="55">
        <f t="shared" si="74"/>
        <v>0</v>
      </c>
      <c r="X771" s="55">
        <f t="shared" si="75"/>
        <v>150</v>
      </c>
      <c r="Y771" s="55">
        <f t="shared" si="76"/>
        <v>450</v>
      </c>
      <c r="Z771" s="55"/>
      <c r="AA771" s="38"/>
      <c r="XEW771" s="1"/>
    </row>
    <row r="772" spans="1:27 16377:16377" ht="30" customHeight="1">
      <c r="A772" s="25">
        <v>765</v>
      </c>
      <c r="B772" s="25">
        <v>75</v>
      </c>
      <c r="C772" s="38" t="s">
        <v>1027</v>
      </c>
      <c r="D772" s="38" t="s">
        <v>38</v>
      </c>
      <c r="E772" s="26" t="s">
        <v>2875</v>
      </c>
      <c r="F772" s="27" t="s">
        <v>923</v>
      </c>
      <c r="G772" s="68" t="s">
        <v>1028</v>
      </c>
      <c r="H772" s="31" t="s">
        <v>51</v>
      </c>
      <c r="I772" s="45"/>
      <c r="J772" s="45"/>
      <c r="K772" s="45"/>
      <c r="L772" s="45"/>
      <c r="M772" s="29" t="s">
        <v>42</v>
      </c>
      <c r="N772" s="43"/>
      <c r="O772" s="43"/>
      <c r="P772" s="29" t="s">
        <v>42</v>
      </c>
      <c r="Q772" s="43"/>
      <c r="R772" s="43" t="s">
        <v>29</v>
      </c>
      <c r="S772" s="53" t="s">
        <v>43</v>
      </c>
      <c r="T772" s="38">
        <v>1</v>
      </c>
      <c r="U772" s="39"/>
      <c r="V772" s="55">
        <f t="shared" si="73"/>
        <v>150</v>
      </c>
      <c r="W772" s="55">
        <f t="shared" si="74"/>
        <v>0</v>
      </c>
      <c r="X772" s="55">
        <f t="shared" si="75"/>
        <v>150</v>
      </c>
      <c r="Y772" s="55">
        <f t="shared" si="76"/>
        <v>450</v>
      </c>
      <c r="Z772" s="55"/>
      <c r="AA772" s="38"/>
      <c r="XEW772" s="1"/>
    </row>
    <row r="773" spans="1:27 16377:16377" ht="30" customHeight="1">
      <c r="A773" s="25">
        <v>766</v>
      </c>
      <c r="B773" s="25">
        <v>76</v>
      </c>
      <c r="C773" s="38" t="s">
        <v>1029</v>
      </c>
      <c r="D773" s="38" t="s">
        <v>38</v>
      </c>
      <c r="E773" s="26" t="s">
        <v>2865</v>
      </c>
      <c r="F773" s="27" t="s">
        <v>923</v>
      </c>
      <c r="G773" s="68" t="s">
        <v>287</v>
      </c>
      <c r="H773" s="31" t="s">
        <v>51</v>
      </c>
      <c r="I773" s="45"/>
      <c r="J773" s="45"/>
      <c r="K773" s="45"/>
      <c r="L773" s="45"/>
      <c r="M773" s="29" t="s">
        <v>42</v>
      </c>
      <c r="N773" s="43"/>
      <c r="O773" s="43"/>
      <c r="P773" s="29" t="s">
        <v>42</v>
      </c>
      <c r="Q773" s="43"/>
      <c r="R773" s="43" t="s">
        <v>29</v>
      </c>
      <c r="S773" s="53" t="s">
        <v>43</v>
      </c>
      <c r="T773" s="38">
        <v>1</v>
      </c>
      <c r="U773" s="39"/>
      <c r="V773" s="55">
        <f t="shared" si="73"/>
        <v>150</v>
      </c>
      <c r="W773" s="55">
        <f t="shared" si="74"/>
        <v>0</v>
      </c>
      <c r="X773" s="55">
        <f t="shared" si="75"/>
        <v>150</v>
      </c>
      <c r="Y773" s="55">
        <f t="shared" si="76"/>
        <v>450</v>
      </c>
      <c r="Z773" s="55"/>
      <c r="AA773" s="38"/>
      <c r="XEW773" s="1"/>
    </row>
    <row r="774" spans="1:27 16377:16377" ht="30" customHeight="1">
      <c r="A774" s="25">
        <v>767</v>
      </c>
      <c r="B774" s="25">
        <v>77</v>
      </c>
      <c r="C774" s="38" t="s">
        <v>1030</v>
      </c>
      <c r="D774" s="38" t="s">
        <v>38</v>
      </c>
      <c r="E774" s="26" t="s">
        <v>2855</v>
      </c>
      <c r="F774" s="27" t="s">
        <v>923</v>
      </c>
      <c r="G774" s="68" t="s">
        <v>1031</v>
      </c>
      <c r="H774" s="31" t="s">
        <v>51</v>
      </c>
      <c r="I774" s="45"/>
      <c r="J774" s="45"/>
      <c r="K774" s="45"/>
      <c r="L774" s="45"/>
      <c r="M774" s="29" t="s">
        <v>42</v>
      </c>
      <c r="N774" s="43"/>
      <c r="O774" s="43"/>
      <c r="P774" s="29" t="s">
        <v>42</v>
      </c>
      <c r="Q774" s="43"/>
      <c r="R774" s="43" t="s">
        <v>29</v>
      </c>
      <c r="S774" s="53" t="s">
        <v>43</v>
      </c>
      <c r="T774" s="38">
        <v>1</v>
      </c>
      <c r="U774" s="39"/>
      <c r="V774" s="55">
        <f t="shared" si="73"/>
        <v>150</v>
      </c>
      <c r="W774" s="55">
        <f t="shared" si="74"/>
        <v>0</v>
      </c>
      <c r="X774" s="55">
        <f t="shared" si="75"/>
        <v>150</v>
      </c>
      <c r="Y774" s="55">
        <f t="shared" si="76"/>
        <v>450</v>
      </c>
      <c r="Z774" s="55"/>
      <c r="AA774" s="38"/>
      <c r="XEW774" s="1"/>
    </row>
    <row r="775" spans="1:27 16377:16377" ht="30" customHeight="1">
      <c r="A775" s="25">
        <v>768</v>
      </c>
      <c r="B775" s="25">
        <v>78</v>
      </c>
      <c r="C775" s="38" t="s">
        <v>1032</v>
      </c>
      <c r="D775" s="38" t="s">
        <v>45</v>
      </c>
      <c r="E775" s="26" t="s">
        <v>2858</v>
      </c>
      <c r="F775" s="27" t="s">
        <v>923</v>
      </c>
      <c r="G775" s="68" t="s">
        <v>1003</v>
      </c>
      <c r="H775" s="31" t="s">
        <v>51</v>
      </c>
      <c r="I775" s="45"/>
      <c r="J775" s="45"/>
      <c r="K775" s="45"/>
      <c r="L775" s="45"/>
      <c r="M775" s="29" t="s">
        <v>42</v>
      </c>
      <c r="N775" s="43"/>
      <c r="O775" s="43"/>
      <c r="P775" s="29" t="s">
        <v>42</v>
      </c>
      <c r="Q775" s="43"/>
      <c r="R775" s="43" t="s">
        <v>29</v>
      </c>
      <c r="S775" s="53" t="s">
        <v>43</v>
      </c>
      <c r="T775" s="38">
        <v>3</v>
      </c>
      <c r="U775" s="39"/>
      <c r="V775" s="55">
        <f t="shared" si="73"/>
        <v>450</v>
      </c>
      <c r="W775" s="55">
        <f t="shared" si="74"/>
        <v>0</v>
      </c>
      <c r="X775" s="55">
        <f t="shared" si="75"/>
        <v>450</v>
      </c>
      <c r="Y775" s="55">
        <f t="shared" si="76"/>
        <v>1350</v>
      </c>
      <c r="Z775" s="55"/>
      <c r="AA775" s="38"/>
      <c r="XEW775" s="1"/>
    </row>
    <row r="776" spans="1:27 16377:16377" ht="30" customHeight="1">
      <c r="A776" s="25">
        <v>769</v>
      </c>
      <c r="B776" s="25">
        <v>79</v>
      </c>
      <c r="C776" s="29" t="s">
        <v>1033</v>
      </c>
      <c r="D776" s="29" t="s">
        <v>38</v>
      </c>
      <c r="E776" s="26" t="s">
        <v>2872</v>
      </c>
      <c r="F776" s="27" t="s">
        <v>923</v>
      </c>
      <c r="G776" s="31" t="s">
        <v>990</v>
      </c>
      <c r="H776" s="31" t="s">
        <v>51</v>
      </c>
      <c r="I776" s="45"/>
      <c r="J776" s="45"/>
      <c r="K776" s="45"/>
      <c r="L776" s="45"/>
      <c r="M776" s="29" t="s">
        <v>42</v>
      </c>
      <c r="N776" s="43"/>
      <c r="O776" s="43"/>
      <c r="P776" s="29" t="s">
        <v>42</v>
      </c>
      <c r="Q776" s="43"/>
      <c r="R776" s="43" t="s">
        <v>29</v>
      </c>
      <c r="S776" s="53" t="s">
        <v>43</v>
      </c>
      <c r="T776" s="29">
        <v>2</v>
      </c>
      <c r="U776" s="57"/>
      <c r="V776" s="55">
        <f t="shared" si="73"/>
        <v>300</v>
      </c>
      <c r="W776" s="55">
        <f t="shared" si="74"/>
        <v>0</v>
      </c>
      <c r="X776" s="55">
        <f t="shared" si="75"/>
        <v>300</v>
      </c>
      <c r="Y776" s="55">
        <f t="shared" si="76"/>
        <v>900</v>
      </c>
      <c r="Z776" s="95"/>
      <c r="AA776" s="39"/>
      <c r="XEW776" s="1"/>
    </row>
    <row r="777" spans="1:27 16377:16377" ht="30" customHeight="1">
      <c r="A777" s="25">
        <v>770</v>
      </c>
      <c r="B777" s="25">
        <v>80</v>
      </c>
      <c r="C777" s="29" t="s">
        <v>1034</v>
      </c>
      <c r="D777" s="29" t="s">
        <v>38</v>
      </c>
      <c r="E777" s="26" t="s">
        <v>2856</v>
      </c>
      <c r="F777" s="27" t="s">
        <v>923</v>
      </c>
      <c r="G777" s="31" t="s">
        <v>992</v>
      </c>
      <c r="H777" s="31" t="s">
        <v>51</v>
      </c>
      <c r="I777" s="45"/>
      <c r="J777" s="45"/>
      <c r="K777" s="45"/>
      <c r="L777" s="45"/>
      <c r="M777" s="29" t="s">
        <v>42</v>
      </c>
      <c r="N777" s="43"/>
      <c r="O777" s="43"/>
      <c r="P777" s="29" t="s">
        <v>42</v>
      </c>
      <c r="Q777" s="43"/>
      <c r="R777" s="43" t="s">
        <v>29</v>
      </c>
      <c r="S777" s="53" t="s">
        <v>43</v>
      </c>
      <c r="T777" s="29">
        <v>1</v>
      </c>
      <c r="U777" s="57"/>
      <c r="V777" s="55">
        <f t="shared" si="73"/>
        <v>150</v>
      </c>
      <c r="W777" s="55">
        <f t="shared" si="74"/>
        <v>0</v>
      </c>
      <c r="X777" s="55">
        <f t="shared" si="75"/>
        <v>150</v>
      </c>
      <c r="Y777" s="55">
        <f t="shared" si="76"/>
        <v>450</v>
      </c>
      <c r="Z777" s="95"/>
      <c r="AA777" s="39"/>
      <c r="XEW777" s="1"/>
    </row>
    <row r="778" spans="1:27 16377:16377" ht="30" customHeight="1">
      <c r="A778" s="25">
        <v>771</v>
      </c>
      <c r="B778" s="25">
        <v>81</v>
      </c>
      <c r="C778" s="29" t="s">
        <v>1035</v>
      </c>
      <c r="D778" s="29" t="s">
        <v>38</v>
      </c>
      <c r="E778" s="26" t="s">
        <v>2856</v>
      </c>
      <c r="F778" s="27" t="s">
        <v>923</v>
      </c>
      <c r="G778" s="31" t="s">
        <v>992</v>
      </c>
      <c r="H778" s="31" t="s">
        <v>51</v>
      </c>
      <c r="I778" s="45"/>
      <c r="J778" s="45"/>
      <c r="K778" s="45"/>
      <c r="L778" s="45"/>
      <c r="M778" s="29" t="s">
        <v>42</v>
      </c>
      <c r="N778" s="43"/>
      <c r="O778" s="43"/>
      <c r="P778" s="29" t="s">
        <v>42</v>
      </c>
      <c r="Q778" s="43"/>
      <c r="R778" s="43" t="s">
        <v>29</v>
      </c>
      <c r="S778" s="53" t="s">
        <v>43</v>
      </c>
      <c r="T778" s="29">
        <v>1</v>
      </c>
      <c r="U778" s="57"/>
      <c r="V778" s="55">
        <f t="shared" si="73"/>
        <v>150</v>
      </c>
      <c r="W778" s="55">
        <f t="shared" si="74"/>
        <v>0</v>
      </c>
      <c r="X778" s="55">
        <f t="shared" si="75"/>
        <v>150</v>
      </c>
      <c r="Y778" s="55">
        <f t="shared" si="76"/>
        <v>450</v>
      </c>
      <c r="Z778" s="95"/>
      <c r="AA778" s="39"/>
      <c r="XEW778" s="1"/>
    </row>
    <row r="779" spans="1:27 16377:16377" ht="30" customHeight="1">
      <c r="A779" s="25">
        <v>772</v>
      </c>
      <c r="B779" s="25">
        <v>82</v>
      </c>
      <c r="C779" s="29" t="s">
        <v>1036</v>
      </c>
      <c r="D779" s="29" t="s">
        <v>38</v>
      </c>
      <c r="E779" s="26" t="s">
        <v>2856</v>
      </c>
      <c r="F779" s="27" t="s">
        <v>923</v>
      </c>
      <c r="G779" s="31" t="s">
        <v>992</v>
      </c>
      <c r="H779" s="31" t="s">
        <v>51</v>
      </c>
      <c r="I779" s="45"/>
      <c r="J779" s="45"/>
      <c r="K779" s="45"/>
      <c r="L779" s="45"/>
      <c r="M779" s="29" t="s">
        <v>42</v>
      </c>
      <c r="N779" s="43"/>
      <c r="O779" s="43"/>
      <c r="P779" s="29" t="s">
        <v>42</v>
      </c>
      <c r="Q779" s="43"/>
      <c r="R779" s="43" t="s">
        <v>29</v>
      </c>
      <c r="S779" s="53" t="s">
        <v>43</v>
      </c>
      <c r="T779" s="29">
        <v>1</v>
      </c>
      <c r="U779" s="57"/>
      <c r="V779" s="55">
        <f t="shared" si="73"/>
        <v>150</v>
      </c>
      <c r="W779" s="55">
        <f t="shared" si="74"/>
        <v>0</v>
      </c>
      <c r="X779" s="55">
        <f t="shared" si="75"/>
        <v>150</v>
      </c>
      <c r="Y779" s="55">
        <f t="shared" si="76"/>
        <v>450</v>
      </c>
      <c r="Z779" s="95"/>
      <c r="AA779" s="39"/>
      <c r="XEW779" s="1"/>
    </row>
    <row r="780" spans="1:27 16377:16377" ht="30" customHeight="1">
      <c r="A780" s="25">
        <v>773</v>
      </c>
      <c r="B780" s="25">
        <v>83</v>
      </c>
      <c r="C780" s="29" t="s">
        <v>1037</v>
      </c>
      <c r="D780" s="29" t="s">
        <v>38</v>
      </c>
      <c r="E780" s="26" t="s">
        <v>2857</v>
      </c>
      <c r="F780" s="27" t="s">
        <v>923</v>
      </c>
      <c r="G780" s="31" t="s">
        <v>992</v>
      </c>
      <c r="H780" s="31" t="s">
        <v>51</v>
      </c>
      <c r="I780" s="45"/>
      <c r="J780" s="45"/>
      <c r="K780" s="45"/>
      <c r="L780" s="45"/>
      <c r="M780" s="29" t="s">
        <v>42</v>
      </c>
      <c r="N780" s="43"/>
      <c r="O780" s="43"/>
      <c r="P780" s="29" t="s">
        <v>42</v>
      </c>
      <c r="Q780" s="43"/>
      <c r="R780" s="43" t="s">
        <v>29</v>
      </c>
      <c r="S780" s="53" t="s">
        <v>43</v>
      </c>
      <c r="T780" s="29">
        <v>1</v>
      </c>
      <c r="U780" s="57"/>
      <c r="V780" s="55">
        <f t="shared" si="73"/>
        <v>150</v>
      </c>
      <c r="W780" s="55">
        <f t="shared" si="74"/>
        <v>0</v>
      </c>
      <c r="X780" s="55">
        <f t="shared" si="75"/>
        <v>150</v>
      </c>
      <c r="Y780" s="55">
        <f t="shared" si="76"/>
        <v>450</v>
      </c>
      <c r="Z780" s="95"/>
      <c r="AA780" s="39"/>
      <c r="XEW780" s="1"/>
    </row>
    <row r="781" spans="1:27 16377:16377" ht="30" customHeight="1">
      <c r="A781" s="25">
        <v>774</v>
      </c>
      <c r="B781" s="25">
        <v>84</v>
      </c>
      <c r="C781" s="29" t="s">
        <v>1038</v>
      </c>
      <c r="D781" s="29" t="s">
        <v>38</v>
      </c>
      <c r="E781" s="26" t="s">
        <v>2867</v>
      </c>
      <c r="F781" s="27" t="s">
        <v>923</v>
      </c>
      <c r="G781" s="176" t="s">
        <v>990</v>
      </c>
      <c r="H781" s="31" t="s">
        <v>51</v>
      </c>
      <c r="I781" s="45"/>
      <c r="J781" s="45"/>
      <c r="K781" s="45"/>
      <c r="L781" s="45"/>
      <c r="M781" s="29" t="s">
        <v>42</v>
      </c>
      <c r="N781" s="43"/>
      <c r="O781" s="43"/>
      <c r="P781" s="29" t="s">
        <v>42</v>
      </c>
      <c r="Q781" s="43"/>
      <c r="R781" s="43" t="s">
        <v>29</v>
      </c>
      <c r="S781" s="53" t="s">
        <v>43</v>
      </c>
      <c r="T781" s="29">
        <v>1</v>
      </c>
      <c r="U781" s="57"/>
      <c r="V781" s="55">
        <f t="shared" si="73"/>
        <v>150</v>
      </c>
      <c r="W781" s="55">
        <f t="shared" si="74"/>
        <v>0</v>
      </c>
      <c r="X781" s="55">
        <f t="shared" si="75"/>
        <v>150</v>
      </c>
      <c r="Y781" s="55">
        <f t="shared" si="76"/>
        <v>450</v>
      </c>
      <c r="Z781" s="95"/>
      <c r="AA781" s="39"/>
      <c r="XEW781" s="1"/>
    </row>
    <row r="782" spans="1:27 16377:16377" ht="30" customHeight="1">
      <c r="A782" s="25">
        <v>775</v>
      </c>
      <c r="B782" s="25">
        <v>85</v>
      </c>
      <c r="C782" s="177" t="s">
        <v>1039</v>
      </c>
      <c r="D782" s="177" t="s">
        <v>38</v>
      </c>
      <c r="E782" s="26" t="s">
        <v>2869</v>
      </c>
      <c r="F782" s="27" t="s">
        <v>923</v>
      </c>
      <c r="G782" s="178" t="s">
        <v>990</v>
      </c>
      <c r="H782" s="31" t="s">
        <v>41</v>
      </c>
      <c r="I782" s="45"/>
      <c r="J782" s="45"/>
      <c r="K782" s="45"/>
      <c r="L782" s="45"/>
      <c r="M782" s="29" t="s">
        <v>42</v>
      </c>
      <c r="N782" s="43"/>
      <c r="O782" s="43"/>
      <c r="P782" s="29" t="s">
        <v>42</v>
      </c>
      <c r="Q782" s="43"/>
      <c r="R782" s="43" t="s">
        <v>29</v>
      </c>
      <c r="S782" s="53" t="s">
        <v>43</v>
      </c>
      <c r="T782" s="177">
        <v>1</v>
      </c>
      <c r="U782" s="137">
        <v>1</v>
      </c>
      <c r="V782" s="55">
        <f t="shared" si="73"/>
        <v>150</v>
      </c>
      <c r="W782" s="55">
        <f t="shared" si="74"/>
        <v>120</v>
      </c>
      <c r="X782" s="55">
        <f t="shared" si="75"/>
        <v>270</v>
      </c>
      <c r="Y782" s="55">
        <f t="shared" si="76"/>
        <v>810</v>
      </c>
      <c r="Z782" s="95"/>
      <c r="AA782" s="39"/>
      <c r="XEW782" s="1"/>
    </row>
    <row r="783" spans="1:27 16377:16377" ht="30" customHeight="1">
      <c r="A783" s="25">
        <v>776</v>
      </c>
      <c r="B783" s="25">
        <v>86</v>
      </c>
      <c r="C783" s="177" t="s">
        <v>1040</v>
      </c>
      <c r="D783" s="177" t="s">
        <v>38</v>
      </c>
      <c r="E783" s="26" t="s">
        <v>2884</v>
      </c>
      <c r="F783" s="27" t="s">
        <v>923</v>
      </c>
      <c r="G783" s="178" t="s">
        <v>990</v>
      </c>
      <c r="H783" s="31" t="s">
        <v>51</v>
      </c>
      <c r="I783" s="45"/>
      <c r="J783" s="45"/>
      <c r="K783" s="45"/>
      <c r="L783" s="45"/>
      <c r="M783" s="29" t="s">
        <v>42</v>
      </c>
      <c r="N783" s="43"/>
      <c r="O783" s="43"/>
      <c r="P783" s="29" t="s">
        <v>42</v>
      </c>
      <c r="Q783" s="43"/>
      <c r="R783" s="43" t="s">
        <v>29</v>
      </c>
      <c r="S783" s="53" t="s">
        <v>43</v>
      </c>
      <c r="T783" s="177">
        <v>1</v>
      </c>
      <c r="U783" s="137"/>
      <c r="V783" s="55">
        <f t="shared" si="73"/>
        <v>150</v>
      </c>
      <c r="W783" s="55">
        <f t="shared" si="74"/>
        <v>0</v>
      </c>
      <c r="X783" s="55">
        <f t="shared" si="75"/>
        <v>150</v>
      </c>
      <c r="Y783" s="55">
        <f t="shared" si="76"/>
        <v>450</v>
      </c>
      <c r="Z783" s="95"/>
      <c r="AA783" s="39"/>
      <c r="XEW783" s="1"/>
    </row>
    <row r="784" spans="1:27 16377:16377" ht="30" customHeight="1">
      <c r="A784" s="25">
        <v>777</v>
      </c>
      <c r="B784" s="25">
        <v>87</v>
      </c>
      <c r="C784" s="179" t="s">
        <v>1041</v>
      </c>
      <c r="D784" s="29" t="s">
        <v>38</v>
      </c>
      <c r="E784" s="26" t="s">
        <v>2876</v>
      </c>
      <c r="F784" s="27" t="s">
        <v>923</v>
      </c>
      <c r="G784" s="176" t="s">
        <v>990</v>
      </c>
      <c r="H784" s="31" t="s">
        <v>51</v>
      </c>
      <c r="I784" s="45"/>
      <c r="J784" s="45"/>
      <c r="K784" s="45"/>
      <c r="L784" s="45"/>
      <c r="M784" s="29" t="s">
        <v>42</v>
      </c>
      <c r="N784" s="43"/>
      <c r="O784" s="43"/>
      <c r="P784" s="29" t="s">
        <v>42</v>
      </c>
      <c r="Q784" s="43"/>
      <c r="R784" s="43" t="s">
        <v>29</v>
      </c>
      <c r="S784" s="53" t="s">
        <v>43</v>
      </c>
      <c r="T784" s="29">
        <v>1</v>
      </c>
      <c r="U784" s="57"/>
      <c r="V784" s="55">
        <f t="shared" si="73"/>
        <v>150</v>
      </c>
      <c r="W784" s="55">
        <f t="shared" si="74"/>
        <v>0</v>
      </c>
      <c r="X784" s="55">
        <f t="shared" si="75"/>
        <v>150</v>
      </c>
      <c r="Y784" s="55">
        <f t="shared" si="76"/>
        <v>450</v>
      </c>
      <c r="Z784" s="95"/>
      <c r="AA784" s="39"/>
      <c r="XEW784" s="1"/>
    </row>
    <row r="785" spans="1:27 16375:16377" ht="30" customHeight="1">
      <c r="A785" s="25">
        <v>778</v>
      </c>
      <c r="B785" s="25">
        <v>88</v>
      </c>
      <c r="C785" s="29" t="s">
        <v>1042</v>
      </c>
      <c r="D785" s="29" t="s">
        <v>38</v>
      </c>
      <c r="E785" s="26" t="s">
        <v>2866</v>
      </c>
      <c r="F785" s="27" t="s">
        <v>923</v>
      </c>
      <c r="G785" s="31" t="s">
        <v>1003</v>
      </c>
      <c r="H785" s="31" t="s">
        <v>51</v>
      </c>
      <c r="I785" s="45"/>
      <c r="J785" s="45"/>
      <c r="K785" s="45"/>
      <c r="L785" s="45"/>
      <c r="M785" s="29" t="s">
        <v>42</v>
      </c>
      <c r="N785" s="43"/>
      <c r="O785" s="43"/>
      <c r="P785" s="29" t="s">
        <v>42</v>
      </c>
      <c r="Q785" s="43"/>
      <c r="R785" s="43" t="s">
        <v>29</v>
      </c>
      <c r="S785" s="53" t="s">
        <v>43</v>
      </c>
      <c r="T785" s="29">
        <v>1</v>
      </c>
      <c r="U785" s="57"/>
      <c r="V785" s="55">
        <f t="shared" si="73"/>
        <v>150</v>
      </c>
      <c r="W785" s="55">
        <f t="shared" si="74"/>
        <v>0</v>
      </c>
      <c r="X785" s="55">
        <f t="shared" si="75"/>
        <v>150</v>
      </c>
      <c r="Y785" s="55">
        <f t="shared" si="76"/>
        <v>450</v>
      </c>
      <c r="Z785" s="95"/>
      <c r="AA785" s="39"/>
      <c r="XEW785" s="1"/>
    </row>
    <row r="786" spans="1:27 16375:16377" ht="44.1" customHeight="1">
      <c r="A786" s="25">
        <v>779</v>
      </c>
      <c r="B786" s="25">
        <v>89</v>
      </c>
      <c r="C786" s="138" t="s">
        <v>1043</v>
      </c>
      <c r="D786" s="138" t="s">
        <v>38</v>
      </c>
      <c r="E786" s="26" t="s">
        <v>2885</v>
      </c>
      <c r="F786" s="180" t="s">
        <v>923</v>
      </c>
      <c r="G786" s="181" t="s">
        <v>1015</v>
      </c>
      <c r="H786" s="31" t="s">
        <v>51</v>
      </c>
      <c r="I786" s="45"/>
      <c r="J786" s="45"/>
      <c r="K786" s="45"/>
      <c r="L786" s="45"/>
      <c r="M786" s="29" t="s">
        <v>42</v>
      </c>
      <c r="N786" s="43"/>
      <c r="O786" s="43"/>
      <c r="P786" s="29" t="s">
        <v>42</v>
      </c>
      <c r="Q786" s="45"/>
      <c r="R786" s="43" t="s">
        <v>29</v>
      </c>
      <c r="S786" s="57" t="s">
        <v>43</v>
      </c>
      <c r="T786" s="138">
        <v>1</v>
      </c>
      <c r="U786" s="58"/>
      <c r="V786" s="55">
        <f>150*T786</f>
        <v>150</v>
      </c>
      <c r="W786" s="55">
        <f>120*U786</f>
        <v>0</v>
      </c>
      <c r="X786" s="55">
        <f t="shared" si="75"/>
        <v>150</v>
      </c>
      <c r="Y786" s="55">
        <f t="shared" si="76"/>
        <v>450</v>
      </c>
      <c r="Z786" s="60">
        <v>44166</v>
      </c>
      <c r="AA786" s="189">
        <v>44197</v>
      </c>
    </row>
    <row r="787" spans="1:27 16375:16377" ht="44.1" customHeight="1">
      <c r="A787" s="25">
        <v>780</v>
      </c>
      <c r="B787" s="25">
        <v>90</v>
      </c>
      <c r="C787" s="57" t="s">
        <v>1044</v>
      </c>
      <c r="D787" s="138" t="s">
        <v>38</v>
      </c>
      <c r="E787" s="26" t="s">
        <v>2869</v>
      </c>
      <c r="F787" s="180" t="s">
        <v>923</v>
      </c>
      <c r="G787" s="87" t="s">
        <v>996</v>
      </c>
      <c r="H787" s="31" t="s">
        <v>51</v>
      </c>
      <c r="I787" s="45"/>
      <c r="J787" s="45"/>
      <c r="K787" s="45"/>
      <c r="L787" s="45"/>
      <c r="M787" s="29" t="s">
        <v>42</v>
      </c>
      <c r="N787" s="43"/>
      <c r="O787" s="43"/>
      <c r="P787" s="29" t="s">
        <v>42</v>
      </c>
      <c r="Q787" s="45"/>
      <c r="R787" s="43" t="s">
        <v>29</v>
      </c>
      <c r="S787" s="57" t="s">
        <v>43</v>
      </c>
      <c r="T787" s="138">
        <v>1</v>
      </c>
      <c r="U787" s="58"/>
      <c r="V787" s="55">
        <f>150*T787</f>
        <v>150</v>
      </c>
      <c r="W787" s="55">
        <f>120*U787</f>
        <v>0</v>
      </c>
      <c r="X787" s="55">
        <f t="shared" si="75"/>
        <v>150</v>
      </c>
      <c r="Y787" s="55">
        <v>600</v>
      </c>
      <c r="Z787" s="60">
        <v>44136</v>
      </c>
      <c r="AA787" s="60">
        <v>44167</v>
      </c>
    </row>
    <row r="788" spans="1:27 16375:16377" ht="44.1" customHeight="1">
      <c r="A788" s="25">
        <v>781</v>
      </c>
      <c r="B788" s="25">
        <v>91</v>
      </c>
      <c r="C788" s="57" t="s">
        <v>1045</v>
      </c>
      <c r="D788" s="57" t="s">
        <v>38</v>
      </c>
      <c r="E788" s="26" t="s">
        <v>2911</v>
      </c>
      <c r="F788" s="180" t="s">
        <v>923</v>
      </c>
      <c r="G788" s="87" t="s">
        <v>1046</v>
      </c>
      <c r="H788" s="31" t="s">
        <v>51</v>
      </c>
      <c r="I788" s="45"/>
      <c r="J788" s="45"/>
      <c r="K788" s="45"/>
      <c r="L788" s="45"/>
      <c r="M788" s="29" t="s">
        <v>42</v>
      </c>
      <c r="N788" s="43"/>
      <c r="O788" s="43"/>
      <c r="P788" s="29" t="s">
        <v>42</v>
      </c>
      <c r="Q788" s="45"/>
      <c r="R788" s="43" t="s">
        <v>29</v>
      </c>
      <c r="S788" s="57" t="s">
        <v>43</v>
      </c>
      <c r="T788" s="138">
        <v>2</v>
      </c>
      <c r="U788" s="58"/>
      <c r="V788" s="55">
        <f>150*T788</f>
        <v>300</v>
      </c>
      <c r="W788" s="55">
        <f>120*U788</f>
        <v>0</v>
      </c>
      <c r="X788" s="55">
        <f t="shared" si="75"/>
        <v>300</v>
      </c>
      <c r="Y788" s="55">
        <v>1200</v>
      </c>
      <c r="Z788" s="60">
        <v>44136</v>
      </c>
      <c r="AA788" s="60">
        <v>44166</v>
      </c>
    </row>
    <row r="789" spans="1:27 16375:16377" ht="44.1" customHeight="1">
      <c r="A789" s="25">
        <v>782</v>
      </c>
      <c r="B789" s="25">
        <v>92</v>
      </c>
      <c r="C789" s="57" t="s">
        <v>1047</v>
      </c>
      <c r="D789" s="57" t="s">
        <v>38</v>
      </c>
      <c r="E789" s="26" t="s">
        <v>2861</v>
      </c>
      <c r="F789" s="180" t="s">
        <v>923</v>
      </c>
      <c r="G789" s="87" t="s">
        <v>1046</v>
      </c>
      <c r="H789" s="31" t="s">
        <v>51</v>
      </c>
      <c r="I789" s="45"/>
      <c r="J789" s="45"/>
      <c r="K789" s="45"/>
      <c r="L789" s="45"/>
      <c r="M789" s="29" t="s">
        <v>42</v>
      </c>
      <c r="N789" s="43"/>
      <c r="O789" s="43"/>
      <c r="P789" s="29" t="s">
        <v>42</v>
      </c>
      <c r="Q789" s="45"/>
      <c r="R789" s="43" t="s">
        <v>29</v>
      </c>
      <c r="S789" s="57" t="s">
        <v>43</v>
      </c>
      <c r="T789" s="138">
        <v>1</v>
      </c>
      <c r="U789" s="58"/>
      <c r="V789" s="55">
        <f>150*T789</f>
        <v>150</v>
      </c>
      <c r="W789" s="55">
        <f>120*U789</f>
        <v>0</v>
      </c>
      <c r="X789" s="55">
        <f t="shared" si="75"/>
        <v>150</v>
      </c>
      <c r="Y789" s="55">
        <v>600</v>
      </c>
      <c r="Z789" s="60">
        <v>44136</v>
      </c>
      <c r="AA789" s="60">
        <v>44166</v>
      </c>
    </row>
    <row r="790" spans="1:27 16375:16377" ht="44.1" customHeight="1">
      <c r="A790" s="25">
        <v>783</v>
      </c>
      <c r="B790" s="25">
        <v>93</v>
      </c>
      <c r="C790" s="57" t="s">
        <v>1048</v>
      </c>
      <c r="D790" s="57" t="s">
        <v>38</v>
      </c>
      <c r="E790" s="26" t="s">
        <v>2862</v>
      </c>
      <c r="F790" s="180" t="s">
        <v>923</v>
      </c>
      <c r="G790" s="87" t="s">
        <v>1003</v>
      </c>
      <c r="H790" s="31" t="s">
        <v>51</v>
      </c>
      <c r="I790" s="45"/>
      <c r="J790" s="45"/>
      <c r="K790" s="45"/>
      <c r="L790" s="45"/>
      <c r="M790" s="29" t="s">
        <v>42</v>
      </c>
      <c r="N790" s="43"/>
      <c r="O790" s="43"/>
      <c r="P790" s="29" t="s">
        <v>42</v>
      </c>
      <c r="Q790" s="45"/>
      <c r="R790" s="43" t="s">
        <v>29</v>
      </c>
      <c r="S790" s="57" t="s">
        <v>43</v>
      </c>
      <c r="T790" s="138">
        <v>1</v>
      </c>
      <c r="U790" s="58"/>
      <c r="V790" s="55">
        <f>150*T790</f>
        <v>150</v>
      </c>
      <c r="W790" s="55">
        <f>120*U790</f>
        <v>0</v>
      </c>
      <c r="X790" s="55">
        <f t="shared" si="75"/>
        <v>150</v>
      </c>
      <c r="Y790" s="55">
        <v>300</v>
      </c>
      <c r="Z790" s="60">
        <v>44197</v>
      </c>
      <c r="AA790" s="60">
        <v>44228</v>
      </c>
    </row>
    <row r="791" spans="1:27 16375:16377" customFormat="1" ht="44.1" customHeight="1">
      <c r="A791" s="71"/>
      <c r="B791" s="122">
        <v>1</v>
      </c>
      <c r="C791" s="182" t="s">
        <v>1049</v>
      </c>
      <c r="D791" s="183" t="s">
        <v>45</v>
      </c>
      <c r="E791" s="26" t="s">
        <v>2895</v>
      </c>
      <c r="F791" s="184" t="s">
        <v>923</v>
      </c>
      <c r="G791" s="185" t="s">
        <v>1050</v>
      </c>
      <c r="H791" s="186" t="s">
        <v>41</v>
      </c>
      <c r="I791" s="88"/>
      <c r="J791" s="88"/>
      <c r="K791" s="88"/>
      <c r="L791" s="88"/>
      <c r="M791" s="187"/>
      <c r="N791" s="187"/>
      <c r="O791" s="187"/>
      <c r="P791" s="187"/>
      <c r="Q791" s="88"/>
      <c r="R791" s="89" t="s">
        <v>29</v>
      </c>
      <c r="S791" s="139" t="s">
        <v>174</v>
      </c>
      <c r="T791" s="183"/>
      <c r="U791" s="183">
        <v>2</v>
      </c>
      <c r="V791" s="92">
        <f>T791*150</f>
        <v>0</v>
      </c>
      <c r="W791" s="92">
        <f>U791*120</f>
        <v>240</v>
      </c>
      <c r="X791" s="92">
        <f t="shared" si="75"/>
        <v>240</v>
      </c>
      <c r="Y791" s="92">
        <v>0</v>
      </c>
      <c r="Z791" s="190">
        <v>44156</v>
      </c>
      <c r="AA791" s="191" t="s">
        <v>1051</v>
      </c>
      <c r="XEU791" s="10"/>
    </row>
    <row r="792" spans="1:27 16375:16377" ht="30" customHeight="1">
      <c r="A792" s="25">
        <v>784</v>
      </c>
      <c r="B792" s="25">
        <v>1</v>
      </c>
      <c r="C792" s="25" t="s">
        <v>1052</v>
      </c>
      <c r="D792" s="25" t="s">
        <v>38</v>
      </c>
      <c r="E792" s="26" t="s">
        <v>2880</v>
      </c>
      <c r="F792" s="131" t="s">
        <v>1053</v>
      </c>
      <c r="G792" s="28" t="s">
        <v>1054</v>
      </c>
      <c r="H792" s="28" t="s">
        <v>41</v>
      </c>
      <c r="I792" s="43"/>
      <c r="J792" s="43"/>
      <c r="K792" s="43"/>
      <c r="L792" s="43"/>
      <c r="M792" s="29" t="s">
        <v>42</v>
      </c>
      <c r="N792" s="43"/>
      <c r="O792" s="43"/>
      <c r="P792" s="29" t="s">
        <v>42</v>
      </c>
      <c r="Q792" s="43"/>
      <c r="R792" s="43" t="s">
        <v>29</v>
      </c>
      <c r="S792" s="53" t="s">
        <v>43</v>
      </c>
      <c r="T792" s="54">
        <v>1</v>
      </c>
      <c r="U792" s="54">
        <v>0</v>
      </c>
      <c r="V792" s="55">
        <f t="shared" ref="V792:V834" si="77">T792*150</f>
        <v>150</v>
      </c>
      <c r="W792" s="55">
        <f t="shared" ref="W792:W834" si="78">U792*120</f>
        <v>0</v>
      </c>
      <c r="X792" s="55">
        <f t="shared" ref="X792:X836" si="79">V792+W792</f>
        <v>150</v>
      </c>
      <c r="Y792" s="55">
        <f t="shared" ref="Y792:Y836" si="80">X792*3</f>
        <v>450</v>
      </c>
      <c r="Z792" s="55"/>
      <c r="AA792" s="25"/>
      <c r="XEW792" s="1"/>
    </row>
    <row r="793" spans="1:27 16375:16377" ht="30" customHeight="1">
      <c r="A793" s="25">
        <v>785</v>
      </c>
      <c r="B793" s="25">
        <v>2</v>
      </c>
      <c r="C793" s="25" t="s">
        <v>1055</v>
      </c>
      <c r="D793" s="25" t="s">
        <v>38</v>
      </c>
      <c r="E793" s="26" t="s">
        <v>2876</v>
      </c>
      <c r="F793" s="131" t="s">
        <v>1053</v>
      </c>
      <c r="G793" s="28" t="s">
        <v>1056</v>
      </c>
      <c r="H793" s="28" t="s">
        <v>41</v>
      </c>
      <c r="I793" s="43"/>
      <c r="J793" s="43"/>
      <c r="K793" s="43"/>
      <c r="L793" s="43"/>
      <c r="M793" s="29" t="s">
        <v>42</v>
      </c>
      <c r="N793" s="43"/>
      <c r="O793" s="43"/>
      <c r="P793" s="29" t="s">
        <v>42</v>
      </c>
      <c r="Q793" s="43"/>
      <c r="R793" s="43" t="s">
        <v>29</v>
      </c>
      <c r="S793" s="53" t="s">
        <v>43</v>
      </c>
      <c r="T793" s="54">
        <v>1</v>
      </c>
      <c r="U793" s="54">
        <v>0</v>
      </c>
      <c r="V793" s="55">
        <f t="shared" si="77"/>
        <v>150</v>
      </c>
      <c r="W793" s="55">
        <f t="shared" si="78"/>
        <v>0</v>
      </c>
      <c r="X793" s="55">
        <f t="shared" si="79"/>
        <v>150</v>
      </c>
      <c r="Y793" s="55">
        <f t="shared" si="80"/>
        <v>450</v>
      </c>
      <c r="Z793" s="55"/>
      <c r="AA793" s="25"/>
      <c r="XEW793" s="1"/>
    </row>
    <row r="794" spans="1:27 16375:16377" ht="30" customHeight="1">
      <c r="A794" s="25">
        <v>786</v>
      </c>
      <c r="B794" s="25">
        <v>3</v>
      </c>
      <c r="C794" s="25" t="s">
        <v>1057</v>
      </c>
      <c r="D794" s="25" t="s">
        <v>38</v>
      </c>
      <c r="E794" s="26" t="s">
        <v>2873</v>
      </c>
      <c r="F794" s="131" t="s">
        <v>1053</v>
      </c>
      <c r="G794" s="28" t="s">
        <v>1058</v>
      </c>
      <c r="H794" s="28" t="s">
        <v>41</v>
      </c>
      <c r="I794" s="43"/>
      <c r="J794" s="43"/>
      <c r="K794" s="43"/>
      <c r="L794" s="43"/>
      <c r="M794" s="29" t="s">
        <v>42</v>
      </c>
      <c r="N794" s="43"/>
      <c r="O794" s="43"/>
      <c r="P794" s="29" t="s">
        <v>42</v>
      </c>
      <c r="Q794" s="43"/>
      <c r="R794" s="43" t="s">
        <v>29</v>
      </c>
      <c r="S794" s="53" t="s">
        <v>43</v>
      </c>
      <c r="T794" s="54">
        <v>1</v>
      </c>
      <c r="U794" s="54">
        <v>0</v>
      </c>
      <c r="V794" s="55">
        <f t="shared" si="77"/>
        <v>150</v>
      </c>
      <c r="W794" s="55">
        <f t="shared" si="78"/>
        <v>0</v>
      </c>
      <c r="X794" s="55">
        <f t="shared" si="79"/>
        <v>150</v>
      </c>
      <c r="Y794" s="55">
        <f t="shared" si="80"/>
        <v>450</v>
      </c>
      <c r="Z794" s="55"/>
      <c r="AA794" s="25"/>
      <c r="XEW794" s="1"/>
    </row>
    <row r="795" spans="1:27 16375:16377" ht="30" customHeight="1">
      <c r="A795" s="25">
        <v>787</v>
      </c>
      <c r="B795" s="25">
        <v>4</v>
      </c>
      <c r="C795" s="25" t="s">
        <v>1059</v>
      </c>
      <c r="D795" s="25" t="s">
        <v>38</v>
      </c>
      <c r="E795" s="26" t="s">
        <v>2869</v>
      </c>
      <c r="F795" s="131" t="s">
        <v>1053</v>
      </c>
      <c r="G795" s="28" t="s">
        <v>1060</v>
      </c>
      <c r="H795" s="28" t="s">
        <v>41</v>
      </c>
      <c r="I795" s="43"/>
      <c r="J795" s="43"/>
      <c r="K795" s="43"/>
      <c r="L795" s="43"/>
      <c r="M795" s="29" t="s">
        <v>42</v>
      </c>
      <c r="N795" s="43"/>
      <c r="O795" s="43"/>
      <c r="P795" s="29" t="s">
        <v>42</v>
      </c>
      <c r="Q795" s="43"/>
      <c r="R795" s="43" t="s">
        <v>29</v>
      </c>
      <c r="S795" s="53" t="s">
        <v>43</v>
      </c>
      <c r="T795" s="54">
        <v>1</v>
      </c>
      <c r="U795" s="54">
        <v>0</v>
      </c>
      <c r="V795" s="55">
        <f t="shared" si="77"/>
        <v>150</v>
      </c>
      <c r="W795" s="55">
        <f t="shared" si="78"/>
        <v>0</v>
      </c>
      <c r="X795" s="55">
        <f t="shared" si="79"/>
        <v>150</v>
      </c>
      <c r="Y795" s="55">
        <f t="shared" si="80"/>
        <v>450</v>
      </c>
      <c r="Z795" s="55"/>
      <c r="AA795" s="25"/>
      <c r="XEW795" s="1"/>
    </row>
    <row r="796" spans="1:27 16375:16377" ht="30" customHeight="1">
      <c r="A796" s="25">
        <v>788</v>
      </c>
      <c r="B796" s="25">
        <v>5</v>
      </c>
      <c r="C796" s="25" t="s">
        <v>1061</v>
      </c>
      <c r="D796" s="25" t="s">
        <v>38</v>
      </c>
      <c r="E796" s="26" t="s">
        <v>2921</v>
      </c>
      <c r="F796" s="131" t="s">
        <v>1053</v>
      </c>
      <c r="G796" s="28" t="s">
        <v>1062</v>
      </c>
      <c r="H796" s="28" t="s">
        <v>41</v>
      </c>
      <c r="I796" s="43"/>
      <c r="J796" s="43"/>
      <c r="K796" s="43"/>
      <c r="L796" s="43"/>
      <c r="M796" s="29" t="s">
        <v>42</v>
      </c>
      <c r="N796" s="43"/>
      <c r="O796" s="43"/>
      <c r="P796" s="29" t="s">
        <v>42</v>
      </c>
      <c r="Q796" s="43"/>
      <c r="R796" s="43" t="s">
        <v>29</v>
      </c>
      <c r="S796" s="53" t="s">
        <v>43</v>
      </c>
      <c r="T796" s="54">
        <v>1</v>
      </c>
      <c r="U796" s="54">
        <v>0</v>
      </c>
      <c r="V796" s="55">
        <f t="shared" si="77"/>
        <v>150</v>
      </c>
      <c r="W796" s="55">
        <f t="shared" si="78"/>
        <v>0</v>
      </c>
      <c r="X796" s="55">
        <f t="shared" si="79"/>
        <v>150</v>
      </c>
      <c r="Y796" s="55">
        <f t="shared" si="80"/>
        <v>450</v>
      </c>
      <c r="Z796" s="55"/>
      <c r="AA796" s="25"/>
      <c r="XEW796" s="1"/>
    </row>
    <row r="797" spans="1:27 16375:16377" ht="30" customHeight="1">
      <c r="A797" s="25">
        <v>789</v>
      </c>
      <c r="B797" s="25">
        <v>6</v>
      </c>
      <c r="C797" s="25" t="s">
        <v>1063</v>
      </c>
      <c r="D797" s="25" t="s">
        <v>38</v>
      </c>
      <c r="E797" s="26" t="s">
        <v>2865</v>
      </c>
      <c r="F797" s="131" t="s">
        <v>1053</v>
      </c>
      <c r="G797" s="28" t="s">
        <v>1064</v>
      </c>
      <c r="H797" s="28" t="s">
        <v>41</v>
      </c>
      <c r="I797" s="43"/>
      <c r="J797" s="43"/>
      <c r="K797" s="43"/>
      <c r="L797" s="43"/>
      <c r="M797" s="29" t="s">
        <v>42</v>
      </c>
      <c r="N797" s="43"/>
      <c r="O797" s="43"/>
      <c r="P797" s="29" t="s">
        <v>42</v>
      </c>
      <c r="Q797" s="43"/>
      <c r="R797" s="43" t="s">
        <v>29</v>
      </c>
      <c r="S797" s="53" t="s">
        <v>43</v>
      </c>
      <c r="T797" s="54">
        <v>1</v>
      </c>
      <c r="U797" s="54">
        <v>0</v>
      </c>
      <c r="V797" s="55">
        <f t="shared" si="77"/>
        <v>150</v>
      </c>
      <c r="W797" s="55">
        <f t="shared" si="78"/>
        <v>0</v>
      </c>
      <c r="X797" s="55">
        <f t="shared" si="79"/>
        <v>150</v>
      </c>
      <c r="Y797" s="55">
        <f t="shared" si="80"/>
        <v>450</v>
      </c>
      <c r="Z797" s="55"/>
      <c r="AA797" s="25"/>
      <c r="XEW797" s="1"/>
    </row>
    <row r="798" spans="1:27 16375:16377" ht="30" customHeight="1">
      <c r="A798" s="25">
        <v>790</v>
      </c>
      <c r="B798" s="25">
        <v>7</v>
      </c>
      <c r="C798" s="25" t="s">
        <v>1065</v>
      </c>
      <c r="D798" s="25" t="s">
        <v>38</v>
      </c>
      <c r="E798" s="26" t="s">
        <v>2856</v>
      </c>
      <c r="F798" s="131" t="s">
        <v>1053</v>
      </c>
      <c r="G798" s="28" t="s">
        <v>1066</v>
      </c>
      <c r="H798" s="28" t="s">
        <v>41</v>
      </c>
      <c r="I798" s="43"/>
      <c r="J798" s="43"/>
      <c r="K798" s="43"/>
      <c r="L798" s="43"/>
      <c r="M798" s="29" t="s">
        <v>42</v>
      </c>
      <c r="N798" s="43"/>
      <c r="O798" s="43"/>
      <c r="P798" s="29" t="s">
        <v>42</v>
      </c>
      <c r="Q798" s="43"/>
      <c r="R798" s="43" t="s">
        <v>29</v>
      </c>
      <c r="S798" s="53" t="s">
        <v>43</v>
      </c>
      <c r="T798" s="54">
        <v>1</v>
      </c>
      <c r="U798" s="54">
        <v>0</v>
      </c>
      <c r="V798" s="55">
        <f t="shared" si="77"/>
        <v>150</v>
      </c>
      <c r="W798" s="55">
        <f t="shared" si="78"/>
        <v>0</v>
      </c>
      <c r="X798" s="55">
        <f t="shared" si="79"/>
        <v>150</v>
      </c>
      <c r="Y798" s="55">
        <f t="shared" si="80"/>
        <v>450</v>
      </c>
      <c r="Z798" s="55"/>
      <c r="AA798" s="25"/>
      <c r="XEW798" s="1"/>
    </row>
    <row r="799" spans="1:27 16375:16377" ht="30" customHeight="1">
      <c r="A799" s="25">
        <v>791</v>
      </c>
      <c r="B799" s="25">
        <v>8</v>
      </c>
      <c r="C799" s="25" t="s">
        <v>1067</v>
      </c>
      <c r="D799" s="25" t="s">
        <v>38</v>
      </c>
      <c r="E799" s="26" t="s">
        <v>2869</v>
      </c>
      <c r="F799" s="131" t="s">
        <v>1053</v>
      </c>
      <c r="G799" s="28" t="s">
        <v>1068</v>
      </c>
      <c r="H799" s="28" t="s">
        <v>41</v>
      </c>
      <c r="I799" s="43"/>
      <c r="J799" s="43"/>
      <c r="K799" s="43"/>
      <c r="L799" s="43"/>
      <c r="M799" s="29" t="s">
        <v>42</v>
      </c>
      <c r="N799" s="43"/>
      <c r="O799" s="43"/>
      <c r="P799" s="29" t="s">
        <v>42</v>
      </c>
      <c r="Q799" s="43"/>
      <c r="R799" s="43" t="s">
        <v>29</v>
      </c>
      <c r="S799" s="53" t="s">
        <v>43</v>
      </c>
      <c r="T799" s="54">
        <v>1</v>
      </c>
      <c r="U799" s="54">
        <v>0</v>
      </c>
      <c r="V799" s="55">
        <f t="shared" si="77"/>
        <v>150</v>
      </c>
      <c r="W799" s="55">
        <f t="shared" si="78"/>
        <v>0</v>
      </c>
      <c r="X799" s="55">
        <f t="shared" si="79"/>
        <v>150</v>
      </c>
      <c r="Y799" s="55">
        <f t="shared" si="80"/>
        <v>450</v>
      </c>
      <c r="Z799" s="55"/>
      <c r="AA799" s="25"/>
      <c r="XEW799" s="1"/>
    </row>
    <row r="800" spans="1:27 16375:16377" ht="30" customHeight="1">
      <c r="A800" s="25">
        <v>792</v>
      </c>
      <c r="B800" s="25">
        <v>9</v>
      </c>
      <c r="C800" s="25" t="s">
        <v>1069</v>
      </c>
      <c r="D800" s="25" t="s">
        <v>38</v>
      </c>
      <c r="E800" s="26" t="s">
        <v>2866</v>
      </c>
      <c r="F800" s="131" t="s">
        <v>1053</v>
      </c>
      <c r="G800" s="28" t="s">
        <v>1070</v>
      </c>
      <c r="H800" s="31" t="s">
        <v>51</v>
      </c>
      <c r="I800" s="45"/>
      <c r="J800" s="45"/>
      <c r="K800" s="188"/>
      <c r="L800" s="188"/>
      <c r="M800" s="29" t="s">
        <v>42</v>
      </c>
      <c r="N800" s="43"/>
      <c r="O800" s="43"/>
      <c r="P800" s="29" t="s">
        <v>42</v>
      </c>
      <c r="Q800" s="43"/>
      <c r="R800" s="43" t="s">
        <v>29</v>
      </c>
      <c r="S800" s="53" t="s">
        <v>43</v>
      </c>
      <c r="T800" s="54">
        <v>1</v>
      </c>
      <c r="U800" s="54">
        <v>0</v>
      </c>
      <c r="V800" s="55">
        <f t="shared" si="77"/>
        <v>150</v>
      </c>
      <c r="W800" s="55">
        <f t="shared" si="78"/>
        <v>0</v>
      </c>
      <c r="X800" s="55">
        <f t="shared" si="79"/>
        <v>150</v>
      </c>
      <c r="Y800" s="55">
        <f t="shared" si="80"/>
        <v>450</v>
      </c>
      <c r="Z800" s="55"/>
      <c r="AA800" s="25"/>
      <c r="XEW800" s="1"/>
    </row>
    <row r="801" spans="1:27 16377:16377" ht="30" customHeight="1">
      <c r="A801" s="25">
        <v>793</v>
      </c>
      <c r="B801" s="25">
        <v>10</v>
      </c>
      <c r="C801" s="25" t="s">
        <v>1071</v>
      </c>
      <c r="D801" s="25" t="s">
        <v>38</v>
      </c>
      <c r="E801" s="26" t="s">
        <v>2864</v>
      </c>
      <c r="F801" s="131" t="s">
        <v>1053</v>
      </c>
      <c r="G801" s="28" t="s">
        <v>1072</v>
      </c>
      <c r="H801" s="31" t="s">
        <v>51</v>
      </c>
      <c r="I801" s="45"/>
      <c r="J801" s="45"/>
      <c r="K801" s="47"/>
      <c r="L801" s="47"/>
      <c r="M801" s="29" t="s">
        <v>42</v>
      </c>
      <c r="N801" s="43"/>
      <c r="O801" s="43"/>
      <c r="P801" s="29" t="s">
        <v>42</v>
      </c>
      <c r="Q801" s="43"/>
      <c r="R801" s="43" t="s">
        <v>29</v>
      </c>
      <c r="S801" s="53" t="s">
        <v>43</v>
      </c>
      <c r="T801" s="54">
        <v>1</v>
      </c>
      <c r="U801" s="54">
        <v>0</v>
      </c>
      <c r="V801" s="55">
        <f t="shared" si="77"/>
        <v>150</v>
      </c>
      <c r="W801" s="55">
        <f t="shared" si="78"/>
        <v>0</v>
      </c>
      <c r="X801" s="55">
        <f t="shared" si="79"/>
        <v>150</v>
      </c>
      <c r="Y801" s="55">
        <f t="shared" si="80"/>
        <v>450</v>
      </c>
      <c r="Z801" s="55"/>
      <c r="AA801" s="25"/>
      <c r="XEW801" s="1"/>
    </row>
    <row r="802" spans="1:27 16377:16377" ht="30" customHeight="1">
      <c r="A802" s="25">
        <v>794</v>
      </c>
      <c r="B802" s="25">
        <v>11</v>
      </c>
      <c r="C802" s="25" t="s">
        <v>1073</v>
      </c>
      <c r="D802" s="25" t="s">
        <v>38</v>
      </c>
      <c r="E802" s="26" t="s">
        <v>2922</v>
      </c>
      <c r="F802" s="131" t="s">
        <v>1053</v>
      </c>
      <c r="G802" s="28" t="s">
        <v>1074</v>
      </c>
      <c r="H802" s="28" t="s">
        <v>41</v>
      </c>
      <c r="I802" s="47"/>
      <c r="J802" s="47"/>
      <c r="K802" s="47"/>
      <c r="L802" s="47"/>
      <c r="M802" s="29" t="s">
        <v>42</v>
      </c>
      <c r="N802" s="43"/>
      <c r="O802" s="43"/>
      <c r="P802" s="29" t="s">
        <v>42</v>
      </c>
      <c r="Q802" s="43"/>
      <c r="R802" s="43" t="s">
        <v>29</v>
      </c>
      <c r="S802" s="53" t="s">
        <v>43</v>
      </c>
      <c r="T802" s="54">
        <v>1</v>
      </c>
      <c r="U802" s="54">
        <v>0</v>
      </c>
      <c r="V802" s="55">
        <f t="shared" si="77"/>
        <v>150</v>
      </c>
      <c r="W802" s="55">
        <f t="shared" si="78"/>
        <v>0</v>
      </c>
      <c r="X802" s="55">
        <f t="shared" si="79"/>
        <v>150</v>
      </c>
      <c r="Y802" s="55">
        <f t="shared" si="80"/>
        <v>450</v>
      </c>
      <c r="Z802" s="55"/>
      <c r="AA802" s="25"/>
      <c r="XEW802" s="1"/>
    </row>
    <row r="803" spans="1:27 16377:16377" ht="30" customHeight="1">
      <c r="A803" s="25">
        <v>795</v>
      </c>
      <c r="B803" s="25">
        <v>12</v>
      </c>
      <c r="C803" s="25" t="s">
        <v>1075</v>
      </c>
      <c r="D803" s="25" t="s">
        <v>38</v>
      </c>
      <c r="E803" s="26" t="s">
        <v>2884</v>
      </c>
      <c r="F803" s="131" t="s">
        <v>1053</v>
      </c>
      <c r="G803" s="28" t="s">
        <v>1076</v>
      </c>
      <c r="H803" s="31" t="s">
        <v>51</v>
      </c>
      <c r="I803" s="45"/>
      <c r="J803" s="45"/>
      <c r="K803" s="47"/>
      <c r="L803" s="47"/>
      <c r="M803" s="29" t="s">
        <v>42</v>
      </c>
      <c r="N803" s="43"/>
      <c r="O803" s="43"/>
      <c r="P803" s="29" t="s">
        <v>42</v>
      </c>
      <c r="Q803" s="43"/>
      <c r="R803" s="43" t="s">
        <v>29</v>
      </c>
      <c r="S803" s="53" t="s">
        <v>43</v>
      </c>
      <c r="T803" s="54">
        <v>1</v>
      </c>
      <c r="U803" s="54">
        <v>0</v>
      </c>
      <c r="V803" s="55">
        <f t="shared" si="77"/>
        <v>150</v>
      </c>
      <c r="W803" s="55">
        <f t="shared" si="78"/>
        <v>0</v>
      </c>
      <c r="X803" s="55">
        <f t="shared" si="79"/>
        <v>150</v>
      </c>
      <c r="Y803" s="55">
        <f t="shared" si="80"/>
        <v>450</v>
      </c>
      <c r="Z803" s="55"/>
      <c r="AA803" s="25"/>
      <c r="XEW803" s="1"/>
    </row>
    <row r="804" spans="1:27 16377:16377" ht="30" customHeight="1">
      <c r="A804" s="25">
        <v>796</v>
      </c>
      <c r="B804" s="25">
        <v>13</v>
      </c>
      <c r="C804" s="25" t="s">
        <v>1077</v>
      </c>
      <c r="D804" s="25" t="s">
        <v>38</v>
      </c>
      <c r="E804" s="26" t="s">
        <v>2856</v>
      </c>
      <c r="F804" s="131" t="s">
        <v>1053</v>
      </c>
      <c r="G804" s="28" t="s">
        <v>1078</v>
      </c>
      <c r="H804" s="31" t="s">
        <v>51</v>
      </c>
      <c r="I804" s="45"/>
      <c r="J804" s="45"/>
      <c r="K804" s="43"/>
      <c r="L804" s="43"/>
      <c r="M804" s="29" t="s">
        <v>42</v>
      </c>
      <c r="N804" s="43"/>
      <c r="O804" s="43"/>
      <c r="P804" s="29" t="s">
        <v>42</v>
      </c>
      <c r="Q804" s="43"/>
      <c r="R804" s="43" t="s">
        <v>29</v>
      </c>
      <c r="S804" s="53" t="s">
        <v>43</v>
      </c>
      <c r="T804" s="54">
        <v>1</v>
      </c>
      <c r="U804" s="54">
        <v>0</v>
      </c>
      <c r="V804" s="55">
        <f t="shared" si="77"/>
        <v>150</v>
      </c>
      <c r="W804" s="55">
        <f t="shared" si="78"/>
        <v>0</v>
      </c>
      <c r="X804" s="55">
        <f t="shared" si="79"/>
        <v>150</v>
      </c>
      <c r="Y804" s="55">
        <f t="shared" si="80"/>
        <v>450</v>
      </c>
      <c r="Z804" s="55"/>
      <c r="AA804" s="25"/>
      <c r="XEW804" s="1"/>
    </row>
    <row r="805" spans="1:27 16377:16377" ht="30" customHeight="1">
      <c r="A805" s="25">
        <v>797</v>
      </c>
      <c r="B805" s="25">
        <v>14</v>
      </c>
      <c r="C805" s="25" t="s">
        <v>1079</v>
      </c>
      <c r="D805" s="25" t="s">
        <v>38</v>
      </c>
      <c r="E805" s="26" t="s">
        <v>2864</v>
      </c>
      <c r="F805" s="131" t="s">
        <v>1053</v>
      </c>
      <c r="G805" s="28" t="s">
        <v>1080</v>
      </c>
      <c r="H805" s="31" t="s">
        <v>51</v>
      </c>
      <c r="I805" s="45"/>
      <c r="J805" s="45"/>
      <c r="K805" s="46"/>
      <c r="L805" s="46"/>
      <c r="M805" s="29" t="s">
        <v>42</v>
      </c>
      <c r="N805" s="43"/>
      <c r="O805" s="43"/>
      <c r="P805" s="29" t="s">
        <v>42</v>
      </c>
      <c r="Q805" s="43"/>
      <c r="R805" s="43" t="s">
        <v>29</v>
      </c>
      <c r="S805" s="53" t="s">
        <v>43</v>
      </c>
      <c r="T805" s="54">
        <v>1</v>
      </c>
      <c r="U805" s="54">
        <v>0</v>
      </c>
      <c r="V805" s="55">
        <f t="shared" si="77"/>
        <v>150</v>
      </c>
      <c r="W805" s="55">
        <f t="shared" si="78"/>
        <v>0</v>
      </c>
      <c r="X805" s="55">
        <f t="shared" si="79"/>
        <v>150</v>
      </c>
      <c r="Y805" s="55">
        <f t="shared" si="80"/>
        <v>450</v>
      </c>
      <c r="Z805" s="55"/>
      <c r="AA805" s="25"/>
      <c r="XEW805" s="1"/>
    </row>
    <row r="806" spans="1:27 16377:16377" ht="30" customHeight="1">
      <c r="A806" s="25">
        <v>798</v>
      </c>
      <c r="B806" s="25">
        <v>15</v>
      </c>
      <c r="C806" s="25" t="s">
        <v>1081</v>
      </c>
      <c r="D806" s="25" t="s">
        <v>38</v>
      </c>
      <c r="E806" s="26" t="s">
        <v>2922</v>
      </c>
      <c r="F806" s="131" t="s">
        <v>1053</v>
      </c>
      <c r="G806" s="28" t="s">
        <v>1082</v>
      </c>
      <c r="H806" s="28" t="s">
        <v>41</v>
      </c>
      <c r="I806" s="46"/>
      <c r="J806" s="46"/>
      <c r="K806" s="46"/>
      <c r="L806" s="46"/>
      <c r="M806" s="29" t="s">
        <v>42</v>
      </c>
      <c r="N806" s="43"/>
      <c r="O806" s="43"/>
      <c r="P806" s="29" t="s">
        <v>42</v>
      </c>
      <c r="Q806" s="43"/>
      <c r="R806" s="43" t="s">
        <v>29</v>
      </c>
      <c r="S806" s="53" t="s">
        <v>43</v>
      </c>
      <c r="T806" s="54">
        <v>1</v>
      </c>
      <c r="U806" s="54">
        <v>0</v>
      </c>
      <c r="V806" s="55">
        <f t="shared" si="77"/>
        <v>150</v>
      </c>
      <c r="W806" s="55">
        <f t="shared" si="78"/>
        <v>0</v>
      </c>
      <c r="X806" s="55">
        <f t="shared" si="79"/>
        <v>150</v>
      </c>
      <c r="Y806" s="55">
        <f t="shared" si="80"/>
        <v>450</v>
      </c>
      <c r="Z806" s="55"/>
      <c r="AA806" s="25"/>
      <c r="XEW806" s="1"/>
    </row>
    <row r="807" spans="1:27 16377:16377" ht="30" customHeight="1">
      <c r="A807" s="25">
        <v>799</v>
      </c>
      <c r="B807" s="25">
        <v>16</v>
      </c>
      <c r="C807" s="25" t="s">
        <v>1083</v>
      </c>
      <c r="D807" s="25" t="s">
        <v>38</v>
      </c>
      <c r="E807" s="26" t="s">
        <v>2923</v>
      </c>
      <c r="F807" s="131" t="s">
        <v>1053</v>
      </c>
      <c r="G807" s="28" t="s">
        <v>1084</v>
      </c>
      <c r="H807" s="28" t="s">
        <v>41</v>
      </c>
      <c r="I807" s="46"/>
      <c r="J807" s="46"/>
      <c r="K807" s="46"/>
      <c r="L807" s="46"/>
      <c r="M807" s="29" t="s">
        <v>42</v>
      </c>
      <c r="N807" s="43"/>
      <c r="O807" s="43"/>
      <c r="P807" s="29" t="s">
        <v>42</v>
      </c>
      <c r="Q807" s="43"/>
      <c r="R807" s="43" t="s">
        <v>29</v>
      </c>
      <c r="S807" s="53" t="s">
        <v>43</v>
      </c>
      <c r="T807" s="54">
        <v>1</v>
      </c>
      <c r="U807" s="54">
        <v>0</v>
      </c>
      <c r="V807" s="55">
        <f t="shared" si="77"/>
        <v>150</v>
      </c>
      <c r="W807" s="55">
        <f t="shared" si="78"/>
        <v>0</v>
      </c>
      <c r="X807" s="55">
        <f t="shared" si="79"/>
        <v>150</v>
      </c>
      <c r="Y807" s="55">
        <f t="shared" si="80"/>
        <v>450</v>
      </c>
      <c r="Z807" s="55"/>
      <c r="AA807" s="25"/>
      <c r="XEW807" s="1"/>
    </row>
    <row r="808" spans="1:27 16377:16377" ht="30" customHeight="1">
      <c r="A808" s="25">
        <v>800</v>
      </c>
      <c r="B808" s="25">
        <v>17</v>
      </c>
      <c r="C808" s="25" t="s">
        <v>1085</v>
      </c>
      <c r="D808" s="25" t="s">
        <v>38</v>
      </c>
      <c r="E808" s="26" t="s">
        <v>2856</v>
      </c>
      <c r="F808" s="131" t="s">
        <v>1053</v>
      </c>
      <c r="G808" s="28" t="s">
        <v>1086</v>
      </c>
      <c r="H808" s="28" t="s">
        <v>41</v>
      </c>
      <c r="I808" s="47"/>
      <c r="J808" s="45"/>
      <c r="K808" s="45"/>
      <c r="L808" s="45"/>
      <c r="M808" s="29" t="s">
        <v>42</v>
      </c>
      <c r="N808" s="43"/>
      <c r="O808" s="43"/>
      <c r="P808" s="29" t="s">
        <v>42</v>
      </c>
      <c r="Q808" s="43"/>
      <c r="R808" s="43" t="s">
        <v>29</v>
      </c>
      <c r="S808" s="53" t="s">
        <v>43</v>
      </c>
      <c r="T808" s="54">
        <v>1</v>
      </c>
      <c r="U808" s="54">
        <v>0</v>
      </c>
      <c r="V808" s="55">
        <f t="shared" si="77"/>
        <v>150</v>
      </c>
      <c r="W808" s="55">
        <f t="shared" si="78"/>
        <v>0</v>
      </c>
      <c r="X808" s="55">
        <f t="shared" si="79"/>
        <v>150</v>
      </c>
      <c r="Y808" s="55">
        <f t="shared" si="80"/>
        <v>450</v>
      </c>
      <c r="Z808" s="55"/>
      <c r="AA808" s="25"/>
      <c r="XEW808" s="1"/>
    </row>
    <row r="809" spans="1:27 16377:16377" ht="30" customHeight="1">
      <c r="A809" s="25">
        <v>801</v>
      </c>
      <c r="B809" s="25">
        <v>18</v>
      </c>
      <c r="C809" s="25" t="s">
        <v>1087</v>
      </c>
      <c r="D809" s="25" t="s">
        <v>38</v>
      </c>
      <c r="E809" s="26" t="s">
        <v>2872</v>
      </c>
      <c r="F809" s="131" t="s">
        <v>1053</v>
      </c>
      <c r="G809" s="28" t="s">
        <v>1088</v>
      </c>
      <c r="H809" s="28" t="s">
        <v>41</v>
      </c>
      <c r="I809" s="47"/>
      <c r="J809" s="45"/>
      <c r="K809" s="45"/>
      <c r="L809" s="45"/>
      <c r="M809" s="29" t="s">
        <v>42</v>
      </c>
      <c r="N809" s="43"/>
      <c r="O809" s="43"/>
      <c r="P809" s="29" t="s">
        <v>42</v>
      </c>
      <c r="Q809" s="43"/>
      <c r="R809" s="43" t="s">
        <v>29</v>
      </c>
      <c r="S809" s="53" t="s">
        <v>43</v>
      </c>
      <c r="T809" s="54">
        <v>2</v>
      </c>
      <c r="U809" s="54">
        <v>0</v>
      </c>
      <c r="V809" s="55">
        <f t="shared" si="77"/>
        <v>300</v>
      </c>
      <c r="W809" s="55">
        <f t="shared" si="78"/>
        <v>0</v>
      </c>
      <c r="X809" s="55">
        <f t="shared" si="79"/>
        <v>300</v>
      </c>
      <c r="Y809" s="55">
        <f t="shared" si="80"/>
        <v>900</v>
      </c>
      <c r="Z809" s="55"/>
      <c r="AA809" s="25"/>
      <c r="XEW809" s="1"/>
    </row>
    <row r="810" spans="1:27 16377:16377" ht="30" customHeight="1">
      <c r="A810" s="25">
        <v>802</v>
      </c>
      <c r="B810" s="25">
        <v>19</v>
      </c>
      <c r="C810" s="25" t="s">
        <v>1089</v>
      </c>
      <c r="D810" s="25" t="s">
        <v>45</v>
      </c>
      <c r="E810" s="26" t="s">
        <v>2886</v>
      </c>
      <c r="F810" s="131" t="s">
        <v>1053</v>
      </c>
      <c r="G810" s="28" t="s">
        <v>1090</v>
      </c>
      <c r="H810" s="28" t="s">
        <v>41</v>
      </c>
      <c r="I810" s="48"/>
      <c r="J810" s="46"/>
      <c r="K810" s="46"/>
      <c r="L810" s="46"/>
      <c r="M810" s="29" t="s">
        <v>42</v>
      </c>
      <c r="N810" s="43"/>
      <c r="O810" s="43"/>
      <c r="P810" s="29" t="s">
        <v>42</v>
      </c>
      <c r="Q810" s="43"/>
      <c r="R810" s="43" t="s">
        <v>29</v>
      </c>
      <c r="S810" s="53" t="s">
        <v>43</v>
      </c>
      <c r="T810" s="54">
        <v>1</v>
      </c>
      <c r="U810" s="54">
        <v>0</v>
      </c>
      <c r="V810" s="55">
        <f t="shared" si="77"/>
        <v>150</v>
      </c>
      <c r="W810" s="55">
        <f t="shared" si="78"/>
        <v>0</v>
      </c>
      <c r="X810" s="55">
        <f t="shared" si="79"/>
        <v>150</v>
      </c>
      <c r="Y810" s="55">
        <f t="shared" si="80"/>
        <v>450</v>
      </c>
      <c r="Z810" s="55"/>
      <c r="AA810" s="25"/>
      <c r="XEW810" s="1"/>
    </row>
    <row r="811" spans="1:27 16377:16377" ht="30" customHeight="1">
      <c r="A811" s="25">
        <v>803</v>
      </c>
      <c r="B811" s="25">
        <v>20</v>
      </c>
      <c r="C811" s="25" t="s">
        <v>1091</v>
      </c>
      <c r="D811" s="25" t="s">
        <v>45</v>
      </c>
      <c r="E811" s="26" t="s">
        <v>2900</v>
      </c>
      <c r="F811" s="131" t="s">
        <v>1053</v>
      </c>
      <c r="G811" s="28" t="s">
        <v>1092</v>
      </c>
      <c r="H811" s="28" t="s">
        <v>41</v>
      </c>
      <c r="I811" s="48"/>
      <c r="J811" s="46"/>
      <c r="K811" s="46"/>
      <c r="L811" s="46"/>
      <c r="M811" s="29" t="s">
        <v>42</v>
      </c>
      <c r="N811" s="43"/>
      <c r="O811" s="43"/>
      <c r="P811" s="29" t="s">
        <v>42</v>
      </c>
      <c r="Q811" s="43"/>
      <c r="R811" s="43" t="s">
        <v>29</v>
      </c>
      <c r="S811" s="53" t="s">
        <v>43</v>
      </c>
      <c r="T811" s="54">
        <v>1</v>
      </c>
      <c r="U811" s="54">
        <v>0</v>
      </c>
      <c r="V811" s="55">
        <f t="shared" si="77"/>
        <v>150</v>
      </c>
      <c r="W811" s="55">
        <f t="shared" si="78"/>
        <v>0</v>
      </c>
      <c r="X811" s="55">
        <f t="shared" si="79"/>
        <v>150</v>
      </c>
      <c r="Y811" s="55">
        <f t="shared" si="80"/>
        <v>450</v>
      </c>
      <c r="Z811" s="55"/>
      <c r="AA811" s="25"/>
      <c r="XEW811" s="1"/>
    </row>
    <row r="812" spans="1:27 16377:16377" ht="30" customHeight="1">
      <c r="A812" s="25">
        <v>804</v>
      </c>
      <c r="B812" s="25">
        <v>21</v>
      </c>
      <c r="C812" s="25" t="s">
        <v>1093</v>
      </c>
      <c r="D812" s="25" t="s">
        <v>38</v>
      </c>
      <c r="E812" s="26" t="s">
        <v>2884</v>
      </c>
      <c r="F812" s="131" t="s">
        <v>1053</v>
      </c>
      <c r="G812" s="28" t="s">
        <v>1094</v>
      </c>
      <c r="H812" s="28" t="s">
        <v>41</v>
      </c>
      <c r="I812" s="43"/>
      <c r="J812" s="43"/>
      <c r="K812" s="43"/>
      <c r="L812" s="43"/>
      <c r="M812" s="29" t="s">
        <v>42</v>
      </c>
      <c r="N812" s="43"/>
      <c r="O812" s="43"/>
      <c r="P812" s="29" t="s">
        <v>42</v>
      </c>
      <c r="Q812" s="43"/>
      <c r="R812" s="43" t="s">
        <v>29</v>
      </c>
      <c r="S812" s="53" t="s">
        <v>43</v>
      </c>
      <c r="T812" s="54">
        <v>1</v>
      </c>
      <c r="U812" s="54">
        <v>0</v>
      </c>
      <c r="V812" s="55">
        <f t="shared" si="77"/>
        <v>150</v>
      </c>
      <c r="W812" s="55">
        <f t="shared" si="78"/>
        <v>0</v>
      </c>
      <c r="X812" s="55">
        <f t="shared" si="79"/>
        <v>150</v>
      </c>
      <c r="Y812" s="55">
        <f t="shared" si="80"/>
        <v>450</v>
      </c>
      <c r="Z812" s="55"/>
      <c r="AA812" s="25"/>
      <c r="XEW812" s="1"/>
    </row>
    <row r="813" spans="1:27 16377:16377" ht="30" customHeight="1">
      <c r="A813" s="25">
        <v>805</v>
      </c>
      <c r="B813" s="25">
        <v>22</v>
      </c>
      <c r="C813" s="25" t="s">
        <v>1095</v>
      </c>
      <c r="D813" s="25" t="s">
        <v>38</v>
      </c>
      <c r="E813" s="26" t="s">
        <v>2901</v>
      </c>
      <c r="F813" s="131" t="s">
        <v>1053</v>
      </c>
      <c r="G813" s="28" t="s">
        <v>1096</v>
      </c>
      <c r="H813" s="28" t="s">
        <v>41</v>
      </c>
      <c r="I813" s="47"/>
      <c r="J813" s="47"/>
      <c r="K813" s="47"/>
      <c r="L813" s="47"/>
      <c r="M813" s="29" t="s">
        <v>42</v>
      </c>
      <c r="N813" s="43"/>
      <c r="O813" s="43"/>
      <c r="P813" s="29" t="s">
        <v>42</v>
      </c>
      <c r="Q813" s="43"/>
      <c r="R813" s="43" t="s">
        <v>29</v>
      </c>
      <c r="S813" s="53" t="s">
        <v>43</v>
      </c>
      <c r="T813" s="54">
        <v>1</v>
      </c>
      <c r="U813" s="54">
        <v>0</v>
      </c>
      <c r="V813" s="55">
        <f t="shared" si="77"/>
        <v>150</v>
      </c>
      <c r="W813" s="55">
        <f t="shared" si="78"/>
        <v>0</v>
      </c>
      <c r="X813" s="55">
        <f t="shared" si="79"/>
        <v>150</v>
      </c>
      <c r="Y813" s="55">
        <f t="shared" si="80"/>
        <v>450</v>
      </c>
      <c r="Z813" s="55"/>
      <c r="AA813" s="25"/>
      <c r="XEW813" s="1"/>
    </row>
    <row r="814" spans="1:27 16377:16377" ht="30" customHeight="1">
      <c r="A814" s="25">
        <v>806</v>
      </c>
      <c r="B814" s="25">
        <v>23</v>
      </c>
      <c r="C814" s="25" t="s">
        <v>1097</v>
      </c>
      <c r="D814" s="25" t="s">
        <v>38</v>
      </c>
      <c r="E814" s="26" t="s">
        <v>2855</v>
      </c>
      <c r="F814" s="131" t="s">
        <v>1053</v>
      </c>
      <c r="G814" s="28" t="s">
        <v>1098</v>
      </c>
      <c r="H814" s="28" t="s">
        <v>41</v>
      </c>
      <c r="I814" s="43"/>
      <c r="J814" s="43"/>
      <c r="K814" s="43"/>
      <c r="L814" s="43"/>
      <c r="M814" s="29" t="s">
        <v>42</v>
      </c>
      <c r="N814" s="43"/>
      <c r="O814" s="43"/>
      <c r="P814" s="29" t="s">
        <v>42</v>
      </c>
      <c r="Q814" s="43"/>
      <c r="R814" s="43" t="s">
        <v>29</v>
      </c>
      <c r="S814" s="53" t="s">
        <v>43</v>
      </c>
      <c r="T814" s="54">
        <v>1</v>
      </c>
      <c r="U814" s="54">
        <v>0</v>
      </c>
      <c r="V814" s="55">
        <f t="shared" si="77"/>
        <v>150</v>
      </c>
      <c r="W814" s="55">
        <f t="shared" si="78"/>
        <v>0</v>
      </c>
      <c r="X814" s="55">
        <f t="shared" si="79"/>
        <v>150</v>
      </c>
      <c r="Y814" s="55">
        <f t="shared" si="80"/>
        <v>450</v>
      </c>
      <c r="Z814" s="55"/>
      <c r="AA814" s="25"/>
      <c r="XEW814" s="1"/>
    </row>
    <row r="815" spans="1:27 16377:16377" ht="30" customHeight="1">
      <c r="A815" s="25">
        <v>807</v>
      </c>
      <c r="B815" s="25">
        <v>24</v>
      </c>
      <c r="C815" s="25" t="s">
        <v>1099</v>
      </c>
      <c r="D815" s="25" t="s">
        <v>38</v>
      </c>
      <c r="E815" s="26" t="s">
        <v>2895</v>
      </c>
      <c r="F815" s="131" t="s">
        <v>1053</v>
      </c>
      <c r="G815" s="28" t="s">
        <v>1100</v>
      </c>
      <c r="H815" s="28" t="s">
        <v>41</v>
      </c>
      <c r="I815" s="43"/>
      <c r="J815" s="43"/>
      <c r="K815" s="43"/>
      <c r="L815" s="43"/>
      <c r="M815" s="29" t="s">
        <v>42</v>
      </c>
      <c r="N815" s="43"/>
      <c r="O815" s="43"/>
      <c r="P815" s="29" t="s">
        <v>42</v>
      </c>
      <c r="Q815" s="43"/>
      <c r="R815" s="43" t="s">
        <v>29</v>
      </c>
      <c r="S815" s="53" t="s">
        <v>43</v>
      </c>
      <c r="T815" s="54">
        <v>1</v>
      </c>
      <c r="U815" s="54">
        <v>0</v>
      </c>
      <c r="V815" s="55">
        <f t="shared" si="77"/>
        <v>150</v>
      </c>
      <c r="W815" s="55">
        <f t="shared" si="78"/>
        <v>0</v>
      </c>
      <c r="X815" s="55">
        <f t="shared" si="79"/>
        <v>150</v>
      </c>
      <c r="Y815" s="55">
        <f t="shared" si="80"/>
        <v>450</v>
      </c>
      <c r="Z815" s="55"/>
      <c r="AA815" s="25"/>
      <c r="XEW815" s="1"/>
    </row>
    <row r="816" spans="1:27 16377:16377" ht="30" customHeight="1">
      <c r="A816" s="25">
        <v>808</v>
      </c>
      <c r="B816" s="25">
        <v>25</v>
      </c>
      <c r="C816" s="25" t="s">
        <v>1101</v>
      </c>
      <c r="D816" s="25" t="s">
        <v>38</v>
      </c>
      <c r="E816" s="26" t="s">
        <v>2864</v>
      </c>
      <c r="F816" s="131" t="s">
        <v>1053</v>
      </c>
      <c r="G816" s="28" t="s">
        <v>1102</v>
      </c>
      <c r="H816" s="28" t="s">
        <v>41</v>
      </c>
      <c r="I816" s="43"/>
      <c r="J816" s="43"/>
      <c r="K816" s="43"/>
      <c r="L816" s="43"/>
      <c r="M816" s="29" t="s">
        <v>42</v>
      </c>
      <c r="N816" s="43"/>
      <c r="O816" s="43"/>
      <c r="P816" s="29" t="s">
        <v>42</v>
      </c>
      <c r="Q816" s="43"/>
      <c r="R816" s="43" t="s">
        <v>29</v>
      </c>
      <c r="S816" s="53" t="s">
        <v>43</v>
      </c>
      <c r="T816" s="54">
        <v>2</v>
      </c>
      <c r="U816" s="54">
        <v>0</v>
      </c>
      <c r="V816" s="55">
        <f t="shared" si="77"/>
        <v>300</v>
      </c>
      <c r="W816" s="55">
        <f t="shared" si="78"/>
        <v>0</v>
      </c>
      <c r="X816" s="55">
        <f t="shared" si="79"/>
        <v>300</v>
      </c>
      <c r="Y816" s="55">
        <f t="shared" si="80"/>
        <v>900</v>
      </c>
      <c r="Z816" s="55"/>
      <c r="AA816" s="25"/>
      <c r="XEW816" s="1"/>
    </row>
    <row r="817" spans="1:27 16377:16377" ht="30" customHeight="1">
      <c r="A817" s="25">
        <v>809</v>
      </c>
      <c r="B817" s="25">
        <v>26</v>
      </c>
      <c r="C817" s="25" t="s">
        <v>1103</v>
      </c>
      <c r="D817" s="25" t="s">
        <v>38</v>
      </c>
      <c r="E817" s="26" t="s">
        <v>2866</v>
      </c>
      <c r="F817" s="131" t="s">
        <v>1053</v>
      </c>
      <c r="G817" s="28" t="s">
        <v>1104</v>
      </c>
      <c r="H817" s="28" t="s">
        <v>41</v>
      </c>
      <c r="I817" s="43"/>
      <c r="J817" s="43"/>
      <c r="K817" s="43"/>
      <c r="L817" s="43"/>
      <c r="M817" s="29" t="s">
        <v>42</v>
      </c>
      <c r="N817" s="43"/>
      <c r="O817" s="43"/>
      <c r="P817" s="29" t="s">
        <v>42</v>
      </c>
      <c r="Q817" s="43"/>
      <c r="R817" s="43" t="s">
        <v>29</v>
      </c>
      <c r="S817" s="53" t="s">
        <v>43</v>
      </c>
      <c r="T817" s="54">
        <v>1</v>
      </c>
      <c r="U817" s="54">
        <v>0</v>
      </c>
      <c r="V817" s="55">
        <f t="shared" si="77"/>
        <v>150</v>
      </c>
      <c r="W817" s="55">
        <f t="shared" si="78"/>
        <v>0</v>
      </c>
      <c r="X817" s="55">
        <f t="shared" si="79"/>
        <v>150</v>
      </c>
      <c r="Y817" s="55">
        <f t="shared" si="80"/>
        <v>450</v>
      </c>
      <c r="Z817" s="55"/>
      <c r="AA817" s="25"/>
      <c r="XEW817" s="1"/>
    </row>
    <row r="818" spans="1:27 16377:16377" ht="30" customHeight="1">
      <c r="A818" s="25">
        <v>810</v>
      </c>
      <c r="B818" s="25">
        <v>27</v>
      </c>
      <c r="C818" s="25" t="s">
        <v>1105</v>
      </c>
      <c r="D818" s="25" t="s">
        <v>38</v>
      </c>
      <c r="E818" s="26" t="s">
        <v>2875</v>
      </c>
      <c r="F818" s="131" t="s">
        <v>1053</v>
      </c>
      <c r="G818" s="28" t="s">
        <v>1106</v>
      </c>
      <c r="H818" s="28" t="s">
        <v>41</v>
      </c>
      <c r="I818" s="43"/>
      <c r="J818" s="43"/>
      <c r="K818" s="43"/>
      <c r="L818" s="43"/>
      <c r="M818" s="29" t="s">
        <v>42</v>
      </c>
      <c r="N818" s="43"/>
      <c r="O818" s="43"/>
      <c r="P818" s="29" t="s">
        <v>42</v>
      </c>
      <c r="Q818" s="43"/>
      <c r="R818" s="43" t="s">
        <v>29</v>
      </c>
      <c r="S818" s="53" t="s">
        <v>43</v>
      </c>
      <c r="T818" s="54">
        <v>2</v>
      </c>
      <c r="U818" s="54">
        <v>0</v>
      </c>
      <c r="V818" s="55">
        <f t="shared" si="77"/>
        <v>300</v>
      </c>
      <c r="W818" s="55">
        <f t="shared" si="78"/>
        <v>0</v>
      </c>
      <c r="X818" s="55">
        <f t="shared" si="79"/>
        <v>300</v>
      </c>
      <c r="Y818" s="55">
        <f t="shared" si="80"/>
        <v>900</v>
      </c>
      <c r="Z818" s="55"/>
      <c r="AA818" s="25"/>
      <c r="XEW818" s="1"/>
    </row>
    <row r="819" spans="1:27 16377:16377" ht="30" customHeight="1">
      <c r="A819" s="25">
        <v>811</v>
      </c>
      <c r="B819" s="25">
        <v>28</v>
      </c>
      <c r="C819" s="25" t="s">
        <v>1107</v>
      </c>
      <c r="D819" s="25" t="s">
        <v>38</v>
      </c>
      <c r="E819" s="26" t="s">
        <v>2911</v>
      </c>
      <c r="F819" s="131" t="s">
        <v>1053</v>
      </c>
      <c r="G819" s="28" t="s">
        <v>1108</v>
      </c>
      <c r="H819" s="28" t="s">
        <v>41</v>
      </c>
      <c r="I819" s="43"/>
      <c r="J819" s="43"/>
      <c r="K819" s="43"/>
      <c r="L819" s="43"/>
      <c r="M819" s="29" t="s">
        <v>42</v>
      </c>
      <c r="N819" s="43"/>
      <c r="O819" s="43"/>
      <c r="P819" s="29" t="s">
        <v>42</v>
      </c>
      <c r="Q819" s="43"/>
      <c r="R819" s="43" t="s">
        <v>29</v>
      </c>
      <c r="S819" s="53" t="s">
        <v>43</v>
      </c>
      <c r="T819" s="54">
        <v>1</v>
      </c>
      <c r="U819" s="54">
        <v>0</v>
      </c>
      <c r="V819" s="55">
        <f t="shared" si="77"/>
        <v>150</v>
      </c>
      <c r="W819" s="55">
        <f t="shared" si="78"/>
        <v>0</v>
      </c>
      <c r="X819" s="55">
        <f t="shared" si="79"/>
        <v>150</v>
      </c>
      <c r="Y819" s="55">
        <f t="shared" si="80"/>
        <v>450</v>
      </c>
      <c r="Z819" s="55"/>
      <c r="AA819" s="25"/>
      <c r="XEW819" s="1"/>
    </row>
    <row r="820" spans="1:27 16377:16377" ht="30" customHeight="1">
      <c r="A820" s="25">
        <v>812</v>
      </c>
      <c r="B820" s="25">
        <v>29</v>
      </c>
      <c r="C820" s="25" t="s">
        <v>1109</v>
      </c>
      <c r="D820" s="25" t="s">
        <v>45</v>
      </c>
      <c r="E820" s="26" t="s">
        <v>2893</v>
      </c>
      <c r="F820" s="131" t="s">
        <v>1053</v>
      </c>
      <c r="G820" s="28" t="s">
        <v>1110</v>
      </c>
      <c r="H820" s="28" t="s">
        <v>41</v>
      </c>
      <c r="I820" s="43"/>
      <c r="J820" s="43"/>
      <c r="K820" s="43"/>
      <c r="L820" s="43"/>
      <c r="M820" s="29" t="s">
        <v>42</v>
      </c>
      <c r="N820" s="43"/>
      <c r="O820" s="43"/>
      <c r="P820" s="29" t="s">
        <v>42</v>
      </c>
      <c r="Q820" s="43"/>
      <c r="R820" s="43" t="s">
        <v>29</v>
      </c>
      <c r="S820" s="53" t="s">
        <v>43</v>
      </c>
      <c r="T820" s="54">
        <v>3</v>
      </c>
      <c r="U820" s="54">
        <v>0</v>
      </c>
      <c r="V820" s="55">
        <f t="shared" si="77"/>
        <v>450</v>
      </c>
      <c r="W820" s="55">
        <f t="shared" si="78"/>
        <v>0</v>
      </c>
      <c r="X820" s="55">
        <f t="shared" si="79"/>
        <v>450</v>
      </c>
      <c r="Y820" s="55">
        <f t="shared" si="80"/>
        <v>1350</v>
      </c>
      <c r="Z820" s="55"/>
      <c r="AA820" s="25"/>
      <c r="XEW820" s="1"/>
    </row>
    <row r="821" spans="1:27 16377:16377" ht="30" customHeight="1">
      <c r="A821" s="25">
        <v>813</v>
      </c>
      <c r="B821" s="25">
        <v>30</v>
      </c>
      <c r="C821" s="25" t="s">
        <v>1111</v>
      </c>
      <c r="D821" s="25" t="s">
        <v>38</v>
      </c>
      <c r="E821" s="26" t="s">
        <v>2903</v>
      </c>
      <c r="F821" s="131" t="s">
        <v>1053</v>
      </c>
      <c r="G821" s="28" t="s">
        <v>1112</v>
      </c>
      <c r="H821" s="28" t="s">
        <v>41</v>
      </c>
      <c r="I821" s="43"/>
      <c r="J821" s="43"/>
      <c r="K821" s="43"/>
      <c r="L821" s="43"/>
      <c r="M821" s="29" t="s">
        <v>42</v>
      </c>
      <c r="N821" s="43"/>
      <c r="O821" s="43"/>
      <c r="P821" s="29" t="s">
        <v>42</v>
      </c>
      <c r="Q821" s="43"/>
      <c r="R821" s="43" t="s">
        <v>29</v>
      </c>
      <c r="S821" s="53" t="s">
        <v>43</v>
      </c>
      <c r="T821" s="54">
        <v>2</v>
      </c>
      <c r="U821" s="54">
        <v>0</v>
      </c>
      <c r="V821" s="55">
        <f t="shared" si="77"/>
        <v>300</v>
      </c>
      <c r="W821" s="55">
        <f t="shared" si="78"/>
        <v>0</v>
      </c>
      <c r="X821" s="55">
        <f t="shared" si="79"/>
        <v>300</v>
      </c>
      <c r="Y821" s="55">
        <f t="shared" si="80"/>
        <v>900</v>
      </c>
      <c r="Z821" s="55"/>
      <c r="AA821" s="25"/>
      <c r="XEW821" s="1"/>
    </row>
    <row r="822" spans="1:27 16377:16377" ht="30" customHeight="1">
      <c r="A822" s="25">
        <v>814</v>
      </c>
      <c r="B822" s="25">
        <v>31</v>
      </c>
      <c r="C822" s="25" t="s">
        <v>1113</v>
      </c>
      <c r="D822" s="25" t="s">
        <v>38</v>
      </c>
      <c r="E822" s="26" t="s">
        <v>2872</v>
      </c>
      <c r="F822" s="131" t="s">
        <v>1053</v>
      </c>
      <c r="G822" s="28" t="s">
        <v>1066</v>
      </c>
      <c r="H822" s="28" t="s">
        <v>41</v>
      </c>
      <c r="I822" s="43"/>
      <c r="J822" s="43"/>
      <c r="K822" s="43"/>
      <c r="L822" s="43"/>
      <c r="M822" s="29" t="s">
        <v>42</v>
      </c>
      <c r="N822" s="43"/>
      <c r="O822" s="43"/>
      <c r="P822" s="29" t="s">
        <v>42</v>
      </c>
      <c r="Q822" s="43"/>
      <c r="R822" s="43" t="s">
        <v>29</v>
      </c>
      <c r="S822" s="53" t="s">
        <v>43</v>
      </c>
      <c r="T822" s="54">
        <v>1</v>
      </c>
      <c r="U822" s="54">
        <v>0</v>
      </c>
      <c r="V822" s="55">
        <f t="shared" si="77"/>
        <v>150</v>
      </c>
      <c r="W822" s="55">
        <f t="shared" si="78"/>
        <v>0</v>
      </c>
      <c r="X822" s="55">
        <f t="shared" si="79"/>
        <v>150</v>
      </c>
      <c r="Y822" s="55">
        <f t="shared" si="80"/>
        <v>450</v>
      </c>
      <c r="Z822" s="55"/>
      <c r="AA822" s="25"/>
      <c r="XEW822" s="1"/>
    </row>
    <row r="823" spans="1:27 16377:16377" ht="30" customHeight="1">
      <c r="A823" s="25">
        <v>815</v>
      </c>
      <c r="B823" s="25">
        <v>32</v>
      </c>
      <c r="C823" s="25" t="s">
        <v>1114</v>
      </c>
      <c r="D823" s="25" t="s">
        <v>45</v>
      </c>
      <c r="E823" s="26" t="s">
        <v>2924</v>
      </c>
      <c r="F823" s="131" t="s">
        <v>1053</v>
      </c>
      <c r="G823" s="28" t="s">
        <v>1115</v>
      </c>
      <c r="H823" s="28" t="s">
        <v>41</v>
      </c>
      <c r="I823" s="45"/>
      <c r="J823" s="45"/>
      <c r="K823" s="45"/>
      <c r="L823" s="45"/>
      <c r="M823" s="29" t="s">
        <v>42</v>
      </c>
      <c r="N823" s="43"/>
      <c r="O823" s="43"/>
      <c r="P823" s="29" t="s">
        <v>42</v>
      </c>
      <c r="Q823" s="43"/>
      <c r="R823" s="43" t="s">
        <v>29</v>
      </c>
      <c r="S823" s="53" t="s">
        <v>43</v>
      </c>
      <c r="T823" s="54">
        <v>1</v>
      </c>
      <c r="U823" s="54">
        <v>0</v>
      </c>
      <c r="V823" s="55">
        <f t="shared" si="77"/>
        <v>150</v>
      </c>
      <c r="W823" s="55">
        <f t="shared" si="78"/>
        <v>0</v>
      </c>
      <c r="X823" s="55">
        <f t="shared" si="79"/>
        <v>150</v>
      </c>
      <c r="Y823" s="55">
        <f t="shared" si="80"/>
        <v>450</v>
      </c>
      <c r="Z823" s="55"/>
      <c r="AA823" s="25"/>
      <c r="XEW823" s="1"/>
    </row>
    <row r="824" spans="1:27 16377:16377" ht="30" customHeight="1">
      <c r="A824" s="25">
        <v>816</v>
      </c>
      <c r="B824" s="25">
        <v>33</v>
      </c>
      <c r="C824" s="25" t="s">
        <v>1116</v>
      </c>
      <c r="D824" s="25" t="s">
        <v>45</v>
      </c>
      <c r="E824" s="26" t="s">
        <v>2925</v>
      </c>
      <c r="F824" s="131" t="s">
        <v>1053</v>
      </c>
      <c r="G824" s="28" t="s">
        <v>1117</v>
      </c>
      <c r="H824" s="28" t="s">
        <v>41</v>
      </c>
      <c r="I824" s="45"/>
      <c r="J824" s="45"/>
      <c r="K824" s="45"/>
      <c r="L824" s="45"/>
      <c r="M824" s="29" t="s">
        <v>42</v>
      </c>
      <c r="N824" s="43"/>
      <c r="O824" s="43"/>
      <c r="P824" s="29" t="s">
        <v>42</v>
      </c>
      <c r="Q824" s="43"/>
      <c r="R824" s="43" t="s">
        <v>29</v>
      </c>
      <c r="S824" s="53" t="s">
        <v>43</v>
      </c>
      <c r="T824" s="54">
        <v>1</v>
      </c>
      <c r="U824" s="54">
        <v>0</v>
      </c>
      <c r="V824" s="55">
        <f t="shared" si="77"/>
        <v>150</v>
      </c>
      <c r="W824" s="55">
        <f t="shared" si="78"/>
        <v>0</v>
      </c>
      <c r="X824" s="55">
        <f t="shared" si="79"/>
        <v>150</v>
      </c>
      <c r="Y824" s="55">
        <f t="shared" si="80"/>
        <v>450</v>
      </c>
      <c r="Z824" s="55"/>
      <c r="AA824" s="25"/>
      <c r="XEW824" s="1"/>
    </row>
    <row r="825" spans="1:27 16377:16377" ht="30" customHeight="1">
      <c r="A825" s="25">
        <v>817</v>
      </c>
      <c r="B825" s="25">
        <v>34</v>
      </c>
      <c r="C825" s="25" t="s">
        <v>1118</v>
      </c>
      <c r="D825" s="25" t="s">
        <v>38</v>
      </c>
      <c r="E825" s="26" t="s">
        <v>2869</v>
      </c>
      <c r="F825" s="131" t="s">
        <v>1053</v>
      </c>
      <c r="G825" s="28" t="s">
        <v>1115</v>
      </c>
      <c r="H825" s="28" t="s">
        <v>41</v>
      </c>
      <c r="I825" s="45"/>
      <c r="J825" s="45"/>
      <c r="K825" s="45"/>
      <c r="L825" s="45"/>
      <c r="M825" s="29" t="s">
        <v>42</v>
      </c>
      <c r="N825" s="43"/>
      <c r="O825" s="43"/>
      <c r="P825" s="29" t="s">
        <v>42</v>
      </c>
      <c r="Q825" s="43"/>
      <c r="R825" s="43" t="s">
        <v>29</v>
      </c>
      <c r="S825" s="53" t="s">
        <v>43</v>
      </c>
      <c r="T825" s="54">
        <v>2</v>
      </c>
      <c r="U825" s="54">
        <v>0</v>
      </c>
      <c r="V825" s="55">
        <f t="shared" si="77"/>
        <v>300</v>
      </c>
      <c r="W825" s="55">
        <f t="shared" si="78"/>
        <v>0</v>
      </c>
      <c r="X825" s="55">
        <f t="shared" si="79"/>
        <v>300</v>
      </c>
      <c r="Y825" s="55">
        <f t="shared" si="80"/>
        <v>900</v>
      </c>
      <c r="Z825" s="55"/>
      <c r="AA825" s="25"/>
      <c r="XEW825" s="1"/>
    </row>
    <row r="826" spans="1:27 16377:16377" ht="30" customHeight="1">
      <c r="A826" s="25">
        <v>818</v>
      </c>
      <c r="B826" s="25">
        <v>35</v>
      </c>
      <c r="C826" s="35" t="s">
        <v>1119</v>
      </c>
      <c r="D826" s="35" t="s">
        <v>38</v>
      </c>
      <c r="E826" s="26" t="s">
        <v>2855</v>
      </c>
      <c r="F826" s="131" t="s">
        <v>1053</v>
      </c>
      <c r="G826" s="68" t="s">
        <v>1120</v>
      </c>
      <c r="H826" s="31" t="s">
        <v>51</v>
      </c>
      <c r="I826" s="45"/>
      <c r="J826" s="45"/>
      <c r="K826" s="45"/>
      <c r="L826" s="45"/>
      <c r="M826" s="29" t="s">
        <v>42</v>
      </c>
      <c r="N826" s="43"/>
      <c r="O826" s="43"/>
      <c r="P826" s="29" t="s">
        <v>42</v>
      </c>
      <c r="Q826" s="43"/>
      <c r="R826" s="43" t="s">
        <v>29</v>
      </c>
      <c r="S826" s="53" t="s">
        <v>43</v>
      </c>
      <c r="T826" s="38">
        <v>2</v>
      </c>
      <c r="U826" s="38"/>
      <c r="V826" s="55">
        <f t="shared" si="77"/>
        <v>300</v>
      </c>
      <c r="W826" s="55">
        <f t="shared" si="78"/>
        <v>0</v>
      </c>
      <c r="X826" s="55">
        <f t="shared" si="79"/>
        <v>300</v>
      </c>
      <c r="Y826" s="55">
        <f t="shared" si="80"/>
        <v>900</v>
      </c>
      <c r="Z826" s="55"/>
      <c r="AA826" s="39"/>
      <c r="XEW826" s="1"/>
    </row>
    <row r="827" spans="1:27 16377:16377" ht="30" customHeight="1">
      <c r="A827" s="25">
        <v>819</v>
      </c>
      <c r="B827" s="25">
        <v>36</v>
      </c>
      <c r="C827" s="35" t="s">
        <v>1121</v>
      </c>
      <c r="D827" s="35" t="s">
        <v>38</v>
      </c>
      <c r="E827" s="26" t="s">
        <v>2872</v>
      </c>
      <c r="F827" s="131" t="s">
        <v>1053</v>
      </c>
      <c r="G827" s="37" t="s">
        <v>1120</v>
      </c>
      <c r="H827" s="31" t="s">
        <v>51</v>
      </c>
      <c r="I827" s="45"/>
      <c r="J827" s="45"/>
      <c r="K827" s="45"/>
      <c r="L827" s="45"/>
      <c r="M827" s="29" t="s">
        <v>42</v>
      </c>
      <c r="N827" s="43"/>
      <c r="O827" s="43"/>
      <c r="P827" s="29" t="s">
        <v>42</v>
      </c>
      <c r="Q827" s="43"/>
      <c r="R827" s="43" t="s">
        <v>29</v>
      </c>
      <c r="S827" s="53" t="s">
        <v>43</v>
      </c>
      <c r="T827" s="38">
        <v>1</v>
      </c>
      <c r="U827" s="39"/>
      <c r="V827" s="55">
        <f t="shared" si="77"/>
        <v>150</v>
      </c>
      <c r="W827" s="55">
        <f t="shared" si="78"/>
        <v>0</v>
      </c>
      <c r="X827" s="55">
        <f t="shared" si="79"/>
        <v>150</v>
      </c>
      <c r="Y827" s="55">
        <f t="shared" si="80"/>
        <v>450</v>
      </c>
      <c r="Z827" s="55"/>
      <c r="AA827" s="39"/>
      <c r="XEW827" s="1"/>
    </row>
    <row r="828" spans="1:27 16377:16377" ht="30" customHeight="1">
      <c r="A828" s="25">
        <v>820</v>
      </c>
      <c r="B828" s="25">
        <v>37</v>
      </c>
      <c r="C828" s="35" t="s">
        <v>1122</v>
      </c>
      <c r="D828" s="35" t="s">
        <v>45</v>
      </c>
      <c r="E828" s="26" t="s">
        <v>2886</v>
      </c>
      <c r="F828" s="131" t="s">
        <v>1053</v>
      </c>
      <c r="G828" s="37" t="s">
        <v>1123</v>
      </c>
      <c r="H828" s="31" t="s">
        <v>51</v>
      </c>
      <c r="I828" s="45"/>
      <c r="J828" s="45"/>
      <c r="K828" s="45"/>
      <c r="L828" s="45"/>
      <c r="M828" s="29" t="s">
        <v>42</v>
      </c>
      <c r="N828" s="43"/>
      <c r="O828" s="43"/>
      <c r="P828" s="29" t="s">
        <v>42</v>
      </c>
      <c r="Q828" s="43"/>
      <c r="R828" s="43" t="s">
        <v>29</v>
      </c>
      <c r="S828" s="53" t="s">
        <v>43</v>
      </c>
      <c r="T828" s="38">
        <v>1</v>
      </c>
      <c r="U828" s="39"/>
      <c r="V828" s="55">
        <f t="shared" si="77"/>
        <v>150</v>
      </c>
      <c r="W828" s="55">
        <f t="shared" si="78"/>
        <v>0</v>
      </c>
      <c r="X828" s="55">
        <f t="shared" si="79"/>
        <v>150</v>
      </c>
      <c r="Y828" s="55">
        <f t="shared" si="80"/>
        <v>450</v>
      </c>
      <c r="Z828" s="55"/>
      <c r="AA828" s="39"/>
      <c r="XEW828" s="1"/>
    </row>
    <row r="829" spans="1:27 16377:16377" ht="30" customHeight="1">
      <c r="A829" s="25">
        <v>821</v>
      </c>
      <c r="B829" s="25">
        <v>38</v>
      </c>
      <c r="C829" s="35" t="s">
        <v>1124</v>
      </c>
      <c r="D829" s="35" t="s">
        <v>38</v>
      </c>
      <c r="E829" s="26" t="s">
        <v>2875</v>
      </c>
      <c r="F829" s="131" t="s">
        <v>1053</v>
      </c>
      <c r="G829" s="37" t="s">
        <v>1123</v>
      </c>
      <c r="H829" s="31" t="s">
        <v>51</v>
      </c>
      <c r="I829" s="45"/>
      <c r="J829" s="45"/>
      <c r="K829" s="45"/>
      <c r="L829" s="45"/>
      <c r="M829" s="29" t="s">
        <v>42</v>
      </c>
      <c r="N829" s="43"/>
      <c r="O829" s="43"/>
      <c r="P829" s="29" t="s">
        <v>42</v>
      </c>
      <c r="Q829" s="43"/>
      <c r="R829" s="43" t="s">
        <v>29</v>
      </c>
      <c r="S829" s="53" t="s">
        <v>43</v>
      </c>
      <c r="T829" s="38">
        <v>1</v>
      </c>
      <c r="U829" s="39"/>
      <c r="V829" s="55">
        <f t="shared" si="77"/>
        <v>150</v>
      </c>
      <c r="W829" s="55">
        <f t="shared" si="78"/>
        <v>0</v>
      </c>
      <c r="X829" s="55">
        <f t="shared" si="79"/>
        <v>150</v>
      </c>
      <c r="Y829" s="55">
        <f t="shared" si="80"/>
        <v>450</v>
      </c>
      <c r="Z829" s="55"/>
      <c r="AA829" s="39"/>
      <c r="XEW829" s="1"/>
    </row>
    <row r="830" spans="1:27 16377:16377" ht="30" customHeight="1">
      <c r="A830" s="25">
        <v>822</v>
      </c>
      <c r="B830" s="25">
        <v>39</v>
      </c>
      <c r="C830" s="35" t="s">
        <v>1125</v>
      </c>
      <c r="D830" s="35" t="s">
        <v>38</v>
      </c>
      <c r="E830" s="26" t="s">
        <v>2864</v>
      </c>
      <c r="F830" s="131" t="s">
        <v>1053</v>
      </c>
      <c r="G830" s="37" t="s">
        <v>1123</v>
      </c>
      <c r="H830" s="31" t="s">
        <v>51</v>
      </c>
      <c r="I830" s="45"/>
      <c r="J830" s="45"/>
      <c r="K830" s="45"/>
      <c r="L830" s="45"/>
      <c r="M830" s="29" t="s">
        <v>42</v>
      </c>
      <c r="N830" s="43"/>
      <c r="O830" s="43"/>
      <c r="P830" s="29" t="s">
        <v>42</v>
      </c>
      <c r="Q830" s="43"/>
      <c r="R830" s="43" t="s">
        <v>29</v>
      </c>
      <c r="S830" s="53" t="s">
        <v>43</v>
      </c>
      <c r="T830" s="38">
        <v>1</v>
      </c>
      <c r="U830" s="39"/>
      <c r="V830" s="55">
        <f t="shared" si="77"/>
        <v>150</v>
      </c>
      <c r="W830" s="55">
        <f t="shared" si="78"/>
        <v>0</v>
      </c>
      <c r="X830" s="55">
        <f t="shared" si="79"/>
        <v>150</v>
      </c>
      <c r="Y830" s="55">
        <f t="shared" si="80"/>
        <v>450</v>
      </c>
      <c r="Z830" s="55"/>
      <c r="AA830" s="39"/>
      <c r="XEW830" s="1"/>
    </row>
    <row r="831" spans="1:27 16377:16377" ht="30" customHeight="1">
      <c r="A831" s="25">
        <v>823</v>
      </c>
      <c r="B831" s="25">
        <v>40</v>
      </c>
      <c r="C831" s="35" t="s">
        <v>1126</v>
      </c>
      <c r="D831" s="35" t="s">
        <v>38</v>
      </c>
      <c r="E831" s="26" t="s">
        <v>2872</v>
      </c>
      <c r="F831" s="131" t="s">
        <v>1053</v>
      </c>
      <c r="G831" s="37" t="s">
        <v>1127</v>
      </c>
      <c r="H831" s="31" t="s">
        <v>51</v>
      </c>
      <c r="I831" s="45"/>
      <c r="J831" s="45"/>
      <c r="K831" s="45"/>
      <c r="L831" s="45"/>
      <c r="M831" s="29" t="s">
        <v>42</v>
      </c>
      <c r="N831" s="43"/>
      <c r="O831" s="43"/>
      <c r="P831" s="29" t="s">
        <v>42</v>
      </c>
      <c r="Q831" s="43"/>
      <c r="R831" s="43" t="s">
        <v>29</v>
      </c>
      <c r="S831" s="53" t="s">
        <v>43</v>
      </c>
      <c r="T831" s="38">
        <v>1</v>
      </c>
      <c r="U831" s="39"/>
      <c r="V831" s="55">
        <f t="shared" si="77"/>
        <v>150</v>
      </c>
      <c r="W831" s="55">
        <f t="shared" si="78"/>
        <v>0</v>
      </c>
      <c r="X831" s="55">
        <f t="shared" si="79"/>
        <v>150</v>
      </c>
      <c r="Y831" s="55">
        <f t="shared" si="80"/>
        <v>450</v>
      </c>
      <c r="Z831" s="55"/>
      <c r="AA831" s="39"/>
      <c r="XEW831" s="1"/>
    </row>
    <row r="832" spans="1:27 16377:16377" ht="30" customHeight="1">
      <c r="A832" s="25">
        <v>824</v>
      </c>
      <c r="B832" s="25">
        <v>41</v>
      </c>
      <c r="C832" s="39" t="s">
        <v>1128</v>
      </c>
      <c r="D832" s="35" t="s">
        <v>38</v>
      </c>
      <c r="E832" s="26" t="s">
        <v>2894</v>
      </c>
      <c r="F832" s="131" t="s">
        <v>1053</v>
      </c>
      <c r="G832" s="37" t="s">
        <v>1129</v>
      </c>
      <c r="H832" s="31" t="s">
        <v>41</v>
      </c>
      <c r="I832" s="45"/>
      <c r="J832" s="45"/>
      <c r="K832" s="45"/>
      <c r="L832" s="45"/>
      <c r="M832" s="29" t="s">
        <v>42</v>
      </c>
      <c r="N832" s="43"/>
      <c r="O832" s="43"/>
      <c r="P832" s="29" t="s">
        <v>42</v>
      </c>
      <c r="Q832" s="43"/>
      <c r="R832" s="43" t="s">
        <v>29</v>
      </c>
      <c r="S832" s="53" t="s">
        <v>43</v>
      </c>
      <c r="T832" s="38">
        <v>2</v>
      </c>
      <c r="U832" s="39">
        <v>1</v>
      </c>
      <c r="V832" s="55">
        <f t="shared" si="77"/>
        <v>300</v>
      </c>
      <c r="W832" s="55">
        <f t="shared" si="78"/>
        <v>120</v>
      </c>
      <c r="X832" s="55">
        <f t="shared" si="79"/>
        <v>420</v>
      </c>
      <c r="Y832" s="55">
        <f t="shared" si="80"/>
        <v>1260</v>
      </c>
      <c r="Z832" s="55"/>
      <c r="AA832" s="39"/>
      <c r="XEW832" s="1"/>
    </row>
    <row r="833" spans="1:27 16377:16377" ht="30" customHeight="1">
      <c r="A833" s="25">
        <v>825</v>
      </c>
      <c r="B833" s="25">
        <v>42</v>
      </c>
      <c r="C833" s="39" t="s">
        <v>1130</v>
      </c>
      <c r="D833" s="35" t="s">
        <v>38</v>
      </c>
      <c r="E833" s="26" t="s">
        <v>2857</v>
      </c>
      <c r="F833" s="131" t="s">
        <v>1053</v>
      </c>
      <c r="G833" s="37" t="s">
        <v>1131</v>
      </c>
      <c r="H833" s="31" t="s">
        <v>51</v>
      </c>
      <c r="I833" s="45"/>
      <c r="J833" s="45"/>
      <c r="K833" s="45"/>
      <c r="L833" s="45"/>
      <c r="M833" s="29" t="s">
        <v>42</v>
      </c>
      <c r="N833" s="43"/>
      <c r="O833" s="43"/>
      <c r="P833" s="29" t="s">
        <v>42</v>
      </c>
      <c r="Q833" s="43"/>
      <c r="R833" s="43" t="s">
        <v>29</v>
      </c>
      <c r="S833" s="53" t="s">
        <v>43</v>
      </c>
      <c r="T833" s="38">
        <v>1</v>
      </c>
      <c r="U833" s="38"/>
      <c r="V833" s="55">
        <f t="shared" si="77"/>
        <v>150</v>
      </c>
      <c r="W833" s="55">
        <f t="shared" si="78"/>
        <v>0</v>
      </c>
      <c r="X833" s="55">
        <f t="shared" si="79"/>
        <v>150</v>
      </c>
      <c r="Y833" s="55">
        <f t="shared" si="80"/>
        <v>450</v>
      </c>
      <c r="Z833" s="55"/>
      <c r="AA833" s="39"/>
      <c r="XEW833" s="1"/>
    </row>
    <row r="834" spans="1:27 16377:16377" ht="30" customHeight="1">
      <c r="A834" s="25">
        <v>826</v>
      </c>
      <c r="B834" s="25">
        <v>43</v>
      </c>
      <c r="C834" s="39" t="s">
        <v>1132</v>
      </c>
      <c r="D834" s="35" t="s">
        <v>38</v>
      </c>
      <c r="E834" s="26" t="s">
        <v>2866</v>
      </c>
      <c r="F834" s="131" t="s">
        <v>1053</v>
      </c>
      <c r="G834" s="37" t="s">
        <v>1133</v>
      </c>
      <c r="H834" s="31" t="s">
        <v>51</v>
      </c>
      <c r="I834" s="45"/>
      <c r="J834" s="45"/>
      <c r="K834" s="45"/>
      <c r="L834" s="45"/>
      <c r="M834" s="29" t="s">
        <v>42</v>
      </c>
      <c r="N834" s="43"/>
      <c r="O834" s="43"/>
      <c r="P834" s="29" t="s">
        <v>42</v>
      </c>
      <c r="Q834" s="43"/>
      <c r="R834" s="43" t="s">
        <v>29</v>
      </c>
      <c r="S834" s="53" t="s">
        <v>43</v>
      </c>
      <c r="T834" s="38">
        <v>2</v>
      </c>
      <c r="U834" s="38"/>
      <c r="V834" s="55">
        <f t="shared" si="77"/>
        <v>300</v>
      </c>
      <c r="W834" s="55">
        <f t="shared" si="78"/>
        <v>0</v>
      </c>
      <c r="X834" s="55">
        <f t="shared" si="79"/>
        <v>300</v>
      </c>
      <c r="Y834" s="55">
        <f t="shared" si="80"/>
        <v>900</v>
      </c>
      <c r="Z834" s="55"/>
      <c r="AA834" s="39"/>
      <c r="XEW834" s="1"/>
    </row>
    <row r="835" spans="1:27 16377:16377" ht="44.1" customHeight="1">
      <c r="A835" s="25">
        <v>827</v>
      </c>
      <c r="B835" s="25">
        <v>44</v>
      </c>
      <c r="C835" s="57" t="s">
        <v>1134</v>
      </c>
      <c r="D835" s="192" t="s">
        <v>38</v>
      </c>
      <c r="E835" s="26" t="s">
        <v>2856</v>
      </c>
      <c r="F835" s="193" t="s">
        <v>1053</v>
      </c>
      <c r="G835" s="34" t="s">
        <v>1133</v>
      </c>
      <c r="H835" s="31" t="s">
        <v>51</v>
      </c>
      <c r="I835" s="45"/>
      <c r="J835" s="45"/>
      <c r="K835" s="45"/>
      <c r="L835" s="45"/>
      <c r="M835" s="29" t="s">
        <v>42</v>
      </c>
      <c r="N835" s="43"/>
      <c r="O835" s="43"/>
      <c r="P835" s="29" t="s">
        <v>42</v>
      </c>
      <c r="Q835" s="45"/>
      <c r="R835" s="43" t="s">
        <v>29</v>
      </c>
      <c r="S835" s="57" t="s">
        <v>43</v>
      </c>
      <c r="T835" s="29">
        <v>3</v>
      </c>
      <c r="U835" s="58"/>
      <c r="V835" s="55">
        <f>150*T835</f>
        <v>450</v>
      </c>
      <c r="W835" s="55">
        <f>120*U835</f>
        <v>0</v>
      </c>
      <c r="X835" s="55">
        <f t="shared" si="79"/>
        <v>450</v>
      </c>
      <c r="Y835" s="55">
        <f t="shared" si="80"/>
        <v>1350</v>
      </c>
      <c r="Z835" s="60">
        <v>44169</v>
      </c>
      <c r="AA835" s="203" t="s">
        <v>912</v>
      </c>
    </row>
    <row r="836" spans="1:27 16377:16377" ht="44.1" customHeight="1">
      <c r="A836" s="25">
        <v>828</v>
      </c>
      <c r="B836" s="25">
        <v>45</v>
      </c>
      <c r="C836" s="57" t="s">
        <v>1135</v>
      </c>
      <c r="D836" s="192" t="s">
        <v>38</v>
      </c>
      <c r="E836" s="26" t="s">
        <v>2875</v>
      </c>
      <c r="F836" s="193" t="s">
        <v>1053</v>
      </c>
      <c r="G836" s="34" t="s">
        <v>1136</v>
      </c>
      <c r="H836" s="31" t="s">
        <v>51</v>
      </c>
      <c r="I836" s="45"/>
      <c r="J836" s="45"/>
      <c r="K836" s="45"/>
      <c r="L836" s="45"/>
      <c r="M836" s="29" t="s">
        <v>42</v>
      </c>
      <c r="N836" s="43"/>
      <c r="O836" s="43"/>
      <c r="P836" s="29" t="s">
        <v>42</v>
      </c>
      <c r="Q836" s="45"/>
      <c r="R836" s="43" t="s">
        <v>29</v>
      </c>
      <c r="S836" s="57" t="s">
        <v>43</v>
      </c>
      <c r="T836" s="29">
        <v>1</v>
      </c>
      <c r="U836" s="58"/>
      <c r="V836" s="55">
        <f>150*T836</f>
        <v>150</v>
      </c>
      <c r="W836" s="55">
        <f>120*U836</f>
        <v>0</v>
      </c>
      <c r="X836" s="55">
        <f t="shared" si="79"/>
        <v>150</v>
      </c>
      <c r="Y836" s="55">
        <f t="shared" si="80"/>
        <v>450</v>
      </c>
      <c r="Z836" s="60">
        <v>44192</v>
      </c>
      <c r="AA836" s="203" t="s">
        <v>912</v>
      </c>
    </row>
    <row r="837" spans="1:27 16377:16377" ht="30" customHeight="1">
      <c r="A837" s="25">
        <v>829</v>
      </c>
      <c r="B837" s="25">
        <v>1</v>
      </c>
      <c r="C837" s="25" t="s">
        <v>1137</v>
      </c>
      <c r="D837" s="25" t="s">
        <v>38</v>
      </c>
      <c r="E837" s="26" t="s">
        <v>2869</v>
      </c>
      <c r="F837" s="194" t="s">
        <v>1138</v>
      </c>
      <c r="G837" s="28" t="s">
        <v>1139</v>
      </c>
      <c r="H837" s="28" t="s">
        <v>41</v>
      </c>
      <c r="I837" s="43"/>
      <c r="J837" s="43"/>
      <c r="K837" s="43"/>
      <c r="L837" s="43"/>
      <c r="M837" s="29" t="s">
        <v>42</v>
      </c>
      <c r="N837" s="43"/>
      <c r="O837" s="43"/>
      <c r="P837" s="29" t="s">
        <v>42</v>
      </c>
      <c r="Q837" s="43"/>
      <c r="R837" s="43" t="s">
        <v>29</v>
      </c>
      <c r="S837" s="53" t="s">
        <v>43</v>
      </c>
      <c r="T837" s="54">
        <v>1</v>
      </c>
      <c r="U837" s="54">
        <v>0</v>
      </c>
      <c r="V837" s="55">
        <f t="shared" ref="V837:V848" si="81">T837*150</f>
        <v>150</v>
      </c>
      <c r="W837" s="55">
        <f t="shared" ref="W837:W848" si="82">U837*120</f>
        <v>0</v>
      </c>
      <c r="X837" s="55">
        <f t="shared" ref="X837:X848" si="83">V837+W837</f>
        <v>150</v>
      </c>
      <c r="Y837" s="55">
        <f t="shared" ref="Y837:Y848" si="84">X837*3</f>
        <v>450</v>
      </c>
      <c r="Z837" s="55"/>
      <c r="AA837" s="25"/>
      <c r="XEW837" s="1"/>
    </row>
    <row r="838" spans="1:27 16377:16377" ht="30" customHeight="1">
      <c r="A838" s="25">
        <v>830</v>
      </c>
      <c r="B838" s="25">
        <v>2</v>
      </c>
      <c r="C838" s="25" t="s">
        <v>1140</v>
      </c>
      <c r="D838" s="25" t="s">
        <v>38</v>
      </c>
      <c r="E838" s="26" t="s">
        <v>2869</v>
      </c>
      <c r="F838" s="194" t="s">
        <v>1138</v>
      </c>
      <c r="G838" s="28" t="s">
        <v>1141</v>
      </c>
      <c r="H838" s="28" t="s">
        <v>41</v>
      </c>
      <c r="I838" s="43"/>
      <c r="J838" s="43"/>
      <c r="K838" s="43"/>
      <c r="L838" s="43"/>
      <c r="M838" s="29" t="s">
        <v>42</v>
      </c>
      <c r="N838" s="43"/>
      <c r="O838" s="43"/>
      <c r="P838" s="29" t="s">
        <v>42</v>
      </c>
      <c r="Q838" s="43"/>
      <c r="R838" s="43" t="s">
        <v>29</v>
      </c>
      <c r="S838" s="53" t="s">
        <v>43</v>
      </c>
      <c r="T838" s="54">
        <v>1</v>
      </c>
      <c r="U838" s="54">
        <v>0</v>
      </c>
      <c r="V838" s="55">
        <f t="shared" si="81"/>
        <v>150</v>
      </c>
      <c r="W838" s="55">
        <f t="shared" si="82"/>
        <v>0</v>
      </c>
      <c r="X838" s="55">
        <f t="shared" si="83"/>
        <v>150</v>
      </c>
      <c r="Y838" s="55">
        <f t="shared" si="84"/>
        <v>450</v>
      </c>
      <c r="Z838" s="55"/>
      <c r="AA838" s="25"/>
      <c r="XEW838" s="1"/>
    </row>
    <row r="839" spans="1:27 16377:16377" ht="30" customHeight="1">
      <c r="A839" s="25">
        <v>831</v>
      </c>
      <c r="B839" s="25">
        <v>3</v>
      </c>
      <c r="C839" s="25" t="s">
        <v>1142</v>
      </c>
      <c r="D839" s="25" t="s">
        <v>45</v>
      </c>
      <c r="E839" s="26" t="s">
        <v>2854</v>
      </c>
      <c r="F839" s="194" t="s">
        <v>1138</v>
      </c>
      <c r="G839" s="28" t="s">
        <v>1143</v>
      </c>
      <c r="H839" s="28" t="s">
        <v>41</v>
      </c>
      <c r="I839" s="43"/>
      <c r="J839" s="43"/>
      <c r="K839" s="43"/>
      <c r="L839" s="43"/>
      <c r="M839" s="29" t="s">
        <v>42</v>
      </c>
      <c r="N839" s="43"/>
      <c r="O839" s="43"/>
      <c r="P839" s="29" t="s">
        <v>42</v>
      </c>
      <c r="Q839" s="43"/>
      <c r="R839" s="43" t="s">
        <v>29</v>
      </c>
      <c r="S839" s="53" t="s">
        <v>43</v>
      </c>
      <c r="T839" s="54">
        <v>1</v>
      </c>
      <c r="U839" s="54">
        <v>0</v>
      </c>
      <c r="V839" s="55">
        <f t="shared" si="81"/>
        <v>150</v>
      </c>
      <c r="W839" s="55">
        <f t="shared" si="82"/>
        <v>0</v>
      </c>
      <c r="X839" s="55">
        <f t="shared" si="83"/>
        <v>150</v>
      </c>
      <c r="Y839" s="55">
        <f t="shared" si="84"/>
        <v>450</v>
      </c>
      <c r="Z839" s="55"/>
      <c r="AA839" s="25"/>
      <c r="XEW839" s="1"/>
    </row>
    <row r="840" spans="1:27 16377:16377" ht="30" customHeight="1">
      <c r="A840" s="25">
        <v>832</v>
      </c>
      <c r="B840" s="25">
        <v>4</v>
      </c>
      <c r="C840" s="25" t="s">
        <v>1144</v>
      </c>
      <c r="D840" s="25" t="s">
        <v>38</v>
      </c>
      <c r="E840" s="26" t="s">
        <v>2926</v>
      </c>
      <c r="F840" s="194" t="s">
        <v>1138</v>
      </c>
      <c r="G840" s="28" t="s">
        <v>1145</v>
      </c>
      <c r="H840" s="28" t="s">
        <v>41</v>
      </c>
      <c r="I840" s="43"/>
      <c r="J840" s="43"/>
      <c r="K840" s="43"/>
      <c r="L840" s="43"/>
      <c r="M840" s="29" t="s">
        <v>42</v>
      </c>
      <c r="N840" s="43"/>
      <c r="O840" s="43"/>
      <c r="P840" s="29" t="s">
        <v>42</v>
      </c>
      <c r="Q840" s="43"/>
      <c r="R840" s="43" t="s">
        <v>29</v>
      </c>
      <c r="S840" s="53" t="s">
        <v>43</v>
      </c>
      <c r="T840" s="54">
        <v>1</v>
      </c>
      <c r="U840" s="54">
        <v>0</v>
      </c>
      <c r="V840" s="55">
        <f t="shared" si="81"/>
        <v>150</v>
      </c>
      <c r="W840" s="55">
        <f t="shared" si="82"/>
        <v>0</v>
      </c>
      <c r="X840" s="55">
        <f t="shared" si="83"/>
        <v>150</v>
      </c>
      <c r="Y840" s="55">
        <f t="shared" si="84"/>
        <v>450</v>
      </c>
      <c r="Z840" s="55"/>
      <c r="AA840" s="25"/>
      <c r="XEW840" s="1"/>
    </row>
    <row r="841" spans="1:27 16377:16377" ht="30" customHeight="1">
      <c r="A841" s="25">
        <v>833</v>
      </c>
      <c r="B841" s="25">
        <v>5</v>
      </c>
      <c r="C841" s="25" t="s">
        <v>1146</v>
      </c>
      <c r="D841" s="25" t="s">
        <v>45</v>
      </c>
      <c r="E841" s="26" t="s">
        <v>2895</v>
      </c>
      <c r="F841" s="194" t="s">
        <v>1138</v>
      </c>
      <c r="G841" s="28" t="s">
        <v>1143</v>
      </c>
      <c r="H841" s="28" t="s">
        <v>41</v>
      </c>
      <c r="I841" s="43"/>
      <c r="J841" s="43"/>
      <c r="K841" s="43"/>
      <c r="L841" s="43"/>
      <c r="M841" s="29" t="s">
        <v>42</v>
      </c>
      <c r="N841" s="43"/>
      <c r="O841" s="43"/>
      <c r="P841" s="29" t="s">
        <v>42</v>
      </c>
      <c r="Q841" s="43"/>
      <c r="R841" s="43" t="s">
        <v>29</v>
      </c>
      <c r="S841" s="53" t="s">
        <v>43</v>
      </c>
      <c r="T841" s="54">
        <v>1</v>
      </c>
      <c r="U841" s="54">
        <v>1</v>
      </c>
      <c r="V841" s="55">
        <f t="shared" si="81"/>
        <v>150</v>
      </c>
      <c r="W841" s="55">
        <f t="shared" si="82"/>
        <v>120</v>
      </c>
      <c r="X841" s="55">
        <f t="shared" si="83"/>
        <v>270</v>
      </c>
      <c r="Y841" s="55">
        <f t="shared" si="84"/>
        <v>810</v>
      </c>
      <c r="Z841" s="55"/>
      <c r="AA841" s="25"/>
      <c r="XEW841" s="1"/>
    </row>
    <row r="842" spans="1:27 16377:16377" ht="30" customHeight="1">
      <c r="A842" s="25">
        <v>834</v>
      </c>
      <c r="B842" s="25">
        <v>6</v>
      </c>
      <c r="C842" s="25" t="s">
        <v>1147</v>
      </c>
      <c r="D842" s="25" t="s">
        <v>38</v>
      </c>
      <c r="E842" s="26" t="s">
        <v>2855</v>
      </c>
      <c r="F842" s="194" t="s">
        <v>1138</v>
      </c>
      <c r="G842" s="28" t="s">
        <v>1148</v>
      </c>
      <c r="H842" s="31" t="s">
        <v>51</v>
      </c>
      <c r="I842" s="45"/>
      <c r="J842" s="45"/>
      <c r="K842" s="43"/>
      <c r="L842" s="43"/>
      <c r="M842" s="29" t="s">
        <v>42</v>
      </c>
      <c r="N842" s="43"/>
      <c r="O842" s="43"/>
      <c r="P842" s="29" t="s">
        <v>42</v>
      </c>
      <c r="Q842" s="43"/>
      <c r="R842" s="43" t="s">
        <v>29</v>
      </c>
      <c r="S842" s="53" t="s">
        <v>43</v>
      </c>
      <c r="T842" s="54">
        <v>1</v>
      </c>
      <c r="U842" s="54">
        <v>0</v>
      </c>
      <c r="V842" s="55">
        <f t="shared" si="81"/>
        <v>150</v>
      </c>
      <c r="W842" s="55">
        <f t="shared" si="82"/>
        <v>0</v>
      </c>
      <c r="X842" s="55">
        <f t="shared" si="83"/>
        <v>150</v>
      </c>
      <c r="Y842" s="55">
        <f t="shared" si="84"/>
        <v>450</v>
      </c>
      <c r="Z842" s="55"/>
      <c r="AA842" s="25"/>
      <c r="XEW842" s="1"/>
    </row>
    <row r="843" spans="1:27 16377:16377" ht="30" customHeight="1">
      <c r="A843" s="25">
        <v>835</v>
      </c>
      <c r="B843" s="25">
        <v>7</v>
      </c>
      <c r="C843" s="25" t="s">
        <v>1149</v>
      </c>
      <c r="D843" s="25" t="s">
        <v>38</v>
      </c>
      <c r="E843" s="26" t="s">
        <v>2862</v>
      </c>
      <c r="F843" s="194" t="s">
        <v>1138</v>
      </c>
      <c r="G843" s="28" t="s">
        <v>1150</v>
      </c>
      <c r="H843" s="28" t="s">
        <v>41</v>
      </c>
      <c r="I843" s="43"/>
      <c r="J843" s="43"/>
      <c r="K843" s="43"/>
      <c r="L843" s="43"/>
      <c r="M843" s="29" t="s">
        <v>42</v>
      </c>
      <c r="N843" s="43"/>
      <c r="O843" s="43"/>
      <c r="P843" s="29" t="s">
        <v>42</v>
      </c>
      <c r="Q843" s="43"/>
      <c r="R843" s="43" t="s">
        <v>29</v>
      </c>
      <c r="S843" s="53" t="s">
        <v>43</v>
      </c>
      <c r="T843" s="54">
        <v>1</v>
      </c>
      <c r="U843" s="54">
        <v>0</v>
      </c>
      <c r="V843" s="55">
        <f t="shared" si="81"/>
        <v>150</v>
      </c>
      <c r="W843" s="55">
        <f t="shared" si="82"/>
        <v>0</v>
      </c>
      <c r="X843" s="55">
        <f t="shared" si="83"/>
        <v>150</v>
      </c>
      <c r="Y843" s="55">
        <f t="shared" si="84"/>
        <v>450</v>
      </c>
      <c r="Z843" s="55"/>
      <c r="AA843" s="25"/>
      <c r="XEW843" s="1"/>
    </row>
    <row r="844" spans="1:27 16377:16377" ht="30" customHeight="1">
      <c r="A844" s="25">
        <v>836</v>
      </c>
      <c r="B844" s="25">
        <v>8</v>
      </c>
      <c r="C844" s="25" t="s">
        <v>1151</v>
      </c>
      <c r="D844" s="25" t="s">
        <v>38</v>
      </c>
      <c r="E844" s="26" t="s">
        <v>2880</v>
      </c>
      <c r="F844" s="194" t="s">
        <v>1138</v>
      </c>
      <c r="G844" s="28" t="s">
        <v>1152</v>
      </c>
      <c r="H844" s="28" t="s">
        <v>41</v>
      </c>
      <c r="I844" s="43"/>
      <c r="J844" s="43"/>
      <c r="K844" s="43"/>
      <c r="L844" s="43"/>
      <c r="M844" s="29" t="s">
        <v>42</v>
      </c>
      <c r="N844" s="43"/>
      <c r="O844" s="43"/>
      <c r="P844" s="29" t="s">
        <v>42</v>
      </c>
      <c r="Q844" s="43"/>
      <c r="R844" s="43" t="s">
        <v>29</v>
      </c>
      <c r="S844" s="53" t="s">
        <v>43</v>
      </c>
      <c r="T844" s="54">
        <v>1</v>
      </c>
      <c r="U844" s="54">
        <v>0</v>
      </c>
      <c r="V844" s="55">
        <f t="shared" si="81"/>
        <v>150</v>
      </c>
      <c r="W844" s="55">
        <f t="shared" si="82"/>
        <v>0</v>
      </c>
      <c r="X844" s="55">
        <f t="shared" si="83"/>
        <v>150</v>
      </c>
      <c r="Y844" s="55">
        <f t="shared" si="84"/>
        <v>450</v>
      </c>
      <c r="Z844" s="55"/>
      <c r="AA844" s="25"/>
      <c r="XEW844" s="1"/>
    </row>
    <row r="845" spans="1:27 16377:16377" ht="30" customHeight="1">
      <c r="A845" s="25">
        <v>837</v>
      </c>
      <c r="B845" s="25">
        <v>9</v>
      </c>
      <c r="C845" s="25" t="s">
        <v>1153</v>
      </c>
      <c r="D845" s="25" t="s">
        <v>45</v>
      </c>
      <c r="E845" s="26" t="s">
        <v>2927</v>
      </c>
      <c r="F845" s="194" t="s">
        <v>1138</v>
      </c>
      <c r="G845" s="28" t="s">
        <v>1154</v>
      </c>
      <c r="H845" s="28" t="s">
        <v>41</v>
      </c>
      <c r="I845" s="43"/>
      <c r="J845" s="43"/>
      <c r="K845" s="43"/>
      <c r="L845" s="43"/>
      <c r="M845" s="29" t="s">
        <v>42</v>
      </c>
      <c r="N845" s="43"/>
      <c r="O845" s="43"/>
      <c r="P845" s="29" t="s">
        <v>42</v>
      </c>
      <c r="Q845" s="43"/>
      <c r="R845" s="43" t="s">
        <v>29</v>
      </c>
      <c r="S845" s="53" t="s">
        <v>43</v>
      </c>
      <c r="T845" s="54">
        <v>3</v>
      </c>
      <c r="U845" s="54">
        <v>0</v>
      </c>
      <c r="V845" s="55">
        <f t="shared" si="81"/>
        <v>450</v>
      </c>
      <c r="W845" s="55">
        <f t="shared" si="82"/>
        <v>0</v>
      </c>
      <c r="X845" s="55">
        <f t="shared" si="83"/>
        <v>450</v>
      </c>
      <c r="Y845" s="55">
        <f t="shared" si="84"/>
        <v>1350</v>
      </c>
      <c r="Z845" s="55"/>
      <c r="AA845" s="25"/>
      <c r="XEW845" s="1"/>
    </row>
    <row r="846" spans="1:27 16377:16377" ht="30" customHeight="1">
      <c r="A846" s="25">
        <v>838</v>
      </c>
      <c r="B846" s="25">
        <v>10</v>
      </c>
      <c r="C846" s="25" t="s">
        <v>1155</v>
      </c>
      <c r="D846" s="25" t="s">
        <v>38</v>
      </c>
      <c r="E846" s="26" t="s">
        <v>2865</v>
      </c>
      <c r="F846" s="194" t="s">
        <v>1138</v>
      </c>
      <c r="G846" s="28" t="s">
        <v>1156</v>
      </c>
      <c r="H846" s="31" t="s">
        <v>51</v>
      </c>
      <c r="I846" s="45"/>
      <c r="J846" s="45"/>
      <c r="K846" s="43"/>
      <c r="L846" s="43"/>
      <c r="M846" s="29" t="s">
        <v>42</v>
      </c>
      <c r="N846" s="43"/>
      <c r="O846" s="43"/>
      <c r="P846" s="29" t="s">
        <v>42</v>
      </c>
      <c r="Q846" s="43"/>
      <c r="R846" s="43" t="s">
        <v>29</v>
      </c>
      <c r="S846" s="53" t="s">
        <v>43</v>
      </c>
      <c r="T846" s="54">
        <v>1</v>
      </c>
      <c r="U846" s="54">
        <v>0</v>
      </c>
      <c r="V846" s="55">
        <f t="shared" si="81"/>
        <v>150</v>
      </c>
      <c r="W846" s="55">
        <f t="shared" si="82"/>
        <v>0</v>
      </c>
      <c r="X846" s="55">
        <f t="shared" si="83"/>
        <v>150</v>
      </c>
      <c r="Y846" s="55">
        <f t="shared" si="84"/>
        <v>450</v>
      </c>
      <c r="Z846" s="55"/>
      <c r="AA846" s="25"/>
      <c r="XEW846" s="1"/>
    </row>
    <row r="847" spans="1:27 16377:16377" ht="30" customHeight="1">
      <c r="A847" s="25">
        <v>839</v>
      </c>
      <c r="B847" s="25">
        <v>11</v>
      </c>
      <c r="C847" s="25" t="s">
        <v>1157</v>
      </c>
      <c r="D847" s="25" t="s">
        <v>45</v>
      </c>
      <c r="E847" s="26" t="s">
        <v>2900</v>
      </c>
      <c r="F847" s="194" t="s">
        <v>1138</v>
      </c>
      <c r="G847" s="28" t="s">
        <v>1158</v>
      </c>
      <c r="H847" s="28" t="s">
        <v>41</v>
      </c>
      <c r="I847" s="43"/>
      <c r="J847" s="43"/>
      <c r="K847" s="43"/>
      <c r="L847" s="43"/>
      <c r="M847" s="29" t="s">
        <v>42</v>
      </c>
      <c r="N847" s="43"/>
      <c r="O847" s="43"/>
      <c r="P847" s="29" t="s">
        <v>42</v>
      </c>
      <c r="Q847" s="43"/>
      <c r="R847" s="43" t="s">
        <v>29</v>
      </c>
      <c r="S847" s="53" t="s">
        <v>43</v>
      </c>
      <c r="T847" s="54">
        <v>1</v>
      </c>
      <c r="U847" s="54">
        <v>0</v>
      </c>
      <c r="V847" s="55">
        <f t="shared" si="81"/>
        <v>150</v>
      </c>
      <c r="W847" s="55">
        <f t="shared" si="82"/>
        <v>0</v>
      </c>
      <c r="X847" s="55">
        <f t="shared" si="83"/>
        <v>150</v>
      </c>
      <c r="Y847" s="55">
        <f t="shared" si="84"/>
        <v>450</v>
      </c>
      <c r="Z847" s="55"/>
      <c r="AA847" s="25"/>
      <c r="XEW847" s="1"/>
    </row>
    <row r="848" spans="1:27 16377:16377" ht="30" customHeight="1">
      <c r="A848" s="25">
        <v>840</v>
      </c>
      <c r="B848" s="25">
        <v>12</v>
      </c>
      <c r="C848" s="25" t="s">
        <v>1159</v>
      </c>
      <c r="D848" s="25" t="s">
        <v>38</v>
      </c>
      <c r="E848" s="26" t="s">
        <v>2865</v>
      </c>
      <c r="F848" s="194" t="s">
        <v>1138</v>
      </c>
      <c r="G848" s="28" t="s">
        <v>1160</v>
      </c>
      <c r="H848" s="28" t="s">
        <v>41</v>
      </c>
      <c r="I848" s="43"/>
      <c r="J848" s="43"/>
      <c r="K848" s="43"/>
      <c r="L848" s="43"/>
      <c r="M848" s="29" t="s">
        <v>42</v>
      </c>
      <c r="N848" s="43"/>
      <c r="O848" s="43"/>
      <c r="P848" s="29" t="s">
        <v>42</v>
      </c>
      <c r="Q848" s="43"/>
      <c r="R848" s="43" t="s">
        <v>29</v>
      </c>
      <c r="S848" s="53" t="s">
        <v>43</v>
      </c>
      <c r="T848" s="54">
        <v>2</v>
      </c>
      <c r="U848" s="54">
        <v>0</v>
      </c>
      <c r="V848" s="55">
        <f t="shared" si="81"/>
        <v>300</v>
      </c>
      <c r="W848" s="55">
        <f t="shared" si="82"/>
        <v>0</v>
      </c>
      <c r="X848" s="55">
        <f t="shared" si="83"/>
        <v>300</v>
      </c>
      <c r="Y848" s="55">
        <f t="shared" si="84"/>
        <v>900</v>
      </c>
      <c r="Z848" s="55"/>
      <c r="AA848" s="25"/>
      <c r="XEW848" s="1"/>
    </row>
    <row r="849" spans="1:27 16377:16377" ht="30" customHeight="1">
      <c r="A849" s="25">
        <v>841</v>
      </c>
      <c r="B849" s="25">
        <v>13</v>
      </c>
      <c r="C849" s="25" t="s">
        <v>1161</v>
      </c>
      <c r="D849" s="25" t="s">
        <v>38</v>
      </c>
      <c r="E849" s="26" t="s">
        <v>2867</v>
      </c>
      <c r="F849" s="194" t="s">
        <v>1138</v>
      </c>
      <c r="G849" s="28" t="s">
        <v>1162</v>
      </c>
      <c r="H849" s="31" t="s">
        <v>51</v>
      </c>
      <c r="I849" s="45"/>
      <c r="J849" s="45"/>
      <c r="K849" s="43"/>
      <c r="L849" s="43"/>
      <c r="M849" s="29" t="s">
        <v>42</v>
      </c>
      <c r="N849" s="43"/>
      <c r="O849" s="43"/>
      <c r="P849" s="29" t="s">
        <v>42</v>
      </c>
      <c r="Q849" s="43"/>
      <c r="R849" s="43" t="s">
        <v>29</v>
      </c>
      <c r="S849" s="53" t="s">
        <v>43</v>
      </c>
      <c r="T849" s="54">
        <v>1</v>
      </c>
      <c r="U849" s="54">
        <v>0</v>
      </c>
      <c r="V849" s="55">
        <f t="shared" ref="V849:V892" si="85">T849*150</f>
        <v>150</v>
      </c>
      <c r="W849" s="55">
        <f t="shared" ref="W849:W892" si="86">U849*120</f>
        <v>0</v>
      </c>
      <c r="X849" s="55">
        <f t="shared" ref="X849:X893" si="87">V849+W849</f>
        <v>150</v>
      </c>
      <c r="Y849" s="55">
        <f t="shared" ref="Y849:Y893" si="88">X849*3</f>
        <v>450</v>
      </c>
      <c r="Z849" s="55"/>
      <c r="AA849" s="25"/>
      <c r="XEW849" s="1"/>
    </row>
    <row r="850" spans="1:27 16377:16377" ht="30" customHeight="1">
      <c r="A850" s="25">
        <v>842</v>
      </c>
      <c r="B850" s="25">
        <v>14</v>
      </c>
      <c r="C850" s="25" t="s">
        <v>1163</v>
      </c>
      <c r="D850" s="25" t="s">
        <v>38</v>
      </c>
      <c r="E850" s="26" t="s">
        <v>2869</v>
      </c>
      <c r="F850" s="194" t="s">
        <v>1138</v>
      </c>
      <c r="G850" s="28" t="s">
        <v>1158</v>
      </c>
      <c r="H850" s="31" t="s">
        <v>51</v>
      </c>
      <c r="I850" s="45"/>
      <c r="J850" s="45"/>
      <c r="K850" s="43"/>
      <c r="L850" s="43"/>
      <c r="M850" s="29" t="s">
        <v>42</v>
      </c>
      <c r="N850" s="43"/>
      <c r="O850" s="43"/>
      <c r="P850" s="29" t="s">
        <v>42</v>
      </c>
      <c r="Q850" s="43"/>
      <c r="R850" s="43" t="s">
        <v>29</v>
      </c>
      <c r="S850" s="53" t="s">
        <v>43</v>
      </c>
      <c r="T850" s="54">
        <v>1</v>
      </c>
      <c r="U850" s="54">
        <v>0</v>
      </c>
      <c r="V850" s="55">
        <f t="shared" si="85"/>
        <v>150</v>
      </c>
      <c r="W850" s="55">
        <f t="shared" si="86"/>
        <v>0</v>
      </c>
      <c r="X850" s="55">
        <f t="shared" si="87"/>
        <v>150</v>
      </c>
      <c r="Y850" s="55">
        <f t="shared" si="88"/>
        <v>450</v>
      </c>
      <c r="Z850" s="55"/>
      <c r="AA850" s="25"/>
      <c r="XEW850" s="1"/>
    </row>
    <row r="851" spans="1:27 16377:16377" ht="30" customHeight="1">
      <c r="A851" s="25">
        <v>843</v>
      </c>
      <c r="B851" s="25">
        <v>15</v>
      </c>
      <c r="C851" s="25" t="s">
        <v>1164</v>
      </c>
      <c r="D851" s="25" t="s">
        <v>38</v>
      </c>
      <c r="E851" s="26" t="s">
        <v>2861</v>
      </c>
      <c r="F851" s="194" t="s">
        <v>1138</v>
      </c>
      <c r="G851" s="28" t="s">
        <v>1165</v>
      </c>
      <c r="H851" s="28" t="s">
        <v>41</v>
      </c>
      <c r="I851" s="46"/>
      <c r="J851" s="46"/>
      <c r="K851" s="46"/>
      <c r="L851" s="46"/>
      <c r="M851" s="29" t="s">
        <v>42</v>
      </c>
      <c r="N851" s="43"/>
      <c r="O851" s="43"/>
      <c r="P851" s="29" t="s">
        <v>42</v>
      </c>
      <c r="Q851" s="43"/>
      <c r="R851" s="43" t="s">
        <v>29</v>
      </c>
      <c r="S851" s="53" t="s">
        <v>43</v>
      </c>
      <c r="T851" s="54">
        <v>1</v>
      </c>
      <c r="U851" s="54">
        <v>0</v>
      </c>
      <c r="V851" s="55">
        <f t="shared" si="85"/>
        <v>150</v>
      </c>
      <c r="W851" s="55">
        <f t="shared" si="86"/>
        <v>0</v>
      </c>
      <c r="X851" s="55">
        <f t="shared" si="87"/>
        <v>150</v>
      </c>
      <c r="Y851" s="55">
        <f t="shared" si="88"/>
        <v>450</v>
      </c>
      <c r="Z851" s="55"/>
      <c r="AA851" s="25"/>
      <c r="XEW851" s="1"/>
    </row>
    <row r="852" spans="1:27 16377:16377" ht="30" customHeight="1">
      <c r="A852" s="25">
        <v>844</v>
      </c>
      <c r="B852" s="25">
        <v>16</v>
      </c>
      <c r="C852" s="25" t="s">
        <v>1166</v>
      </c>
      <c r="D852" s="25" t="s">
        <v>38</v>
      </c>
      <c r="E852" s="26" t="s">
        <v>2856</v>
      </c>
      <c r="F852" s="194" t="s">
        <v>1138</v>
      </c>
      <c r="G852" s="28" t="s">
        <v>1167</v>
      </c>
      <c r="H852" s="31" t="s">
        <v>51</v>
      </c>
      <c r="I852" s="45"/>
      <c r="J852" s="45"/>
      <c r="K852" s="46"/>
      <c r="L852" s="46"/>
      <c r="M852" s="29" t="s">
        <v>42</v>
      </c>
      <c r="N852" s="43"/>
      <c r="O852" s="43"/>
      <c r="P852" s="29" t="s">
        <v>42</v>
      </c>
      <c r="Q852" s="43"/>
      <c r="R852" s="43" t="s">
        <v>29</v>
      </c>
      <c r="S852" s="53" t="s">
        <v>43</v>
      </c>
      <c r="T852" s="54">
        <v>1</v>
      </c>
      <c r="U852" s="54">
        <v>0</v>
      </c>
      <c r="V852" s="55">
        <f t="shared" si="85"/>
        <v>150</v>
      </c>
      <c r="W852" s="55">
        <f t="shared" si="86"/>
        <v>0</v>
      </c>
      <c r="X852" s="55">
        <f t="shared" si="87"/>
        <v>150</v>
      </c>
      <c r="Y852" s="55">
        <f t="shared" si="88"/>
        <v>450</v>
      </c>
      <c r="Z852" s="55"/>
      <c r="AA852" s="25"/>
      <c r="XEW852" s="1"/>
    </row>
    <row r="853" spans="1:27 16377:16377" ht="30" customHeight="1">
      <c r="A853" s="25">
        <v>845</v>
      </c>
      <c r="B853" s="25">
        <v>17</v>
      </c>
      <c r="C853" s="25" t="s">
        <v>1168</v>
      </c>
      <c r="D853" s="25" t="s">
        <v>38</v>
      </c>
      <c r="E853" s="26" t="s">
        <v>2861</v>
      </c>
      <c r="F853" s="194" t="s">
        <v>1138</v>
      </c>
      <c r="G853" s="28" t="s">
        <v>1167</v>
      </c>
      <c r="H853" s="28" t="s">
        <v>41</v>
      </c>
      <c r="I853" s="46"/>
      <c r="J853" s="46"/>
      <c r="K853" s="46"/>
      <c r="L853" s="46"/>
      <c r="M853" s="29" t="s">
        <v>42</v>
      </c>
      <c r="N853" s="43"/>
      <c r="O853" s="43"/>
      <c r="P853" s="29" t="s">
        <v>42</v>
      </c>
      <c r="Q853" s="43"/>
      <c r="R853" s="43" t="s">
        <v>29</v>
      </c>
      <c r="S853" s="53" t="s">
        <v>43</v>
      </c>
      <c r="T853" s="54">
        <v>1</v>
      </c>
      <c r="U853" s="54">
        <v>0</v>
      </c>
      <c r="V853" s="55">
        <f t="shared" si="85"/>
        <v>150</v>
      </c>
      <c r="W853" s="55">
        <f t="shared" si="86"/>
        <v>0</v>
      </c>
      <c r="X853" s="55">
        <f t="shared" si="87"/>
        <v>150</v>
      </c>
      <c r="Y853" s="55">
        <f t="shared" si="88"/>
        <v>450</v>
      </c>
      <c r="Z853" s="55"/>
      <c r="AA853" s="25"/>
      <c r="XEW853" s="1"/>
    </row>
    <row r="854" spans="1:27 16377:16377" ht="30" customHeight="1">
      <c r="A854" s="25">
        <v>846</v>
      </c>
      <c r="B854" s="25">
        <v>18</v>
      </c>
      <c r="C854" s="25" t="s">
        <v>1169</v>
      </c>
      <c r="D854" s="25" t="s">
        <v>38</v>
      </c>
      <c r="E854" s="26" t="s">
        <v>2855</v>
      </c>
      <c r="F854" s="194" t="s">
        <v>1138</v>
      </c>
      <c r="G854" s="28" t="s">
        <v>1170</v>
      </c>
      <c r="H854" s="31" t="s">
        <v>51</v>
      </c>
      <c r="I854" s="45"/>
      <c r="J854" s="45"/>
      <c r="K854" s="46"/>
      <c r="L854" s="46"/>
      <c r="M854" s="29" t="s">
        <v>42</v>
      </c>
      <c r="N854" s="43"/>
      <c r="O854" s="43"/>
      <c r="P854" s="29" t="s">
        <v>42</v>
      </c>
      <c r="Q854" s="43"/>
      <c r="R854" s="43" t="s">
        <v>29</v>
      </c>
      <c r="S854" s="53" t="s">
        <v>43</v>
      </c>
      <c r="T854" s="54">
        <v>1</v>
      </c>
      <c r="U854" s="54">
        <v>0</v>
      </c>
      <c r="V854" s="55">
        <f t="shared" si="85"/>
        <v>150</v>
      </c>
      <c r="W854" s="55">
        <f t="shared" si="86"/>
        <v>0</v>
      </c>
      <c r="X854" s="55">
        <f t="shared" si="87"/>
        <v>150</v>
      </c>
      <c r="Y854" s="55">
        <f t="shared" si="88"/>
        <v>450</v>
      </c>
      <c r="Z854" s="55"/>
      <c r="AA854" s="25"/>
      <c r="XEW854" s="1"/>
    </row>
    <row r="855" spans="1:27 16377:16377" ht="30" customHeight="1">
      <c r="A855" s="25">
        <v>847</v>
      </c>
      <c r="B855" s="25">
        <v>19</v>
      </c>
      <c r="C855" s="25" t="s">
        <v>1171</v>
      </c>
      <c r="D855" s="25" t="s">
        <v>38</v>
      </c>
      <c r="E855" s="26" t="s">
        <v>2866</v>
      </c>
      <c r="F855" s="194" t="s">
        <v>1138</v>
      </c>
      <c r="G855" s="28" t="s">
        <v>1170</v>
      </c>
      <c r="H855" s="28" t="s">
        <v>41</v>
      </c>
      <c r="I855" s="48"/>
      <c r="J855" s="46"/>
      <c r="K855" s="46"/>
      <c r="L855" s="46"/>
      <c r="M855" s="29" t="s">
        <v>42</v>
      </c>
      <c r="N855" s="43"/>
      <c r="O855" s="43"/>
      <c r="P855" s="29" t="s">
        <v>42</v>
      </c>
      <c r="Q855" s="43"/>
      <c r="R855" s="43" t="s">
        <v>29</v>
      </c>
      <c r="S855" s="53" t="s">
        <v>43</v>
      </c>
      <c r="T855" s="54">
        <v>1</v>
      </c>
      <c r="U855" s="54">
        <v>0</v>
      </c>
      <c r="V855" s="55">
        <f t="shared" si="85"/>
        <v>150</v>
      </c>
      <c r="W855" s="55">
        <f t="shared" si="86"/>
        <v>0</v>
      </c>
      <c r="X855" s="55">
        <f t="shared" si="87"/>
        <v>150</v>
      </c>
      <c r="Y855" s="55">
        <f t="shared" si="88"/>
        <v>450</v>
      </c>
      <c r="Z855" s="55"/>
      <c r="AA855" s="25"/>
      <c r="XEW855" s="1"/>
    </row>
    <row r="856" spans="1:27 16377:16377" ht="30" customHeight="1">
      <c r="A856" s="25">
        <v>848</v>
      </c>
      <c r="B856" s="25">
        <v>20</v>
      </c>
      <c r="C856" s="25" t="s">
        <v>1172</v>
      </c>
      <c r="D856" s="25" t="s">
        <v>38</v>
      </c>
      <c r="E856" s="26" t="s">
        <v>2857</v>
      </c>
      <c r="F856" s="194" t="s">
        <v>1138</v>
      </c>
      <c r="G856" s="28" t="s">
        <v>1173</v>
      </c>
      <c r="H856" s="31" t="s">
        <v>51</v>
      </c>
      <c r="I856" s="45"/>
      <c r="J856" s="45"/>
      <c r="K856" s="46"/>
      <c r="L856" s="46"/>
      <c r="M856" s="29" t="s">
        <v>42</v>
      </c>
      <c r="N856" s="43"/>
      <c r="O856" s="43"/>
      <c r="P856" s="29" t="s">
        <v>42</v>
      </c>
      <c r="Q856" s="43"/>
      <c r="R856" s="43" t="s">
        <v>29</v>
      </c>
      <c r="S856" s="53" t="s">
        <v>43</v>
      </c>
      <c r="T856" s="54">
        <v>1</v>
      </c>
      <c r="U856" s="54">
        <v>0</v>
      </c>
      <c r="V856" s="55">
        <f t="shared" si="85"/>
        <v>150</v>
      </c>
      <c r="W856" s="55">
        <f t="shared" si="86"/>
        <v>0</v>
      </c>
      <c r="X856" s="55">
        <f t="shared" si="87"/>
        <v>150</v>
      </c>
      <c r="Y856" s="55">
        <f t="shared" si="88"/>
        <v>450</v>
      </c>
      <c r="Z856" s="55"/>
      <c r="AA856" s="25"/>
      <c r="XEW856" s="1"/>
    </row>
    <row r="857" spans="1:27 16377:16377" ht="30" customHeight="1">
      <c r="A857" s="25">
        <v>849</v>
      </c>
      <c r="B857" s="25">
        <v>21</v>
      </c>
      <c r="C857" s="25" t="s">
        <v>1174</v>
      </c>
      <c r="D857" s="25" t="s">
        <v>38</v>
      </c>
      <c r="E857" s="26" t="s">
        <v>2861</v>
      </c>
      <c r="F857" s="194" t="s">
        <v>1138</v>
      </c>
      <c r="G857" s="28" t="s">
        <v>1175</v>
      </c>
      <c r="H857" s="31" t="s">
        <v>51</v>
      </c>
      <c r="I857" s="45"/>
      <c r="J857" s="45"/>
      <c r="K857" s="43"/>
      <c r="L857" s="43"/>
      <c r="M857" s="29" t="s">
        <v>42</v>
      </c>
      <c r="N857" s="43"/>
      <c r="O857" s="43"/>
      <c r="P857" s="29" t="s">
        <v>42</v>
      </c>
      <c r="Q857" s="43"/>
      <c r="R857" s="43" t="s">
        <v>29</v>
      </c>
      <c r="S857" s="53" t="s">
        <v>43</v>
      </c>
      <c r="T857" s="54">
        <v>1</v>
      </c>
      <c r="U857" s="54">
        <v>0</v>
      </c>
      <c r="V857" s="55">
        <f t="shared" si="85"/>
        <v>150</v>
      </c>
      <c r="W857" s="55">
        <f t="shared" si="86"/>
        <v>0</v>
      </c>
      <c r="X857" s="55">
        <f t="shared" si="87"/>
        <v>150</v>
      </c>
      <c r="Y857" s="55">
        <f t="shared" si="88"/>
        <v>450</v>
      </c>
      <c r="Z857" s="55"/>
      <c r="AA857" s="25"/>
      <c r="XEW857" s="1"/>
    </row>
    <row r="858" spans="1:27 16377:16377" ht="30" customHeight="1">
      <c r="A858" s="25">
        <v>850</v>
      </c>
      <c r="B858" s="25">
        <v>22</v>
      </c>
      <c r="C858" s="25" t="s">
        <v>1176</v>
      </c>
      <c r="D858" s="25" t="s">
        <v>38</v>
      </c>
      <c r="E858" s="26" t="s">
        <v>2921</v>
      </c>
      <c r="F858" s="194" t="s">
        <v>1138</v>
      </c>
      <c r="G858" s="28" t="s">
        <v>1170</v>
      </c>
      <c r="H858" s="28" t="s">
        <v>41</v>
      </c>
      <c r="I858" s="43"/>
      <c r="J858" s="43"/>
      <c r="K858" s="43"/>
      <c r="L858" s="43"/>
      <c r="M858" s="29" t="s">
        <v>42</v>
      </c>
      <c r="N858" s="43"/>
      <c r="O858" s="43"/>
      <c r="P858" s="29" t="s">
        <v>42</v>
      </c>
      <c r="Q858" s="43"/>
      <c r="R858" s="43" t="s">
        <v>29</v>
      </c>
      <c r="S858" s="53" t="s">
        <v>43</v>
      </c>
      <c r="T858" s="54">
        <v>1</v>
      </c>
      <c r="U858" s="54">
        <v>0</v>
      </c>
      <c r="V858" s="55">
        <f t="shared" si="85"/>
        <v>150</v>
      </c>
      <c r="W858" s="55">
        <f t="shared" si="86"/>
        <v>0</v>
      </c>
      <c r="X858" s="55">
        <f t="shared" si="87"/>
        <v>150</v>
      </c>
      <c r="Y858" s="55">
        <f t="shared" si="88"/>
        <v>450</v>
      </c>
      <c r="Z858" s="55"/>
      <c r="AA858" s="25"/>
      <c r="XEW858" s="1"/>
    </row>
    <row r="859" spans="1:27 16377:16377" ht="30" customHeight="1">
      <c r="A859" s="25">
        <v>851</v>
      </c>
      <c r="B859" s="25">
        <v>23</v>
      </c>
      <c r="C859" s="25" t="s">
        <v>1177</v>
      </c>
      <c r="D859" s="25" t="s">
        <v>38</v>
      </c>
      <c r="E859" s="26" t="s">
        <v>2861</v>
      </c>
      <c r="F859" s="194" t="s">
        <v>1138</v>
      </c>
      <c r="G859" s="28" t="s">
        <v>1170</v>
      </c>
      <c r="H859" s="31" t="s">
        <v>51</v>
      </c>
      <c r="I859" s="45"/>
      <c r="J859" s="45"/>
      <c r="K859" s="43"/>
      <c r="L859" s="43"/>
      <c r="M859" s="29" t="s">
        <v>42</v>
      </c>
      <c r="N859" s="43"/>
      <c r="O859" s="43"/>
      <c r="P859" s="29" t="s">
        <v>42</v>
      </c>
      <c r="Q859" s="43"/>
      <c r="R859" s="43" t="s">
        <v>29</v>
      </c>
      <c r="S859" s="53" t="s">
        <v>43</v>
      </c>
      <c r="T859" s="54">
        <v>1</v>
      </c>
      <c r="U859" s="54">
        <v>0</v>
      </c>
      <c r="V859" s="55">
        <f t="shared" si="85"/>
        <v>150</v>
      </c>
      <c r="W859" s="55">
        <f t="shared" si="86"/>
        <v>0</v>
      </c>
      <c r="X859" s="55">
        <f t="shared" si="87"/>
        <v>150</v>
      </c>
      <c r="Y859" s="55">
        <f t="shared" si="88"/>
        <v>450</v>
      </c>
      <c r="Z859" s="55"/>
      <c r="AA859" s="25"/>
      <c r="XEW859" s="1"/>
    </row>
    <row r="860" spans="1:27 16377:16377" ht="30" customHeight="1">
      <c r="A860" s="25">
        <v>852</v>
      </c>
      <c r="B860" s="25">
        <v>24</v>
      </c>
      <c r="C860" s="25" t="s">
        <v>1178</v>
      </c>
      <c r="D860" s="25" t="s">
        <v>38</v>
      </c>
      <c r="E860" s="26" t="s">
        <v>2869</v>
      </c>
      <c r="F860" s="194" t="s">
        <v>1138</v>
      </c>
      <c r="G860" s="28" t="s">
        <v>1179</v>
      </c>
      <c r="H860" s="31" t="s">
        <v>51</v>
      </c>
      <c r="I860" s="45"/>
      <c r="J860" s="45"/>
      <c r="K860" s="43"/>
      <c r="L860" s="43"/>
      <c r="M860" s="29" t="s">
        <v>42</v>
      </c>
      <c r="N860" s="43"/>
      <c r="O860" s="43"/>
      <c r="P860" s="29" t="s">
        <v>42</v>
      </c>
      <c r="Q860" s="43"/>
      <c r="R860" s="43" t="s">
        <v>29</v>
      </c>
      <c r="S860" s="53" t="s">
        <v>43</v>
      </c>
      <c r="T860" s="54">
        <v>1</v>
      </c>
      <c r="U860" s="54">
        <v>0</v>
      </c>
      <c r="V860" s="55">
        <f t="shared" si="85"/>
        <v>150</v>
      </c>
      <c r="W860" s="55">
        <f t="shared" si="86"/>
        <v>0</v>
      </c>
      <c r="X860" s="55">
        <f t="shared" si="87"/>
        <v>150</v>
      </c>
      <c r="Y860" s="55">
        <f t="shared" si="88"/>
        <v>450</v>
      </c>
      <c r="Z860" s="55"/>
      <c r="AA860" s="25"/>
      <c r="XEW860" s="1"/>
    </row>
    <row r="861" spans="1:27 16377:16377" ht="30" customHeight="1">
      <c r="A861" s="25">
        <v>853</v>
      </c>
      <c r="B861" s="25">
        <v>25</v>
      </c>
      <c r="C861" s="25" t="s">
        <v>1180</v>
      </c>
      <c r="D861" s="25" t="s">
        <v>38</v>
      </c>
      <c r="E861" s="26" t="s">
        <v>2865</v>
      </c>
      <c r="F861" s="194" t="s">
        <v>1138</v>
      </c>
      <c r="G861" s="28" t="s">
        <v>1181</v>
      </c>
      <c r="H861" s="31" t="s">
        <v>51</v>
      </c>
      <c r="I861" s="45"/>
      <c r="J861" s="45"/>
      <c r="K861" s="43"/>
      <c r="L861" s="43"/>
      <c r="M861" s="29" t="s">
        <v>42</v>
      </c>
      <c r="N861" s="43"/>
      <c r="O861" s="43"/>
      <c r="P861" s="29" t="s">
        <v>42</v>
      </c>
      <c r="Q861" s="43"/>
      <c r="R861" s="43" t="s">
        <v>29</v>
      </c>
      <c r="S861" s="53" t="s">
        <v>43</v>
      </c>
      <c r="T861" s="54">
        <v>1</v>
      </c>
      <c r="U861" s="54">
        <v>0</v>
      </c>
      <c r="V861" s="55">
        <f t="shared" si="85"/>
        <v>150</v>
      </c>
      <c r="W861" s="55">
        <f t="shared" si="86"/>
        <v>0</v>
      </c>
      <c r="X861" s="55">
        <f t="shared" si="87"/>
        <v>150</v>
      </c>
      <c r="Y861" s="55">
        <f t="shared" si="88"/>
        <v>450</v>
      </c>
      <c r="Z861" s="55"/>
      <c r="AA861" s="25"/>
      <c r="XEW861" s="1"/>
    </row>
    <row r="862" spans="1:27 16377:16377" ht="30" customHeight="1">
      <c r="A862" s="25">
        <v>854</v>
      </c>
      <c r="B862" s="25">
        <v>26</v>
      </c>
      <c r="C862" s="25" t="s">
        <v>1182</v>
      </c>
      <c r="D862" s="25" t="s">
        <v>38</v>
      </c>
      <c r="E862" s="26" t="s">
        <v>2857</v>
      </c>
      <c r="F862" s="194" t="s">
        <v>1138</v>
      </c>
      <c r="G862" s="28" t="s">
        <v>1183</v>
      </c>
      <c r="H862" s="28" t="s">
        <v>41</v>
      </c>
      <c r="I862" s="43"/>
      <c r="J862" s="43"/>
      <c r="K862" s="43"/>
      <c r="L862" s="43"/>
      <c r="M862" s="29" t="s">
        <v>42</v>
      </c>
      <c r="N862" s="43"/>
      <c r="O862" s="43"/>
      <c r="P862" s="29" t="s">
        <v>42</v>
      </c>
      <c r="Q862" s="43"/>
      <c r="R862" s="43" t="s">
        <v>29</v>
      </c>
      <c r="S862" s="53" t="s">
        <v>43</v>
      </c>
      <c r="T862" s="54">
        <v>1</v>
      </c>
      <c r="U862" s="54">
        <v>0</v>
      </c>
      <c r="V862" s="55">
        <f t="shared" si="85"/>
        <v>150</v>
      </c>
      <c r="W862" s="55">
        <f t="shared" si="86"/>
        <v>0</v>
      </c>
      <c r="X862" s="55">
        <f t="shared" si="87"/>
        <v>150</v>
      </c>
      <c r="Y862" s="55">
        <f t="shared" si="88"/>
        <v>450</v>
      </c>
      <c r="Z862" s="55"/>
      <c r="AA862" s="25"/>
      <c r="XEW862" s="1"/>
    </row>
    <row r="863" spans="1:27 16377:16377" ht="30" customHeight="1">
      <c r="A863" s="25">
        <v>855</v>
      </c>
      <c r="B863" s="25">
        <v>27</v>
      </c>
      <c r="C863" s="25" t="s">
        <v>1184</v>
      </c>
      <c r="D863" s="25" t="s">
        <v>38</v>
      </c>
      <c r="E863" s="26" t="s">
        <v>2866</v>
      </c>
      <c r="F863" s="194" t="s">
        <v>1138</v>
      </c>
      <c r="G863" s="28" t="s">
        <v>1170</v>
      </c>
      <c r="H863" s="28" t="s">
        <v>41</v>
      </c>
      <c r="I863" s="43"/>
      <c r="J863" s="43"/>
      <c r="K863" s="43"/>
      <c r="L863" s="43"/>
      <c r="M863" s="29" t="s">
        <v>42</v>
      </c>
      <c r="N863" s="43"/>
      <c r="O863" s="43"/>
      <c r="P863" s="29" t="s">
        <v>42</v>
      </c>
      <c r="Q863" s="43"/>
      <c r="R863" s="43" t="s">
        <v>29</v>
      </c>
      <c r="S863" s="53" t="s">
        <v>43</v>
      </c>
      <c r="T863" s="54">
        <v>1</v>
      </c>
      <c r="U863" s="54">
        <v>0</v>
      </c>
      <c r="V863" s="55">
        <f t="shared" si="85"/>
        <v>150</v>
      </c>
      <c r="W863" s="55">
        <f t="shared" si="86"/>
        <v>0</v>
      </c>
      <c r="X863" s="55">
        <f t="shared" si="87"/>
        <v>150</v>
      </c>
      <c r="Y863" s="55">
        <f t="shared" si="88"/>
        <v>450</v>
      </c>
      <c r="Z863" s="55"/>
      <c r="AA863" s="25"/>
      <c r="XEW863" s="1"/>
    </row>
    <row r="864" spans="1:27 16377:16377" ht="30" customHeight="1">
      <c r="A864" s="25">
        <v>856</v>
      </c>
      <c r="B864" s="25">
        <v>28</v>
      </c>
      <c r="C864" s="25" t="s">
        <v>1185</v>
      </c>
      <c r="D864" s="25" t="s">
        <v>38</v>
      </c>
      <c r="E864" s="26" t="s">
        <v>2857</v>
      </c>
      <c r="F864" s="194" t="s">
        <v>1138</v>
      </c>
      <c r="G864" s="28" t="s">
        <v>1179</v>
      </c>
      <c r="H864" s="31" t="s">
        <v>51</v>
      </c>
      <c r="I864" s="45"/>
      <c r="J864" s="45"/>
      <c r="K864" s="43"/>
      <c r="L864" s="43"/>
      <c r="M864" s="29" t="s">
        <v>42</v>
      </c>
      <c r="N864" s="43"/>
      <c r="O864" s="43"/>
      <c r="P864" s="29" t="s">
        <v>42</v>
      </c>
      <c r="Q864" s="43"/>
      <c r="R864" s="43" t="s">
        <v>29</v>
      </c>
      <c r="S864" s="53" t="s">
        <v>43</v>
      </c>
      <c r="T864" s="54">
        <v>1</v>
      </c>
      <c r="U864" s="54">
        <v>0</v>
      </c>
      <c r="V864" s="55">
        <f t="shared" si="85"/>
        <v>150</v>
      </c>
      <c r="W864" s="55">
        <f t="shared" si="86"/>
        <v>0</v>
      </c>
      <c r="X864" s="55">
        <f t="shared" si="87"/>
        <v>150</v>
      </c>
      <c r="Y864" s="55">
        <f t="shared" si="88"/>
        <v>450</v>
      </c>
      <c r="Z864" s="55"/>
      <c r="AA864" s="25"/>
      <c r="XEW864" s="1"/>
    </row>
    <row r="865" spans="1:27 16377:16377" ht="30" customHeight="1">
      <c r="A865" s="25">
        <v>857</v>
      </c>
      <c r="B865" s="25">
        <v>29</v>
      </c>
      <c r="C865" s="25" t="s">
        <v>1186</v>
      </c>
      <c r="D865" s="25" t="s">
        <v>38</v>
      </c>
      <c r="E865" s="26" t="s">
        <v>2855</v>
      </c>
      <c r="F865" s="194" t="s">
        <v>1138</v>
      </c>
      <c r="G865" s="28" t="s">
        <v>1187</v>
      </c>
      <c r="H865" s="31" t="s">
        <v>51</v>
      </c>
      <c r="I865" s="45"/>
      <c r="J865" s="45"/>
      <c r="K865" s="43"/>
      <c r="L865" s="43"/>
      <c r="M865" s="29" t="s">
        <v>42</v>
      </c>
      <c r="N865" s="43"/>
      <c r="O865" s="43"/>
      <c r="P865" s="29" t="s">
        <v>42</v>
      </c>
      <c r="Q865" s="43"/>
      <c r="R865" s="43" t="s">
        <v>29</v>
      </c>
      <c r="S865" s="53" t="s">
        <v>43</v>
      </c>
      <c r="T865" s="54">
        <v>1</v>
      </c>
      <c r="U865" s="54">
        <v>0</v>
      </c>
      <c r="V865" s="55">
        <f t="shared" si="85"/>
        <v>150</v>
      </c>
      <c r="W865" s="55">
        <f t="shared" si="86"/>
        <v>0</v>
      </c>
      <c r="X865" s="55">
        <f t="shared" si="87"/>
        <v>150</v>
      </c>
      <c r="Y865" s="55">
        <f t="shared" si="88"/>
        <v>450</v>
      </c>
      <c r="Z865" s="55"/>
      <c r="AA865" s="25"/>
      <c r="XEW865" s="1"/>
    </row>
    <row r="866" spans="1:27 16377:16377" ht="30" customHeight="1">
      <c r="A866" s="25">
        <v>858</v>
      </c>
      <c r="B866" s="25">
        <v>30</v>
      </c>
      <c r="C866" s="25" t="s">
        <v>1188</v>
      </c>
      <c r="D866" s="25" t="s">
        <v>38</v>
      </c>
      <c r="E866" s="26" t="s">
        <v>2867</v>
      </c>
      <c r="F866" s="194" t="s">
        <v>1138</v>
      </c>
      <c r="G866" s="28" t="s">
        <v>1175</v>
      </c>
      <c r="H866" s="31" t="s">
        <v>51</v>
      </c>
      <c r="I866" s="45"/>
      <c r="J866" s="45"/>
      <c r="K866" s="43"/>
      <c r="L866" s="43"/>
      <c r="M866" s="29" t="s">
        <v>42</v>
      </c>
      <c r="N866" s="43"/>
      <c r="O866" s="43"/>
      <c r="P866" s="29" t="s">
        <v>42</v>
      </c>
      <c r="Q866" s="43"/>
      <c r="R866" s="43" t="s">
        <v>29</v>
      </c>
      <c r="S866" s="53" t="s">
        <v>43</v>
      </c>
      <c r="T866" s="54">
        <v>1</v>
      </c>
      <c r="U866" s="54">
        <v>0</v>
      </c>
      <c r="V866" s="55">
        <f t="shared" si="85"/>
        <v>150</v>
      </c>
      <c r="W866" s="55">
        <f t="shared" si="86"/>
        <v>0</v>
      </c>
      <c r="X866" s="55">
        <f t="shared" si="87"/>
        <v>150</v>
      </c>
      <c r="Y866" s="55">
        <f t="shared" si="88"/>
        <v>450</v>
      </c>
      <c r="Z866" s="55"/>
      <c r="AA866" s="25"/>
      <c r="XEW866" s="1"/>
    </row>
    <row r="867" spans="1:27 16377:16377" ht="30" customHeight="1">
      <c r="A867" s="25">
        <v>859</v>
      </c>
      <c r="B867" s="25">
        <v>31</v>
      </c>
      <c r="C867" s="25" t="s">
        <v>1189</v>
      </c>
      <c r="D867" s="25" t="s">
        <v>38</v>
      </c>
      <c r="E867" s="26" t="s">
        <v>2864</v>
      </c>
      <c r="F867" s="194" t="s">
        <v>1138</v>
      </c>
      <c r="G867" s="28" t="s">
        <v>1170</v>
      </c>
      <c r="H867" s="31" t="s">
        <v>51</v>
      </c>
      <c r="I867" s="45"/>
      <c r="J867" s="45"/>
      <c r="K867" s="43"/>
      <c r="L867" s="43"/>
      <c r="M867" s="29" t="s">
        <v>42</v>
      </c>
      <c r="N867" s="43"/>
      <c r="O867" s="43"/>
      <c r="P867" s="29" t="s">
        <v>42</v>
      </c>
      <c r="Q867" s="43"/>
      <c r="R867" s="43" t="s">
        <v>29</v>
      </c>
      <c r="S867" s="53" t="s">
        <v>43</v>
      </c>
      <c r="T867" s="54">
        <v>1</v>
      </c>
      <c r="U867" s="54">
        <v>0</v>
      </c>
      <c r="V867" s="55">
        <f t="shared" si="85"/>
        <v>150</v>
      </c>
      <c r="W867" s="55">
        <f t="shared" si="86"/>
        <v>0</v>
      </c>
      <c r="X867" s="55">
        <f t="shared" si="87"/>
        <v>150</v>
      </c>
      <c r="Y867" s="55">
        <f t="shared" si="88"/>
        <v>450</v>
      </c>
      <c r="Z867" s="55"/>
      <c r="AA867" s="25"/>
      <c r="XEW867" s="1"/>
    </row>
    <row r="868" spans="1:27 16377:16377" ht="30" customHeight="1">
      <c r="A868" s="25">
        <v>860</v>
      </c>
      <c r="B868" s="25">
        <v>32</v>
      </c>
      <c r="C868" s="25" t="s">
        <v>1190</v>
      </c>
      <c r="D868" s="25" t="s">
        <v>38</v>
      </c>
      <c r="E868" s="26" t="s">
        <v>2857</v>
      </c>
      <c r="F868" s="194" t="s">
        <v>1138</v>
      </c>
      <c r="G868" s="28" t="s">
        <v>1191</v>
      </c>
      <c r="H868" s="31" t="s">
        <v>51</v>
      </c>
      <c r="I868" s="45"/>
      <c r="J868" s="45"/>
      <c r="K868" s="45"/>
      <c r="L868" s="45"/>
      <c r="M868" s="29" t="s">
        <v>42</v>
      </c>
      <c r="N868" s="43"/>
      <c r="O868" s="43"/>
      <c r="P868" s="29" t="s">
        <v>42</v>
      </c>
      <c r="Q868" s="43"/>
      <c r="R868" s="43" t="s">
        <v>29</v>
      </c>
      <c r="S868" s="53" t="s">
        <v>43</v>
      </c>
      <c r="T868" s="54">
        <v>1</v>
      </c>
      <c r="U868" s="54">
        <v>0</v>
      </c>
      <c r="V868" s="55">
        <f t="shared" si="85"/>
        <v>150</v>
      </c>
      <c r="W868" s="55">
        <f t="shared" si="86"/>
        <v>0</v>
      </c>
      <c r="X868" s="55">
        <f t="shared" si="87"/>
        <v>150</v>
      </c>
      <c r="Y868" s="55">
        <f t="shared" si="88"/>
        <v>450</v>
      </c>
      <c r="Z868" s="55"/>
      <c r="AA868" s="25"/>
      <c r="XEW868" s="1"/>
    </row>
    <row r="869" spans="1:27 16377:16377" ht="30" customHeight="1">
      <c r="A869" s="25">
        <v>861</v>
      </c>
      <c r="B869" s="25">
        <v>33</v>
      </c>
      <c r="C869" s="25" t="s">
        <v>1192</v>
      </c>
      <c r="D869" s="25" t="s">
        <v>38</v>
      </c>
      <c r="E869" s="26" t="s">
        <v>2864</v>
      </c>
      <c r="F869" s="194" t="s">
        <v>1138</v>
      </c>
      <c r="G869" s="28" t="s">
        <v>1193</v>
      </c>
      <c r="H869" s="31" t="s">
        <v>51</v>
      </c>
      <c r="I869" s="45"/>
      <c r="J869" s="45"/>
      <c r="K869" s="45"/>
      <c r="L869" s="45"/>
      <c r="M869" s="29" t="s">
        <v>42</v>
      </c>
      <c r="N869" s="43"/>
      <c r="O869" s="43"/>
      <c r="P869" s="29" t="s">
        <v>42</v>
      </c>
      <c r="Q869" s="43"/>
      <c r="R869" s="43" t="s">
        <v>29</v>
      </c>
      <c r="S869" s="53" t="s">
        <v>43</v>
      </c>
      <c r="T869" s="54">
        <v>1</v>
      </c>
      <c r="U869" s="54">
        <v>0</v>
      </c>
      <c r="V869" s="55">
        <f t="shared" si="85"/>
        <v>150</v>
      </c>
      <c r="W869" s="55">
        <f t="shared" si="86"/>
        <v>0</v>
      </c>
      <c r="X869" s="55">
        <f t="shared" si="87"/>
        <v>150</v>
      </c>
      <c r="Y869" s="55">
        <f t="shared" si="88"/>
        <v>450</v>
      </c>
      <c r="Z869" s="55"/>
      <c r="AA869" s="25"/>
      <c r="XEW869" s="1"/>
    </row>
    <row r="870" spans="1:27 16377:16377" ht="30" customHeight="1">
      <c r="A870" s="25">
        <v>862</v>
      </c>
      <c r="B870" s="25">
        <v>34</v>
      </c>
      <c r="C870" s="25" t="s">
        <v>1194</v>
      </c>
      <c r="D870" s="25" t="s">
        <v>38</v>
      </c>
      <c r="E870" s="26" t="s">
        <v>2872</v>
      </c>
      <c r="F870" s="194" t="s">
        <v>1138</v>
      </c>
      <c r="G870" s="28" t="s">
        <v>1191</v>
      </c>
      <c r="H870" s="31" t="s">
        <v>51</v>
      </c>
      <c r="I870" s="45"/>
      <c r="J870" s="45"/>
      <c r="K870" s="45"/>
      <c r="L870" s="45"/>
      <c r="M870" s="29" t="s">
        <v>42</v>
      </c>
      <c r="N870" s="43"/>
      <c r="O870" s="43"/>
      <c r="P870" s="29" t="s">
        <v>42</v>
      </c>
      <c r="Q870" s="43"/>
      <c r="R870" s="43" t="s">
        <v>29</v>
      </c>
      <c r="S870" s="53" t="s">
        <v>43</v>
      </c>
      <c r="T870" s="54">
        <v>1</v>
      </c>
      <c r="U870" s="54">
        <v>0</v>
      </c>
      <c r="V870" s="55">
        <f t="shared" si="85"/>
        <v>150</v>
      </c>
      <c r="W870" s="55">
        <f t="shared" si="86"/>
        <v>0</v>
      </c>
      <c r="X870" s="55">
        <f t="shared" si="87"/>
        <v>150</v>
      </c>
      <c r="Y870" s="55">
        <f t="shared" si="88"/>
        <v>450</v>
      </c>
      <c r="Z870" s="55"/>
      <c r="AA870" s="25"/>
      <c r="XEW870" s="1"/>
    </row>
    <row r="871" spans="1:27 16377:16377" ht="30" customHeight="1">
      <c r="A871" s="25">
        <v>863</v>
      </c>
      <c r="B871" s="25">
        <v>35</v>
      </c>
      <c r="C871" s="25" t="s">
        <v>1195</v>
      </c>
      <c r="D871" s="25" t="s">
        <v>38</v>
      </c>
      <c r="E871" s="26" t="s">
        <v>2857</v>
      </c>
      <c r="F871" s="194" t="s">
        <v>1138</v>
      </c>
      <c r="G871" s="28" t="s">
        <v>1191</v>
      </c>
      <c r="H871" s="31" t="s">
        <v>51</v>
      </c>
      <c r="I871" s="45"/>
      <c r="J871" s="45"/>
      <c r="K871" s="45"/>
      <c r="L871" s="45"/>
      <c r="M871" s="29" t="s">
        <v>42</v>
      </c>
      <c r="N871" s="43"/>
      <c r="O871" s="43"/>
      <c r="P871" s="29" t="s">
        <v>42</v>
      </c>
      <c r="Q871" s="43"/>
      <c r="R871" s="43" t="s">
        <v>29</v>
      </c>
      <c r="S871" s="53" t="s">
        <v>43</v>
      </c>
      <c r="T871" s="54">
        <v>1</v>
      </c>
      <c r="U871" s="54">
        <v>0</v>
      </c>
      <c r="V871" s="55">
        <f t="shared" si="85"/>
        <v>150</v>
      </c>
      <c r="W871" s="55">
        <f t="shared" si="86"/>
        <v>0</v>
      </c>
      <c r="X871" s="55">
        <f t="shared" si="87"/>
        <v>150</v>
      </c>
      <c r="Y871" s="55">
        <f t="shared" si="88"/>
        <v>450</v>
      </c>
      <c r="Z871" s="55"/>
      <c r="AA871" s="25"/>
      <c r="XEW871" s="1"/>
    </row>
    <row r="872" spans="1:27 16377:16377" ht="30" customHeight="1">
      <c r="A872" s="25">
        <v>864</v>
      </c>
      <c r="B872" s="25">
        <v>36</v>
      </c>
      <c r="C872" s="25" t="s">
        <v>1196</v>
      </c>
      <c r="D872" s="25" t="s">
        <v>38</v>
      </c>
      <c r="E872" s="26" t="s">
        <v>2867</v>
      </c>
      <c r="F872" s="194" t="s">
        <v>1138</v>
      </c>
      <c r="G872" s="28" t="s">
        <v>1191</v>
      </c>
      <c r="H872" s="31" t="s">
        <v>51</v>
      </c>
      <c r="I872" s="45"/>
      <c r="J872" s="45"/>
      <c r="K872" s="45"/>
      <c r="L872" s="45"/>
      <c r="M872" s="29" t="s">
        <v>42</v>
      </c>
      <c r="N872" s="43"/>
      <c r="O872" s="43"/>
      <c r="P872" s="29" t="s">
        <v>42</v>
      </c>
      <c r="Q872" s="43"/>
      <c r="R872" s="43" t="s">
        <v>29</v>
      </c>
      <c r="S872" s="53" t="s">
        <v>43</v>
      </c>
      <c r="T872" s="54">
        <v>1</v>
      </c>
      <c r="U872" s="54">
        <v>0</v>
      </c>
      <c r="V872" s="55">
        <f t="shared" si="85"/>
        <v>150</v>
      </c>
      <c r="W872" s="55">
        <f t="shared" si="86"/>
        <v>0</v>
      </c>
      <c r="X872" s="55">
        <f t="shared" si="87"/>
        <v>150</v>
      </c>
      <c r="Y872" s="55">
        <f t="shared" si="88"/>
        <v>450</v>
      </c>
      <c r="Z872" s="55"/>
      <c r="AA872" s="25"/>
      <c r="XEW872" s="1"/>
    </row>
    <row r="873" spans="1:27 16377:16377" ht="30" customHeight="1">
      <c r="A873" s="25">
        <v>865</v>
      </c>
      <c r="B873" s="25">
        <v>37</v>
      </c>
      <c r="C873" s="25" t="s">
        <v>1197</v>
      </c>
      <c r="D873" s="25" t="s">
        <v>38</v>
      </c>
      <c r="E873" s="26" t="s">
        <v>2865</v>
      </c>
      <c r="F873" s="194" t="s">
        <v>1138</v>
      </c>
      <c r="G873" s="28" t="s">
        <v>1191</v>
      </c>
      <c r="H873" s="28" t="s">
        <v>41</v>
      </c>
      <c r="I873" s="45"/>
      <c r="J873" s="45"/>
      <c r="K873" s="45"/>
      <c r="L873" s="45"/>
      <c r="M873" s="29" t="s">
        <v>42</v>
      </c>
      <c r="N873" s="43"/>
      <c r="O873" s="43"/>
      <c r="P873" s="29" t="s">
        <v>42</v>
      </c>
      <c r="Q873" s="43"/>
      <c r="R873" s="43" t="s">
        <v>29</v>
      </c>
      <c r="S873" s="53" t="s">
        <v>43</v>
      </c>
      <c r="T873" s="54">
        <v>1</v>
      </c>
      <c r="U873" s="54">
        <v>0</v>
      </c>
      <c r="V873" s="55">
        <f t="shared" si="85"/>
        <v>150</v>
      </c>
      <c r="W873" s="55">
        <f t="shared" si="86"/>
        <v>0</v>
      </c>
      <c r="X873" s="55">
        <f t="shared" si="87"/>
        <v>150</v>
      </c>
      <c r="Y873" s="55">
        <f t="shared" si="88"/>
        <v>450</v>
      </c>
      <c r="Z873" s="55"/>
      <c r="AA873" s="25"/>
      <c r="XEW873" s="1"/>
    </row>
    <row r="874" spans="1:27 16377:16377" ht="30" customHeight="1">
      <c r="A874" s="25">
        <v>866</v>
      </c>
      <c r="B874" s="25">
        <v>38</v>
      </c>
      <c r="C874" s="25" t="s">
        <v>1198</v>
      </c>
      <c r="D874" s="25" t="s">
        <v>38</v>
      </c>
      <c r="E874" s="26" t="s">
        <v>2875</v>
      </c>
      <c r="F874" s="194" t="s">
        <v>1138</v>
      </c>
      <c r="G874" s="28" t="s">
        <v>1199</v>
      </c>
      <c r="H874" s="31" t="s">
        <v>51</v>
      </c>
      <c r="I874" s="45"/>
      <c r="J874" s="45"/>
      <c r="K874" s="45"/>
      <c r="L874" s="45"/>
      <c r="M874" s="29" t="s">
        <v>42</v>
      </c>
      <c r="N874" s="43"/>
      <c r="O874" s="43"/>
      <c r="P874" s="29" t="s">
        <v>42</v>
      </c>
      <c r="Q874" s="43"/>
      <c r="R874" s="43" t="s">
        <v>29</v>
      </c>
      <c r="S874" s="53" t="s">
        <v>43</v>
      </c>
      <c r="T874" s="54">
        <v>1</v>
      </c>
      <c r="U874" s="54">
        <v>0</v>
      </c>
      <c r="V874" s="55">
        <f t="shared" si="85"/>
        <v>150</v>
      </c>
      <c r="W874" s="55">
        <f t="shared" si="86"/>
        <v>0</v>
      </c>
      <c r="X874" s="55">
        <f t="shared" si="87"/>
        <v>150</v>
      </c>
      <c r="Y874" s="55">
        <f t="shared" si="88"/>
        <v>450</v>
      </c>
      <c r="Z874" s="55"/>
      <c r="AA874" s="25"/>
      <c r="XEW874" s="1"/>
    </row>
    <row r="875" spans="1:27 16377:16377" ht="30" customHeight="1">
      <c r="A875" s="25">
        <v>867</v>
      </c>
      <c r="B875" s="25">
        <v>39</v>
      </c>
      <c r="C875" s="25" t="s">
        <v>1200</v>
      </c>
      <c r="D875" s="25" t="s">
        <v>38</v>
      </c>
      <c r="E875" s="26" t="s">
        <v>2928</v>
      </c>
      <c r="F875" s="194" t="s">
        <v>1138</v>
      </c>
      <c r="G875" s="28" t="s">
        <v>1201</v>
      </c>
      <c r="H875" s="28" t="s">
        <v>41</v>
      </c>
      <c r="I875" s="45"/>
      <c r="J875" s="45"/>
      <c r="K875" s="45"/>
      <c r="L875" s="45"/>
      <c r="M875" s="29" t="s">
        <v>42</v>
      </c>
      <c r="N875" s="43"/>
      <c r="O875" s="43"/>
      <c r="P875" s="29" t="s">
        <v>42</v>
      </c>
      <c r="Q875" s="43"/>
      <c r="R875" s="43" t="s">
        <v>29</v>
      </c>
      <c r="S875" s="53" t="s">
        <v>43</v>
      </c>
      <c r="T875" s="54">
        <v>1</v>
      </c>
      <c r="U875" s="54">
        <v>0</v>
      </c>
      <c r="V875" s="55">
        <f t="shared" si="85"/>
        <v>150</v>
      </c>
      <c r="W875" s="55">
        <f t="shared" si="86"/>
        <v>0</v>
      </c>
      <c r="X875" s="55">
        <f t="shared" si="87"/>
        <v>150</v>
      </c>
      <c r="Y875" s="55">
        <f t="shared" si="88"/>
        <v>450</v>
      </c>
      <c r="Z875" s="55"/>
      <c r="AA875" s="25"/>
      <c r="XEW875" s="1"/>
    </row>
    <row r="876" spans="1:27 16377:16377" ht="30" customHeight="1">
      <c r="A876" s="25">
        <v>868</v>
      </c>
      <c r="B876" s="25">
        <v>40</v>
      </c>
      <c r="C876" s="25" t="s">
        <v>1202</v>
      </c>
      <c r="D876" s="25" t="s">
        <v>45</v>
      </c>
      <c r="E876" s="26" t="s">
        <v>2874</v>
      </c>
      <c r="F876" s="194" t="s">
        <v>1138</v>
      </c>
      <c r="G876" s="28" t="s">
        <v>1203</v>
      </c>
      <c r="H876" s="31" t="s">
        <v>51</v>
      </c>
      <c r="I876" s="45"/>
      <c r="J876" s="45"/>
      <c r="K876" s="45"/>
      <c r="L876" s="45"/>
      <c r="M876" s="29" t="s">
        <v>42</v>
      </c>
      <c r="N876" s="43"/>
      <c r="O876" s="43"/>
      <c r="P876" s="29" t="s">
        <v>42</v>
      </c>
      <c r="Q876" s="43"/>
      <c r="R876" s="43" t="s">
        <v>29</v>
      </c>
      <c r="S876" s="53" t="s">
        <v>43</v>
      </c>
      <c r="T876" s="54">
        <v>1</v>
      </c>
      <c r="U876" s="54">
        <v>0</v>
      </c>
      <c r="V876" s="55">
        <f t="shared" si="85"/>
        <v>150</v>
      </c>
      <c r="W876" s="55">
        <f t="shared" si="86"/>
        <v>0</v>
      </c>
      <c r="X876" s="55">
        <f t="shared" si="87"/>
        <v>150</v>
      </c>
      <c r="Y876" s="55">
        <f t="shared" si="88"/>
        <v>450</v>
      </c>
      <c r="Z876" s="55"/>
      <c r="AA876" s="25"/>
      <c r="XEW876" s="1"/>
    </row>
    <row r="877" spans="1:27 16377:16377" ht="30" customHeight="1">
      <c r="A877" s="25">
        <v>869</v>
      </c>
      <c r="B877" s="25">
        <v>41</v>
      </c>
      <c r="C877" s="25" t="s">
        <v>1204</v>
      </c>
      <c r="D877" s="25" t="s">
        <v>38</v>
      </c>
      <c r="E877" s="26" t="s">
        <v>2867</v>
      </c>
      <c r="F877" s="194" t="s">
        <v>1138</v>
      </c>
      <c r="G877" s="28" t="s">
        <v>1205</v>
      </c>
      <c r="H877" s="31" t="s">
        <v>51</v>
      </c>
      <c r="I877" s="45"/>
      <c r="J877" s="45"/>
      <c r="K877" s="45"/>
      <c r="L877" s="45"/>
      <c r="M877" s="29" t="s">
        <v>42</v>
      </c>
      <c r="N877" s="43"/>
      <c r="O877" s="43"/>
      <c r="P877" s="29" t="s">
        <v>42</v>
      </c>
      <c r="Q877" s="43"/>
      <c r="R877" s="43" t="s">
        <v>29</v>
      </c>
      <c r="S877" s="53" t="s">
        <v>43</v>
      </c>
      <c r="T877" s="54">
        <v>1</v>
      </c>
      <c r="U877" s="54">
        <v>0</v>
      </c>
      <c r="V877" s="55">
        <f t="shared" si="85"/>
        <v>150</v>
      </c>
      <c r="W877" s="55">
        <f t="shared" si="86"/>
        <v>0</v>
      </c>
      <c r="X877" s="55">
        <f t="shared" si="87"/>
        <v>150</v>
      </c>
      <c r="Y877" s="55">
        <f t="shared" si="88"/>
        <v>450</v>
      </c>
      <c r="Z877" s="55"/>
      <c r="AA877" s="25"/>
      <c r="XEW877" s="1"/>
    </row>
    <row r="878" spans="1:27 16377:16377" ht="30" customHeight="1">
      <c r="A878" s="25">
        <v>870</v>
      </c>
      <c r="B878" s="25">
        <v>42</v>
      </c>
      <c r="C878" s="35" t="s">
        <v>1206</v>
      </c>
      <c r="D878" s="35" t="s">
        <v>38</v>
      </c>
      <c r="E878" s="26" t="s">
        <v>2857</v>
      </c>
      <c r="F878" s="195" t="s">
        <v>1138</v>
      </c>
      <c r="G878" s="37" t="s">
        <v>1207</v>
      </c>
      <c r="H878" s="31" t="s">
        <v>51</v>
      </c>
      <c r="I878" s="45"/>
      <c r="J878" s="45"/>
      <c r="K878" s="45"/>
      <c r="L878" s="45"/>
      <c r="M878" s="29" t="s">
        <v>42</v>
      </c>
      <c r="N878" s="43"/>
      <c r="O878" s="43"/>
      <c r="P878" s="29" t="s">
        <v>42</v>
      </c>
      <c r="Q878" s="43"/>
      <c r="R878" s="43" t="s">
        <v>29</v>
      </c>
      <c r="S878" s="53" t="s">
        <v>43</v>
      </c>
      <c r="T878" s="38">
        <v>1</v>
      </c>
      <c r="U878" s="38"/>
      <c r="V878" s="55">
        <f t="shared" si="85"/>
        <v>150</v>
      </c>
      <c r="W878" s="55">
        <f t="shared" si="86"/>
        <v>0</v>
      </c>
      <c r="X878" s="55">
        <f t="shared" si="87"/>
        <v>150</v>
      </c>
      <c r="Y878" s="55">
        <f t="shared" si="88"/>
        <v>450</v>
      </c>
      <c r="Z878" s="55"/>
      <c r="AA878" s="39"/>
      <c r="XEW878" s="1"/>
    </row>
    <row r="879" spans="1:27 16377:16377" ht="30" customHeight="1">
      <c r="A879" s="25">
        <v>871</v>
      </c>
      <c r="B879" s="25">
        <v>43</v>
      </c>
      <c r="C879" s="35" t="s">
        <v>1208</v>
      </c>
      <c r="D879" s="35" t="s">
        <v>38</v>
      </c>
      <c r="E879" s="26" t="s">
        <v>2864</v>
      </c>
      <c r="F879" s="195" t="s">
        <v>1138</v>
      </c>
      <c r="G879" s="37" t="s">
        <v>1207</v>
      </c>
      <c r="H879" s="31" t="s">
        <v>51</v>
      </c>
      <c r="I879" s="45"/>
      <c r="J879" s="45"/>
      <c r="K879" s="45"/>
      <c r="L879" s="45"/>
      <c r="M879" s="29" t="s">
        <v>42</v>
      </c>
      <c r="N879" s="43"/>
      <c r="O879" s="43"/>
      <c r="P879" s="29" t="s">
        <v>42</v>
      </c>
      <c r="Q879" s="43"/>
      <c r="R879" s="43" t="s">
        <v>29</v>
      </c>
      <c r="S879" s="53" t="s">
        <v>43</v>
      </c>
      <c r="T879" s="38">
        <v>1</v>
      </c>
      <c r="U879" s="38"/>
      <c r="V879" s="55">
        <f t="shared" si="85"/>
        <v>150</v>
      </c>
      <c r="W879" s="55">
        <f t="shared" si="86"/>
        <v>0</v>
      </c>
      <c r="X879" s="55">
        <f t="shared" si="87"/>
        <v>150</v>
      </c>
      <c r="Y879" s="55">
        <f t="shared" si="88"/>
        <v>450</v>
      </c>
      <c r="Z879" s="55"/>
      <c r="AA879" s="39"/>
      <c r="XEW879" s="1"/>
    </row>
    <row r="880" spans="1:27 16377:16377" ht="30" customHeight="1">
      <c r="A880" s="25">
        <v>872</v>
      </c>
      <c r="B880" s="25">
        <v>44</v>
      </c>
      <c r="C880" s="35" t="s">
        <v>1209</v>
      </c>
      <c r="D880" s="35" t="s">
        <v>38</v>
      </c>
      <c r="E880" s="26" t="s">
        <v>2888</v>
      </c>
      <c r="F880" s="195" t="s">
        <v>1138</v>
      </c>
      <c r="G880" s="37" t="s">
        <v>1207</v>
      </c>
      <c r="H880" s="31" t="s">
        <v>51</v>
      </c>
      <c r="I880" s="45"/>
      <c r="J880" s="45"/>
      <c r="K880" s="45"/>
      <c r="L880" s="45"/>
      <c r="M880" s="29" t="s">
        <v>42</v>
      </c>
      <c r="N880" s="43"/>
      <c r="O880" s="43"/>
      <c r="P880" s="29" t="s">
        <v>42</v>
      </c>
      <c r="Q880" s="43"/>
      <c r="R880" s="43" t="s">
        <v>29</v>
      </c>
      <c r="S880" s="53" t="s">
        <v>43</v>
      </c>
      <c r="T880" s="38">
        <v>2</v>
      </c>
      <c r="U880" s="38"/>
      <c r="V880" s="55">
        <f t="shared" si="85"/>
        <v>300</v>
      </c>
      <c r="W880" s="55">
        <f t="shared" si="86"/>
        <v>0</v>
      </c>
      <c r="X880" s="55">
        <f t="shared" si="87"/>
        <v>300</v>
      </c>
      <c r="Y880" s="55">
        <f t="shared" si="88"/>
        <v>900</v>
      </c>
      <c r="Z880" s="55"/>
      <c r="AA880" s="39"/>
      <c r="XEW880" s="1"/>
    </row>
    <row r="881" spans="1:27 16377:16377" ht="30" customHeight="1">
      <c r="A881" s="25">
        <v>873</v>
      </c>
      <c r="B881" s="25">
        <v>45</v>
      </c>
      <c r="C881" s="35" t="s">
        <v>1210</v>
      </c>
      <c r="D881" s="35" t="s">
        <v>38</v>
      </c>
      <c r="E881" s="26" t="s">
        <v>2856</v>
      </c>
      <c r="F881" s="195" t="s">
        <v>1138</v>
      </c>
      <c r="G881" s="37" t="s">
        <v>1211</v>
      </c>
      <c r="H881" s="31" t="s">
        <v>51</v>
      </c>
      <c r="I881" s="45"/>
      <c r="J881" s="45"/>
      <c r="K881" s="45"/>
      <c r="L881" s="45"/>
      <c r="M881" s="29" t="s">
        <v>42</v>
      </c>
      <c r="N881" s="43"/>
      <c r="O881" s="43"/>
      <c r="P881" s="29" t="s">
        <v>42</v>
      </c>
      <c r="Q881" s="43"/>
      <c r="R881" s="43" t="s">
        <v>29</v>
      </c>
      <c r="S881" s="53" t="s">
        <v>43</v>
      </c>
      <c r="T881" s="38">
        <v>1</v>
      </c>
      <c r="U881" s="38"/>
      <c r="V881" s="55">
        <f t="shared" si="85"/>
        <v>150</v>
      </c>
      <c r="W881" s="55">
        <f t="shared" si="86"/>
        <v>0</v>
      </c>
      <c r="X881" s="55">
        <f t="shared" si="87"/>
        <v>150</v>
      </c>
      <c r="Y881" s="55">
        <f t="shared" si="88"/>
        <v>450</v>
      </c>
      <c r="Z881" s="55"/>
      <c r="AA881" s="39"/>
      <c r="XEW881" s="1"/>
    </row>
    <row r="882" spans="1:27 16377:16377" ht="30" customHeight="1">
      <c r="A882" s="25">
        <v>874</v>
      </c>
      <c r="B882" s="25">
        <v>46</v>
      </c>
      <c r="C882" s="35" t="s">
        <v>1212</v>
      </c>
      <c r="D882" s="35" t="s">
        <v>38</v>
      </c>
      <c r="E882" s="26" t="s">
        <v>2865</v>
      </c>
      <c r="F882" s="195" t="s">
        <v>1138</v>
      </c>
      <c r="G882" s="37" t="s">
        <v>1213</v>
      </c>
      <c r="H882" s="31" t="s">
        <v>51</v>
      </c>
      <c r="I882" s="45"/>
      <c r="J882" s="45"/>
      <c r="K882" s="45"/>
      <c r="L882" s="45"/>
      <c r="M882" s="29" t="s">
        <v>42</v>
      </c>
      <c r="N882" s="43"/>
      <c r="O882" s="43"/>
      <c r="P882" s="29" t="s">
        <v>42</v>
      </c>
      <c r="Q882" s="43"/>
      <c r="R882" s="43" t="s">
        <v>29</v>
      </c>
      <c r="S882" s="53" t="s">
        <v>43</v>
      </c>
      <c r="T882" s="38">
        <v>1</v>
      </c>
      <c r="U882" s="38"/>
      <c r="V882" s="55">
        <f t="shared" si="85"/>
        <v>150</v>
      </c>
      <c r="W882" s="55">
        <f t="shared" si="86"/>
        <v>0</v>
      </c>
      <c r="X882" s="55">
        <f t="shared" si="87"/>
        <v>150</v>
      </c>
      <c r="Y882" s="55">
        <f t="shared" si="88"/>
        <v>450</v>
      </c>
      <c r="Z882" s="55"/>
      <c r="AA882" s="39"/>
      <c r="XEW882" s="1"/>
    </row>
    <row r="883" spans="1:27 16377:16377" ht="30" customHeight="1">
      <c r="A883" s="25">
        <v>875</v>
      </c>
      <c r="B883" s="25">
        <v>47</v>
      </c>
      <c r="C883" s="35" t="s">
        <v>1214</v>
      </c>
      <c r="D883" s="35" t="s">
        <v>38</v>
      </c>
      <c r="E883" s="26" t="s">
        <v>2865</v>
      </c>
      <c r="F883" s="195" t="s">
        <v>1138</v>
      </c>
      <c r="G883" s="37" t="s">
        <v>1215</v>
      </c>
      <c r="H883" s="31" t="s">
        <v>51</v>
      </c>
      <c r="I883" s="45"/>
      <c r="J883" s="45"/>
      <c r="K883" s="45"/>
      <c r="L883" s="45"/>
      <c r="M883" s="29" t="s">
        <v>42</v>
      </c>
      <c r="N883" s="43"/>
      <c r="O883" s="43"/>
      <c r="P883" s="29" t="s">
        <v>42</v>
      </c>
      <c r="Q883" s="43"/>
      <c r="R883" s="43" t="s">
        <v>29</v>
      </c>
      <c r="S883" s="53" t="s">
        <v>43</v>
      </c>
      <c r="T883" s="38">
        <v>2</v>
      </c>
      <c r="U883" s="38"/>
      <c r="V883" s="55">
        <f t="shared" si="85"/>
        <v>300</v>
      </c>
      <c r="W883" s="55">
        <f t="shared" si="86"/>
        <v>0</v>
      </c>
      <c r="X883" s="55">
        <f t="shared" si="87"/>
        <v>300</v>
      </c>
      <c r="Y883" s="55">
        <f t="shared" si="88"/>
        <v>900</v>
      </c>
      <c r="Z883" s="55"/>
      <c r="AA883" s="39"/>
      <c r="XEW883" s="1"/>
    </row>
    <row r="884" spans="1:27 16377:16377" ht="30" customHeight="1">
      <c r="A884" s="25">
        <v>876</v>
      </c>
      <c r="B884" s="25">
        <v>48</v>
      </c>
      <c r="C884" s="35" t="s">
        <v>1216</v>
      </c>
      <c r="D884" s="35" t="s">
        <v>45</v>
      </c>
      <c r="E884" s="26" t="s">
        <v>2882</v>
      </c>
      <c r="F884" s="195" t="s">
        <v>1138</v>
      </c>
      <c r="G884" s="37" t="s">
        <v>1193</v>
      </c>
      <c r="H884" s="31" t="s">
        <v>51</v>
      </c>
      <c r="I884" s="45"/>
      <c r="J884" s="45"/>
      <c r="K884" s="45"/>
      <c r="L884" s="45"/>
      <c r="M884" s="29" t="s">
        <v>42</v>
      </c>
      <c r="N884" s="43"/>
      <c r="O884" s="43"/>
      <c r="P884" s="29" t="s">
        <v>42</v>
      </c>
      <c r="Q884" s="43"/>
      <c r="R884" s="43" t="s">
        <v>29</v>
      </c>
      <c r="S884" s="53" t="s">
        <v>43</v>
      </c>
      <c r="T884" s="38">
        <v>1</v>
      </c>
      <c r="U884" s="38"/>
      <c r="V884" s="55">
        <f t="shared" si="85"/>
        <v>150</v>
      </c>
      <c r="W884" s="55">
        <f t="shared" si="86"/>
        <v>0</v>
      </c>
      <c r="X884" s="55">
        <f t="shared" si="87"/>
        <v>150</v>
      </c>
      <c r="Y884" s="55">
        <f t="shared" si="88"/>
        <v>450</v>
      </c>
      <c r="Z884" s="55"/>
      <c r="AA884" s="39"/>
      <c r="XEW884" s="1"/>
    </row>
    <row r="885" spans="1:27 16377:16377" ht="30" customHeight="1">
      <c r="A885" s="25">
        <v>877</v>
      </c>
      <c r="B885" s="25">
        <v>49</v>
      </c>
      <c r="C885" s="35" t="s">
        <v>1217</v>
      </c>
      <c r="D885" s="35" t="s">
        <v>38</v>
      </c>
      <c r="E885" s="26" t="s">
        <v>2875</v>
      </c>
      <c r="F885" s="195" t="s">
        <v>1138</v>
      </c>
      <c r="G885" s="37" t="s">
        <v>1193</v>
      </c>
      <c r="H885" s="31" t="s">
        <v>51</v>
      </c>
      <c r="I885" s="45"/>
      <c r="J885" s="45"/>
      <c r="K885" s="45"/>
      <c r="L885" s="45"/>
      <c r="M885" s="29" t="s">
        <v>42</v>
      </c>
      <c r="N885" s="43"/>
      <c r="O885" s="43"/>
      <c r="P885" s="29" t="s">
        <v>42</v>
      </c>
      <c r="Q885" s="43"/>
      <c r="R885" s="43" t="s">
        <v>29</v>
      </c>
      <c r="S885" s="53" t="s">
        <v>43</v>
      </c>
      <c r="T885" s="38">
        <v>1</v>
      </c>
      <c r="U885" s="38"/>
      <c r="V885" s="55">
        <f t="shared" si="85"/>
        <v>150</v>
      </c>
      <c r="W885" s="55">
        <f t="shared" si="86"/>
        <v>0</v>
      </c>
      <c r="X885" s="55">
        <f t="shared" si="87"/>
        <v>150</v>
      </c>
      <c r="Y885" s="55">
        <f t="shared" si="88"/>
        <v>450</v>
      </c>
      <c r="Z885" s="55"/>
      <c r="AA885" s="39"/>
      <c r="XEW885" s="1"/>
    </row>
    <row r="886" spans="1:27 16377:16377" ht="30" customHeight="1">
      <c r="A886" s="25">
        <v>878</v>
      </c>
      <c r="B886" s="25">
        <v>50</v>
      </c>
      <c r="C886" s="35" t="s">
        <v>1218</v>
      </c>
      <c r="D886" s="35" t="s">
        <v>38</v>
      </c>
      <c r="E886" s="26" t="s">
        <v>2856</v>
      </c>
      <c r="F886" s="195" t="s">
        <v>1138</v>
      </c>
      <c r="G886" s="37" t="s">
        <v>1219</v>
      </c>
      <c r="H886" s="31" t="s">
        <v>51</v>
      </c>
      <c r="I886" s="45"/>
      <c r="J886" s="45"/>
      <c r="K886" s="45"/>
      <c r="L886" s="45"/>
      <c r="M886" s="29" t="s">
        <v>42</v>
      </c>
      <c r="N886" s="43"/>
      <c r="O886" s="43"/>
      <c r="P886" s="29" t="s">
        <v>42</v>
      </c>
      <c r="Q886" s="43"/>
      <c r="R886" s="43" t="s">
        <v>29</v>
      </c>
      <c r="S886" s="53" t="s">
        <v>43</v>
      </c>
      <c r="T886" s="38">
        <v>1</v>
      </c>
      <c r="U886" s="38"/>
      <c r="V886" s="55">
        <f t="shared" si="85"/>
        <v>150</v>
      </c>
      <c r="W886" s="55">
        <f t="shared" si="86"/>
        <v>0</v>
      </c>
      <c r="X886" s="55">
        <f t="shared" si="87"/>
        <v>150</v>
      </c>
      <c r="Y886" s="55">
        <f t="shared" si="88"/>
        <v>450</v>
      </c>
      <c r="Z886" s="55"/>
      <c r="AA886" s="39"/>
      <c r="XEW886" s="1"/>
    </row>
    <row r="887" spans="1:27 16377:16377" ht="30" customHeight="1">
      <c r="A887" s="25">
        <v>879</v>
      </c>
      <c r="B887" s="25">
        <v>51</v>
      </c>
      <c r="C887" s="35" t="s">
        <v>1220</v>
      </c>
      <c r="D887" s="35" t="s">
        <v>38</v>
      </c>
      <c r="E887" s="26" t="s">
        <v>2857</v>
      </c>
      <c r="F887" s="195" t="s">
        <v>1138</v>
      </c>
      <c r="G887" s="37" t="s">
        <v>1193</v>
      </c>
      <c r="H887" s="31" t="s">
        <v>51</v>
      </c>
      <c r="I887" s="45"/>
      <c r="J887" s="45"/>
      <c r="K887" s="45"/>
      <c r="L887" s="45"/>
      <c r="M887" s="29" t="s">
        <v>42</v>
      </c>
      <c r="N887" s="43"/>
      <c r="O887" s="43"/>
      <c r="P887" s="29" t="s">
        <v>42</v>
      </c>
      <c r="Q887" s="43"/>
      <c r="R887" s="43" t="s">
        <v>29</v>
      </c>
      <c r="S887" s="53" t="s">
        <v>43</v>
      </c>
      <c r="T887" s="38">
        <v>3</v>
      </c>
      <c r="U887" s="38"/>
      <c r="V887" s="55">
        <f t="shared" si="85"/>
        <v>450</v>
      </c>
      <c r="W887" s="55">
        <f t="shared" si="86"/>
        <v>0</v>
      </c>
      <c r="X887" s="55">
        <f t="shared" si="87"/>
        <v>450</v>
      </c>
      <c r="Y887" s="55">
        <f t="shared" si="88"/>
        <v>1350</v>
      </c>
      <c r="Z887" s="55"/>
      <c r="AA887" s="39"/>
      <c r="XEW887" s="1"/>
    </row>
    <row r="888" spans="1:27 16377:16377" ht="30" customHeight="1">
      <c r="A888" s="25">
        <v>880</v>
      </c>
      <c r="B888" s="25">
        <v>52</v>
      </c>
      <c r="C888" s="192" t="s">
        <v>1221</v>
      </c>
      <c r="D888" s="192" t="s">
        <v>38</v>
      </c>
      <c r="E888" s="26" t="s">
        <v>2869</v>
      </c>
      <c r="F888" s="195" t="s">
        <v>1138</v>
      </c>
      <c r="G888" s="196" t="s">
        <v>1222</v>
      </c>
      <c r="H888" s="31" t="s">
        <v>51</v>
      </c>
      <c r="I888" s="45"/>
      <c r="J888" s="45"/>
      <c r="K888" s="45"/>
      <c r="L888" s="45"/>
      <c r="M888" s="29" t="s">
        <v>42</v>
      </c>
      <c r="N888" s="43"/>
      <c r="O888" s="43"/>
      <c r="P888" s="29" t="s">
        <v>42</v>
      </c>
      <c r="Q888" s="43"/>
      <c r="R888" s="43" t="s">
        <v>29</v>
      </c>
      <c r="S888" s="53" t="s">
        <v>43</v>
      </c>
      <c r="T888" s="200">
        <v>3</v>
      </c>
      <c r="U888" s="201"/>
      <c r="V888" s="55">
        <f t="shared" si="85"/>
        <v>450</v>
      </c>
      <c r="W888" s="55">
        <f t="shared" si="86"/>
        <v>0</v>
      </c>
      <c r="X888" s="55">
        <f t="shared" si="87"/>
        <v>450</v>
      </c>
      <c r="Y888" s="55">
        <f t="shared" si="88"/>
        <v>1350</v>
      </c>
      <c r="Z888" s="95"/>
      <c r="AA888" s="39"/>
      <c r="XEW888" s="1"/>
    </row>
    <row r="889" spans="1:27 16377:16377" ht="30" customHeight="1">
      <c r="A889" s="25">
        <v>881</v>
      </c>
      <c r="B889" s="25">
        <v>53</v>
      </c>
      <c r="C889" s="192" t="s">
        <v>1223</v>
      </c>
      <c r="D889" s="192" t="s">
        <v>38</v>
      </c>
      <c r="E889" s="26" t="s">
        <v>2866</v>
      </c>
      <c r="F889" s="195" t="s">
        <v>1138</v>
      </c>
      <c r="G889" s="196" t="s">
        <v>1224</v>
      </c>
      <c r="H889" s="31" t="s">
        <v>51</v>
      </c>
      <c r="I889" s="45"/>
      <c r="J889" s="45"/>
      <c r="K889" s="45"/>
      <c r="L889" s="45"/>
      <c r="M889" s="29" t="s">
        <v>42</v>
      </c>
      <c r="N889" s="43"/>
      <c r="O889" s="43"/>
      <c r="P889" s="29" t="s">
        <v>42</v>
      </c>
      <c r="Q889" s="43"/>
      <c r="R889" s="43" t="s">
        <v>29</v>
      </c>
      <c r="S889" s="53" t="s">
        <v>43</v>
      </c>
      <c r="T889" s="202">
        <v>1</v>
      </c>
      <c r="U889" s="202"/>
      <c r="V889" s="55">
        <f t="shared" si="85"/>
        <v>150</v>
      </c>
      <c r="W889" s="55">
        <f t="shared" si="86"/>
        <v>0</v>
      </c>
      <c r="X889" s="55">
        <f t="shared" si="87"/>
        <v>150</v>
      </c>
      <c r="Y889" s="55">
        <f t="shared" si="88"/>
        <v>450</v>
      </c>
      <c r="Z889" s="95"/>
      <c r="AA889" s="39"/>
      <c r="XEW889" s="1"/>
    </row>
    <row r="890" spans="1:27 16377:16377" ht="30" customHeight="1">
      <c r="A890" s="25">
        <v>882</v>
      </c>
      <c r="B890" s="25">
        <v>54</v>
      </c>
      <c r="C890" s="192" t="s">
        <v>1225</v>
      </c>
      <c r="D890" s="192" t="s">
        <v>45</v>
      </c>
      <c r="E890" s="26" t="s">
        <v>2896</v>
      </c>
      <c r="F890" s="195" t="s">
        <v>1138</v>
      </c>
      <c r="G890" s="196" t="s">
        <v>1226</v>
      </c>
      <c r="H890" s="31" t="s">
        <v>51</v>
      </c>
      <c r="I890" s="45"/>
      <c r="J890" s="45"/>
      <c r="K890" s="45"/>
      <c r="L890" s="45"/>
      <c r="M890" s="29" t="s">
        <v>42</v>
      </c>
      <c r="N890" s="43"/>
      <c r="O890" s="43"/>
      <c r="P890" s="29" t="s">
        <v>42</v>
      </c>
      <c r="Q890" s="43"/>
      <c r="R890" s="43" t="s">
        <v>29</v>
      </c>
      <c r="S890" s="53" t="s">
        <v>43</v>
      </c>
      <c r="T890" s="202">
        <v>1</v>
      </c>
      <c r="U890" s="202"/>
      <c r="V890" s="55">
        <f t="shared" si="85"/>
        <v>150</v>
      </c>
      <c r="W890" s="55">
        <f t="shared" si="86"/>
        <v>0</v>
      </c>
      <c r="X890" s="55">
        <f t="shared" si="87"/>
        <v>150</v>
      </c>
      <c r="Y890" s="55">
        <f t="shared" si="88"/>
        <v>450</v>
      </c>
      <c r="Z890" s="95"/>
      <c r="AA890" s="39"/>
      <c r="XEW890" s="1"/>
    </row>
    <row r="891" spans="1:27 16377:16377" ht="30" customHeight="1">
      <c r="A891" s="25">
        <v>883</v>
      </c>
      <c r="B891" s="25">
        <v>55</v>
      </c>
      <c r="C891" s="192" t="s">
        <v>1227</v>
      </c>
      <c r="D891" s="192" t="s">
        <v>38</v>
      </c>
      <c r="E891" s="26" t="s">
        <v>2855</v>
      </c>
      <c r="F891" s="195" t="s">
        <v>1138</v>
      </c>
      <c r="G891" s="196" t="s">
        <v>1215</v>
      </c>
      <c r="H891" s="31" t="s">
        <v>51</v>
      </c>
      <c r="I891" s="45"/>
      <c r="J891" s="45"/>
      <c r="K891" s="45"/>
      <c r="L891" s="45"/>
      <c r="M891" s="29" t="s">
        <v>42</v>
      </c>
      <c r="N891" s="43"/>
      <c r="O891" s="43"/>
      <c r="P891" s="29" t="s">
        <v>42</v>
      </c>
      <c r="Q891" s="43"/>
      <c r="R891" s="43" t="s">
        <v>29</v>
      </c>
      <c r="S891" s="53" t="s">
        <v>43</v>
      </c>
      <c r="T891" s="202">
        <v>1</v>
      </c>
      <c r="U891" s="202"/>
      <c r="V891" s="55">
        <f t="shared" si="85"/>
        <v>150</v>
      </c>
      <c r="W891" s="55">
        <f t="shared" si="86"/>
        <v>0</v>
      </c>
      <c r="X891" s="55">
        <f t="shared" si="87"/>
        <v>150</v>
      </c>
      <c r="Y891" s="55">
        <f t="shared" si="88"/>
        <v>450</v>
      </c>
      <c r="Z891" s="95"/>
      <c r="AA891" s="39"/>
      <c r="XEW891" s="1"/>
    </row>
    <row r="892" spans="1:27 16377:16377" ht="30" customHeight="1">
      <c r="A892" s="25">
        <v>884</v>
      </c>
      <c r="B892" s="25">
        <v>56</v>
      </c>
      <c r="C892" s="192" t="s">
        <v>1107</v>
      </c>
      <c r="D892" s="192" t="s">
        <v>38</v>
      </c>
      <c r="E892" s="26" t="s">
        <v>2865</v>
      </c>
      <c r="F892" s="195" t="s">
        <v>1138</v>
      </c>
      <c r="G892" s="196" t="s">
        <v>1228</v>
      </c>
      <c r="H892" s="31" t="s">
        <v>51</v>
      </c>
      <c r="I892" s="45"/>
      <c r="J892" s="45"/>
      <c r="K892" s="45"/>
      <c r="L892" s="45"/>
      <c r="M892" s="29" t="s">
        <v>42</v>
      </c>
      <c r="N892" s="43"/>
      <c r="O892" s="43"/>
      <c r="P892" s="29" t="s">
        <v>42</v>
      </c>
      <c r="Q892" s="43"/>
      <c r="R892" s="43" t="s">
        <v>29</v>
      </c>
      <c r="S892" s="53" t="s">
        <v>43</v>
      </c>
      <c r="T892" s="202">
        <v>1</v>
      </c>
      <c r="U892" s="202"/>
      <c r="V892" s="55">
        <f t="shared" si="85"/>
        <v>150</v>
      </c>
      <c r="W892" s="55">
        <f t="shared" si="86"/>
        <v>0</v>
      </c>
      <c r="X892" s="55">
        <f t="shared" si="87"/>
        <v>150</v>
      </c>
      <c r="Y892" s="55">
        <f t="shared" si="88"/>
        <v>450</v>
      </c>
      <c r="Z892" s="95"/>
      <c r="AA892" s="39"/>
      <c r="XEW892" s="1"/>
    </row>
    <row r="893" spans="1:27 16377:16377" ht="44.1" customHeight="1">
      <c r="A893" s="25">
        <v>885</v>
      </c>
      <c r="B893" s="25">
        <v>57</v>
      </c>
      <c r="C893" s="197" t="s">
        <v>1229</v>
      </c>
      <c r="D893" s="197" t="s">
        <v>38</v>
      </c>
      <c r="E893" s="26" t="s">
        <v>2872</v>
      </c>
      <c r="F893" s="195" t="s">
        <v>1138</v>
      </c>
      <c r="G893" s="198" t="s">
        <v>1230</v>
      </c>
      <c r="H893" s="31" t="s">
        <v>51</v>
      </c>
      <c r="I893" s="45"/>
      <c r="J893" s="45"/>
      <c r="K893" s="45"/>
      <c r="L893" s="45"/>
      <c r="M893" s="29" t="s">
        <v>42</v>
      </c>
      <c r="N893" s="43"/>
      <c r="O893" s="43"/>
      <c r="P893" s="29" t="s">
        <v>42</v>
      </c>
      <c r="Q893" s="45"/>
      <c r="R893" s="43" t="s">
        <v>29</v>
      </c>
      <c r="S893" s="93" t="s">
        <v>43</v>
      </c>
      <c r="T893" s="29">
        <v>1</v>
      </c>
      <c r="U893" s="58"/>
      <c r="V893" s="55">
        <f>150*T893</f>
        <v>150</v>
      </c>
      <c r="W893" s="55">
        <f>120*U893</f>
        <v>0</v>
      </c>
      <c r="X893" s="55">
        <f t="shared" si="87"/>
        <v>150</v>
      </c>
      <c r="Y893" s="55">
        <f t="shared" si="88"/>
        <v>450</v>
      </c>
      <c r="Z893" s="60">
        <v>44192</v>
      </c>
      <c r="AA893" s="204">
        <v>44197</v>
      </c>
    </row>
    <row r="894" spans="1:27 16377:16377" ht="30" customHeight="1">
      <c r="A894" s="25">
        <v>886</v>
      </c>
      <c r="B894" s="25">
        <v>1</v>
      </c>
      <c r="C894" s="25" t="s">
        <v>1231</v>
      </c>
      <c r="D894" s="25" t="s">
        <v>38</v>
      </c>
      <c r="E894" s="26" t="s">
        <v>2880</v>
      </c>
      <c r="F894" s="199" t="s">
        <v>1232</v>
      </c>
      <c r="G894" s="28" t="s">
        <v>1233</v>
      </c>
      <c r="H894" s="28" t="s">
        <v>41</v>
      </c>
      <c r="I894" s="43"/>
      <c r="J894" s="43"/>
      <c r="K894" s="43"/>
      <c r="L894" s="43"/>
      <c r="M894" s="29" t="s">
        <v>42</v>
      </c>
      <c r="N894" s="43"/>
      <c r="O894" s="43"/>
      <c r="P894" s="29" t="s">
        <v>42</v>
      </c>
      <c r="Q894" s="43"/>
      <c r="R894" s="43" t="s">
        <v>29</v>
      </c>
      <c r="S894" s="53" t="s">
        <v>43</v>
      </c>
      <c r="T894" s="54">
        <v>1</v>
      </c>
      <c r="U894" s="54">
        <v>0</v>
      </c>
      <c r="V894" s="55">
        <f t="shared" ref="V894:V957" si="89">T894*150</f>
        <v>150</v>
      </c>
      <c r="W894" s="55">
        <f t="shared" ref="W894:W957" si="90">U894*120</f>
        <v>0</v>
      </c>
      <c r="X894" s="55">
        <f t="shared" ref="X894:X957" si="91">V894+W894</f>
        <v>150</v>
      </c>
      <c r="Y894" s="55">
        <f t="shared" ref="Y894:Y957" si="92">X894*3</f>
        <v>450</v>
      </c>
      <c r="Z894" s="55"/>
      <c r="AA894" s="25"/>
      <c r="XEW894" s="1"/>
    </row>
    <row r="895" spans="1:27 16377:16377" ht="30" customHeight="1">
      <c r="A895" s="25">
        <v>887</v>
      </c>
      <c r="B895" s="25">
        <v>2</v>
      </c>
      <c r="C895" s="25" t="s">
        <v>1234</v>
      </c>
      <c r="D895" s="25" t="s">
        <v>38</v>
      </c>
      <c r="E895" s="26" t="s">
        <v>2872</v>
      </c>
      <c r="F895" s="199" t="s">
        <v>1232</v>
      </c>
      <c r="G895" s="28" t="s">
        <v>1235</v>
      </c>
      <c r="H895" s="28" t="s">
        <v>41</v>
      </c>
      <c r="I895" s="43"/>
      <c r="J895" s="43"/>
      <c r="K895" s="43"/>
      <c r="L895" s="43"/>
      <c r="M895" s="29" t="s">
        <v>42</v>
      </c>
      <c r="N895" s="43"/>
      <c r="O895" s="43"/>
      <c r="P895" s="29" t="s">
        <v>42</v>
      </c>
      <c r="Q895" s="43"/>
      <c r="R895" s="43" t="s">
        <v>29</v>
      </c>
      <c r="S895" s="53" t="s">
        <v>43</v>
      </c>
      <c r="T895" s="54">
        <v>1</v>
      </c>
      <c r="U895" s="54">
        <v>0</v>
      </c>
      <c r="V895" s="55">
        <f t="shared" si="89"/>
        <v>150</v>
      </c>
      <c r="W895" s="55">
        <f t="shared" si="90"/>
        <v>0</v>
      </c>
      <c r="X895" s="55">
        <f t="shared" si="91"/>
        <v>150</v>
      </c>
      <c r="Y895" s="55">
        <f t="shared" si="92"/>
        <v>450</v>
      </c>
      <c r="Z895" s="55"/>
      <c r="AA895" s="25"/>
      <c r="XEW895" s="1"/>
    </row>
    <row r="896" spans="1:27 16377:16377" ht="30" customHeight="1">
      <c r="A896" s="25">
        <v>888</v>
      </c>
      <c r="B896" s="25">
        <v>3</v>
      </c>
      <c r="C896" s="25" t="s">
        <v>1236</v>
      </c>
      <c r="D896" s="25" t="s">
        <v>45</v>
      </c>
      <c r="E896" s="26" t="s">
        <v>2866</v>
      </c>
      <c r="F896" s="103" t="s">
        <v>1232</v>
      </c>
      <c r="G896" s="28" t="s">
        <v>1237</v>
      </c>
      <c r="H896" s="28" t="s">
        <v>41</v>
      </c>
      <c r="I896" s="47"/>
      <c r="J896" s="45"/>
      <c r="K896" s="45"/>
      <c r="L896" s="45"/>
      <c r="M896" s="29" t="s">
        <v>42</v>
      </c>
      <c r="N896" s="43"/>
      <c r="O896" s="43"/>
      <c r="P896" s="29" t="s">
        <v>42</v>
      </c>
      <c r="Q896" s="43"/>
      <c r="R896" s="43" t="s">
        <v>29</v>
      </c>
      <c r="S896" s="53" t="s">
        <v>43</v>
      </c>
      <c r="T896" s="54">
        <v>1</v>
      </c>
      <c r="U896" s="54">
        <v>0</v>
      </c>
      <c r="V896" s="55">
        <f t="shared" si="89"/>
        <v>150</v>
      </c>
      <c r="W896" s="55">
        <f t="shared" si="90"/>
        <v>0</v>
      </c>
      <c r="X896" s="55">
        <f t="shared" si="91"/>
        <v>150</v>
      </c>
      <c r="Y896" s="55">
        <f t="shared" si="92"/>
        <v>450</v>
      </c>
      <c r="Z896" s="55"/>
      <c r="AA896" s="25"/>
      <c r="XEW896" s="1"/>
    </row>
    <row r="897" spans="1:27 16377:16377" ht="30" customHeight="1">
      <c r="A897" s="25">
        <v>889</v>
      </c>
      <c r="B897" s="25">
        <v>4</v>
      </c>
      <c r="C897" s="25" t="s">
        <v>1238</v>
      </c>
      <c r="D897" s="25" t="s">
        <v>45</v>
      </c>
      <c r="E897" s="26" t="s">
        <v>2909</v>
      </c>
      <c r="F897" s="103" t="s">
        <v>1232</v>
      </c>
      <c r="G897" s="28" t="s">
        <v>1239</v>
      </c>
      <c r="H897" s="28" t="s">
        <v>41</v>
      </c>
      <c r="I897" s="43"/>
      <c r="J897" s="43"/>
      <c r="K897" s="43"/>
      <c r="L897" s="43"/>
      <c r="M897" s="29" t="s">
        <v>42</v>
      </c>
      <c r="N897" s="43"/>
      <c r="O897" s="43"/>
      <c r="P897" s="29" t="s">
        <v>42</v>
      </c>
      <c r="Q897" s="43"/>
      <c r="R897" s="43" t="s">
        <v>29</v>
      </c>
      <c r="S897" s="53" t="s">
        <v>43</v>
      </c>
      <c r="T897" s="54">
        <v>1</v>
      </c>
      <c r="U897" s="54">
        <v>0</v>
      </c>
      <c r="V897" s="55">
        <f t="shared" si="89"/>
        <v>150</v>
      </c>
      <c r="W897" s="55">
        <f t="shared" si="90"/>
        <v>0</v>
      </c>
      <c r="X897" s="55">
        <f t="shared" si="91"/>
        <v>150</v>
      </c>
      <c r="Y897" s="55">
        <f t="shared" si="92"/>
        <v>450</v>
      </c>
      <c r="Z897" s="55"/>
      <c r="AA897" s="25"/>
      <c r="XEW897" s="1"/>
    </row>
    <row r="898" spans="1:27 16377:16377" ht="30" customHeight="1">
      <c r="A898" s="25">
        <v>890</v>
      </c>
      <c r="B898" s="25">
        <v>5</v>
      </c>
      <c r="C898" s="25" t="s">
        <v>1240</v>
      </c>
      <c r="D898" s="25" t="s">
        <v>38</v>
      </c>
      <c r="E898" s="26" t="s">
        <v>2866</v>
      </c>
      <c r="F898" s="103" t="s">
        <v>1232</v>
      </c>
      <c r="G898" s="28" t="s">
        <v>1241</v>
      </c>
      <c r="H898" s="28" t="s">
        <v>41</v>
      </c>
      <c r="I898" s="43"/>
      <c r="J898" s="43"/>
      <c r="K898" s="43"/>
      <c r="L898" s="43"/>
      <c r="M898" s="29" t="s">
        <v>42</v>
      </c>
      <c r="N898" s="43"/>
      <c r="O898" s="43"/>
      <c r="P898" s="29" t="s">
        <v>42</v>
      </c>
      <c r="Q898" s="43"/>
      <c r="R898" s="43" t="s">
        <v>29</v>
      </c>
      <c r="S898" s="53" t="s">
        <v>43</v>
      </c>
      <c r="T898" s="54">
        <v>1</v>
      </c>
      <c r="U898" s="54">
        <v>0</v>
      </c>
      <c r="V898" s="55">
        <f t="shared" si="89"/>
        <v>150</v>
      </c>
      <c r="W898" s="55">
        <f t="shared" si="90"/>
        <v>0</v>
      </c>
      <c r="X898" s="55">
        <f t="shared" si="91"/>
        <v>150</v>
      </c>
      <c r="Y898" s="55">
        <f t="shared" si="92"/>
        <v>450</v>
      </c>
      <c r="Z898" s="55"/>
      <c r="AA898" s="25"/>
      <c r="XEW898" s="1"/>
    </row>
    <row r="899" spans="1:27 16377:16377" ht="30" customHeight="1">
      <c r="A899" s="25">
        <v>891</v>
      </c>
      <c r="B899" s="25">
        <v>6</v>
      </c>
      <c r="C899" s="25" t="s">
        <v>1242</v>
      </c>
      <c r="D899" s="25" t="s">
        <v>38</v>
      </c>
      <c r="E899" s="26" t="s">
        <v>2929</v>
      </c>
      <c r="F899" s="103" t="s">
        <v>1232</v>
      </c>
      <c r="G899" s="28" t="s">
        <v>1243</v>
      </c>
      <c r="H899" s="28" t="s">
        <v>41</v>
      </c>
      <c r="I899" s="43"/>
      <c r="J899" s="43"/>
      <c r="K899" s="43"/>
      <c r="L899" s="43"/>
      <c r="M899" s="29" t="s">
        <v>42</v>
      </c>
      <c r="N899" s="43"/>
      <c r="O899" s="43"/>
      <c r="P899" s="29" t="s">
        <v>42</v>
      </c>
      <c r="Q899" s="43"/>
      <c r="R899" s="43" t="s">
        <v>29</v>
      </c>
      <c r="S899" s="53" t="s">
        <v>43</v>
      </c>
      <c r="T899" s="54">
        <v>1</v>
      </c>
      <c r="U899" s="54">
        <v>0</v>
      </c>
      <c r="V899" s="55">
        <f t="shared" si="89"/>
        <v>150</v>
      </c>
      <c r="W899" s="55">
        <f t="shared" si="90"/>
        <v>0</v>
      </c>
      <c r="X899" s="55">
        <f t="shared" si="91"/>
        <v>150</v>
      </c>
      <c r="Y899" s="55">
        <f t="shared" si="92"/>
        <v>450</v>
      </c>
      <c r="Z899" s="55"/>
      <c r="AA899" s="25"/>
      <c r="XEW899" s="1"/>
    </row>
    <row r="900" spans="1:27 16377:16377" ht="30" customHeight="1">
      <c r="A900" s="25">
        <v>892</v>
      </c>
      <c r="B900" s="25">
        <v>7</v>
      </c>
      <c r="C900" s="25" t="s">
        <v>1244</v>
      </c>
      <c r="D900" s="25" t="s">
        <v>38</v>
      </c>
      <c r="E900" s="26" t="s">
        <v>2866</v>
      </c>
      <c r="F900" s="103" t="s">
        <v>1232</v>
      </c>
      <c r="G900" s="28" t="s">
        <v>1245</v>
      </c>
      <c r="H900" s="28" t="s">
        <v>41</v>
      </c>
      <c r="I900" s="43"/>
      <c r="J900" s="43"/>
      <c r="K900" s="43"/>
      <c r="L900" s="43"/>
      <c r="M900" s="29" t="s">
        <v>42</v>
      </c>
      <c r="N900" s="43"/>
      <c r="O900" s="43"/>
      <c r="P900" s="29" t="s">
        <v>42</v>
      </c>
      <c r="Q900" s="43"/>
      <c r="R900" s="43" t="s">
        <v>29</v>
      </c>
      <c r="S900" s="53" t="s">
        <v>43</v>
      </c>
      <c r="T900" s="54">
        <v>2</v>
      </c>
      <c r="U900" s="54">
        <v>0</v>
      </c>
      <c r="V900" s="55">
        <f t="shared" si="89"/>
        <v>300</v>
      </c>
      <c r="W900" s="55">
        <f t="shared" si="90"/>
        <v>0</v>
      </c>
      <c r="X900" s="55">
        <f t="shared" si="91"/>
        <v>300</v>
      </c>
      <c r="Y900" s="55">
        <f t="shared" si="92"/>
        <v>900</v>
      </c>
      <c r="Z900" s="55"/>
      <c r="AA900" s="25"/>
      <c r="XEW900" s="1"/>
    </row>
    <row r="901" spans="1:27 16377:16377" ht="30" customHeight="1">
      <c r="A901" s="25">
        <v>893</v>
      </c>
      <c r="B901" s="25">
        <v>8</v>
      </c>
      <c r="C901" s="25" t="s">
        <v>678</v>
      </c>
      <c r="D901" s="25" t="s">
        <v>38</v>
      </c>
      <c r="E901" s="26" t="s">
        <v>2864</v>
      </c>
      <c r="F901" s="103" t="s">
        <v>1232</v>
      </c>
      <c r="G901" s="28" t="s">
        <v>1243</v>
      </c>
      <c r="H901" s="31" t="s">
        <v>51</v>
      </c>
      <c r="I901" s="45"/>
      <c r="J901" s="45"/>
      <c r="K901" s="43"/>
      <c r="L901" s="43"/>
      <c r="M901" s="29" t="s">
        <v>42</v>
      </c>
      <c r="N901" s="43"/>
      <c r="O901" s="43"/>
      <c r="P901" s="29" t="s">
        <v>42</v>
      </c>
      <c r="Q901" s="43"/>
      <c r="R901" s="43" t="s">
        <v>29</v>
      </c>
      <c r="S901" s="53" t="s">
        <v>43</v>
      </c>
      <c r="T901" s="54">
        <v>1</v>
      </c>
      <c r="U901" s="54">
        <v>0</v>
      </c>
      <c r="V901" s="55">
        <f t="shared" si="89"/>
        <v>150</v>
      </c>
      <c r="W901" s="55">
        <f t="shared" si="90"/>
        <v>0</v>
      </c>
      <c r="X901" s="55">
        <f t="shared" si="91"/>
        <v>150</v>
      </c>
      <c r="Y901" s="55">
        <f t="shared" si="92"/>
        <v>450</v>
      </c>
      <c r="Z901" s="55"/>
      <c r="AA901" s="25"/>
      <c r="XEW901" s="1"/>
    </row>
    <row r="902" spans="1:27 16377:16377" ht="30" customHeight="1">
      <c r="A902" s="25">
        <v>894</v>
      </c>
      <c r="B902" s="25">
        <v>9</v>
      </c>
      <c r="C902" s="25" t="s">
        <v>1246</v>
      </c>
      <c r="D902" s="25" t="s">
        <v>38</v>
      </c>
      <c r="E902" s="26" t="s">
        <v>2929</v>
      </c>
      <c r="F902" s="103" t="s">
        <v>1232</v>
      </c>
      <c r="G902" s="28" t="s">
        <v>1243</v>
      </c>
      <c r="H902" s="28" t="s">
        <v>41</v>
      </c>
      <c r="I902" s="43"/>
      <c r="J902" s="43"/>
      <c r="K902" s="43"/>
      <c r="L902" s="43"/>
      <c r="M902" s="29" t="s">
        <v>42</v>
      </c>
      <c r="N902" s="43"/>
      <c r="O902" s="43"/>
      <c r="P902" s="29" t="s">
        <v>42</v>
      </c>
      <c r="Q902" s="43"/>
      <c r="R902" s="43" t="s">
        <v>29</v>
      </c>
      <c r="S902" s="53" t="s">
        <v>43</v>
      </c>
      <c r="T902" s="54">
        <v>1</v>
      </c>
      <c r="U902" s="54">
        <v>0</v>
      </c>
      <c r="V902" s="55">
        <f t="shared" si="89"/>
        <v>150</v>
      </c>
      <c r="W902" s="55">
        <f t="shared" si="90"/>
        <v>0</v>
      </c>
      <c r="X902" s="55">
        <f t="shared" si="91"/>
        <v>150</v>
      </c>
      <c r="Y902" s="55">
        <f t="shared" si="92"/>
        <v>450</v>
      </c>
      <c r="Z902" s="55"/>
      <c r="AA902" s="25"/>
      <c r="XEW902" s="1"/>
    </row>
    <row r="903" spans="1:27 16377:16377" ht="30" customHeight="1">
      <c r="A903" s="25">
        <v>895</v>
      </c>
      <c r="B903" s="25">
        <v>10</v>
      </c>
      <c r="C903" s="25" t="s">
        <v>1247</v>
      </c>
      <c r="D903" s="25" t="s">
        <v>38</v>
      </c>
      <c r="E903" s="26" t="s">
        <v>2861</v>
      </c>
      <c r="F903" s="103" t="s">
        <v>1232</v>
      </c>
      <c r="G903" s="28" t="s">
        <v>1248</v>
      </c>
      <c r="H903" s="28" t="s">
        <v>41</v>
      </c>
      <c r="I903" s="43"/>
      <c r="J903" s="43"/>
      <c r="K903" s="43"/>
      <c r="L903" s="43"/>
      <c r="M903" s="29" t="s">
        <v>42</v>
      </c>
      <c r="N903" s="43"/>
      <c r="O903" s="43"/>
      <c r="P903" s="29" t="s">
        <v>42</v>
      </c>
      <c r="Q903" s="43"/>
      <c r="R903" s="43" t="s">
        <v>29</v>
      </c>
      <c r="S903" s="53" t="s">
        <v>43</v>
      </c>
      <c r="T903" s="54">
        <v>1</v>
      </c>
      <c r="U903" s="54">
        <v>0</v>
      </c>
      <c r="V903" s="55">
        <f t="shared" si="89"/>
        <v>150</v>
      </c>
      <c r="W903" s="55">
        <f t="shared" si="90"/>
        <v>0</v>
      </c>
      <c r="X903" s="55">
        <f t="shared" si="91"/>
        <v>150</v>
      </c>
      <c r="Y903" s="55">
        <f t="shared" si="92"/>
        <v>450</v>
      </c>
      <c r="Z903" s="55"/>
      <c r="AA903" s="25"/>
      <c r="XEW903" s="1"/>
    </row>
    <row r="904" spans="1:27 16377:16377" ht="30" customHeight="1">
      <c r="A904" s="25">
        <v>896</v>
      </c>
      <c r="B904" s="25">
        <v>11</v>
      </c>
      <c r="C904" s="25" t="s">
        <v>1249</v>
      </c>
      <c r="D904" s="25" t="s">
        <v>45</v>
      </c>
      <c r="E904" s="26" t="s">
        <v>2856</v>
      </c>
      <c r="F904" s="103" t="s">
        <v>1232</v>
      </c>
      <c r="G904" s="28" t="s">
        <v>1250</v>
      </c>
      <c r="H904" s="28" t="s">
        <v>41</v>
      </c>
      <c r="I904" s="43"/>
      <c r="J904" s="43"/>
      <c r="K904" s="43"/>
      <c r="L904" s="43"/>
      <c r="M904" s="29" t="s">
        <v>42</v>
      </c>
      <c r="N904" s="43"/>
      <c r="O904" s="43"/>
      <c r="P904" s="29" t="s">
        <v>42</v>
      </c>
      <c r="Q904" s="43"/>
      <c r="R904" s="43" t="s">
        <v>29</v>
      </c>
      <c r="S904" s="53" t="s">
        <v>43</v>
      </c>
      <c r="T904" s="54">
        <v>1</v>
      </c>
      <c r="U904" s="54">
        <v>0</v>
      </c>
      <c r="V904" s="55">
        <f t="shared" si="89"/>
        <v>150</v>
      </c>
      <c r="W904" s="55">
        <f t="shared" si="90"/>
        <v>0</v>
      </c>
      <c r="X904" s="55">
        <f t="shared" si="91"/>
        <v>150</v>
      </c>
      <c r="Y904" s="55">
        <f t="shared" si="92"/>
        <v>450</v>
      </c>
      <c r="Z904" s="55"/>
      <c r="AA904" s="25"/>
      <c r="XEW904" s="1"/>
    </row>
    <row r="905" spans="1:27 16377:16377" ht="30" customHeight="1">
      <c r="A905" s="25">
        <v>897</v>
      </c>
      <c r="B905" s="25">
        <v>12</v>
      </c>
      <c r="C905" s="25" t="s">
        <v>1251</v>
      </c>
      <c r="D905" s="25" t="s">
        <v>38</v>
      </c>
      <c r="E905" s="26" t="s">
        <v>2888</v>
      </c>
      <c r="F905" s="103" t="s">
        <v>1232</v>
      </c>
      <c r="G905" s="28"/>
      <c r="H905" s="31" t="s">
        <v>51</v>
      </c>
      <c r="I905" s="45"/>
      <c r="J905" s="45"/>
      <c r="K905" s="43"/>
      <c r="L905" s="43"/>
      <c r="M905" s="29" t="s">
        <v>42</v>
      </c>
      <c r="N905" s="43"/>
      <c r="O905" s="43"/>
      <c r="P905" s="29" t="s">
        <v>42</v>
      </c>
      <c r="Q905" s="43"/>
      <c r="R905" s="43" t="s">
        <v>29</v>
      </c>
      <c r="S905" s="53" t="s">
        <v>43</v>
      </c>
      <c r="T905" s="54">
        <v>1</v>
      </c>
      <c r="U905" s="54">
        <v>0</v>
      </c>
      <c r="V905" s="55">
        <f t="shared" si="89"/>
        <v>150</v>
      </c>
      <c r="W905" s="55">
        <f t="shared" si="90"/>
        <v>0</v>
      </c>
      <c r="X905" s="55">
        <f t="shared" si="91"/>
        <v>150</v>
      </c>
      <c r="Y905" s="55">
        <f t="shared" si="92"/>
        <v>450</v>
      </c>
      <c r="Z905" s="55"/>
      <c r="AA905" s="25"/>
      <c r="XEW905" s="1"/>
    </row>
    <row r="906" spans="1:27 16377:16377" ht="30" customHeight="1">
      <c r="A906" s="25">
        <v>898</v>
      </c>
      <c r="B906" s="25">
        <v>13</v>
      </c>
      <c r="C906" s="25" t="s">
        <v>1252</v>
      </c>
      <c r="D906" s="25" t="s">
        <v>38</v>
      </c>
      <c r="E906" s="26" t="s">
        <v>2867</v>
      </c>
      <c r="F906" s="103" t="s">
        <v>1232</v>
      </c>
      <c r="G906" s="28" t="s">
        <v>1243</v>
      </c>
      <c r="H906" s="31" t="s">
        <v>51</v>
      </c>
      <c r="I906" s="45"/>
      <c r="J906" s="45"/>
      <c r="K906" s="43"/>
      <c r="L906" s="43"/>
      <c r="M906" s="29" t="s">
        <v>42</v>
      </c>
      <c r="N906" s="43"/>
      <c r="O906" s="43"/>
      <c r="P906" s="29" t="s">
        <v>42</v>
      </c>
      <c r="Q906" s="43"/>
      <c r="R906" s="43" t="s">
        <v>29</v>
      </c>
      <c r="S906" s="53" t="s">
        <v>43</v>
      </c>
      <c r="T906" s="54">
        <v>1</v>
      </c>
      <c r="U906" s="54">
        <v>0</v>
      </c>
      <c r="V906" s="55">
        <f t="shared" si="89"/>
        <v>150</v>
      </c>
      <c r="W906" s="55">
        <f t="shared" si="90"/>
        <v>0</v>
      </c>
      <c r="X906" s="55">
        <f t="shared" si="91"/>
        <v>150</v>
      </c>
      <c r="Y906" s="55">
        <f t="shared" si="92"/>
        <v>450</v>
      </c>
      <c r="Z906" s="55"/>
      <c r="AA906" s="25"/>
      <c r="XEW906" s="1"/>
    </row>
    <row r="907" spans="1:27 16377:16377" ht="30" customHeight="1">
      <c r="A907" s="25">
        <v>899</v>
      </c>
      <c r="B907" s="25">
        <v>14</v>
      </c>
      <c r="C907" s="25" t="s">
        <v>1253</v>
      </c>
      <c r="D907" s="25" t="s">
        <v>45</v>
      </c>
      <c r="E907" s="26" t="s">
        <v>2865</v>
      </c>
      <c r="F907" s="103" t="s">
        <v>1232</v>
      </c>
      <c r="G907" s="28" t="s">
        <v>1254</v>
      </c>
      <c r="H907" s="31" t="s">
        <v>51</v>
      </c>
      <c r="I907" s="45"/>
      <c r="J907" s="45"/>
      <c r="K907" s="43"/>
      <c r="L907" s="43"/>
      <c r="M907" s="29" t="s">
        <v>42</v>
      </c>
      <c r="N907" s="43"/>
      <c r="O907" s="43"/>
      <c r="P907" s="29" t="s">
        <v>42</v>
      </c>
      <c r="Q907" s="43"/>
      <c r="R907" s="43" t="s">
        <v>29</v>
      </c>
      <c r="S907" s="53" t="s">
        <v>43</v>
      </c>
      <c r="T907" s="54">
        <v>1</v>
      </c>
      <c r="U907" s="54">
        <v>0</v>
      </c>
      <c r="V907" s="55">
        <f t="shared" si="89"/>
        <v>150</v>
      </c>
      <c r="W907" s="55">
        <f t="shared" si="90"/>
        <v>0</v>
      </c>
      <c r="X907" s="55">
        <f t="shared" si="91"/>
        <v>150</v>
      </c>
      <c r="Y907" s="55">
        <f t="shared" si="92"/>
        <v>450</v>
      </c>
      <c r="Z907" s="55"/>
      <c r="AA907" s="25"/>
      <c r="XEW907" s="1"/>
    </row>
    <row r="908" spans="1:27 16377:16377" ht="30" customHeight="1">
      <c r="A908" s="25">
        <v>900</v>
      </c>
      <c r="B908" s="25">
        <v>15</v>
      </c>
      <c r="C908" s="25" t="s">
        <v>1255</v>
      </c>
      <c r="D908" s="25" t="s">
        <v>38</v>
      </c>
      <c r="E908" s="26" t="s">
        <v>2861</v>
      </c>
      <c r="F908" s="103" t="s">
        <v>1232</v>
      </c>
      <c r="G908" s="28" t="s">
        <v>1256</v>
      </c>
      <c r="H908" s="28" t="s">
        <v>41</v>
      </c>
      <c r="I908" s="43"/>
      <c r="J908" s="43"/>
      <c r="K908" s="43"/>
      <c r="L908" s="43"/>
      <c r="M908" s="29" t="s">
        <v>42</v>
      </c>
      <c r="N908" s="43"/>
      <c r="O908" s="43"/>
      <c r="P908" s="29" t="s">
        <v>42</v>
      </c>
      <c r="Q908" s="43"/>
      <c r="R908" s="43" t="s">
        <v>29</v>
      </c>
      <c r="S908" s="53" t="s">
        <v>43</v>
      </c>
      <c r="T908" s="54">
        <v>1</v>
      </c>
      <c r="U908" s="54">
        <v>0</v>
      </c>
      <c r="V908" s="55">
        <f t="shared" si="89"/>
        <v>150</v>
      </c>
      <c r="W908" s="55">
        <f t="shared" si="90"/>
        <v>0</v>
      </c>
      <c r="X908" s="55">
        <f t="shared" si="91"/>
        <v>150</v>
      </c>
      <c r="Y908" s="55">
        <f t="shared" si="92"/>
        <v>450</v>
      </c>
      <c r="Z908" s="55"/>
      <c r="AA908" s="25"/>
      <c r="XEW908" s="1"/>
    </row>
    <row r="909" spans="1:27 16377:16377" ht="30" customHeight="1">
      <c r="A909" s="25">
        <v>901</v>
      </c>
      <c r="B909" s="25">
        <v>16</v>
      </c>
      <c r="C909" s="25" t="s">
        <v>1257</v>
      </c>
      <c r="D909" s="25" t="s">
        <v>38</v>
      </c>
      <c r="E909" s="26" t="s">
        <v>2869</v>
      </c>
      <c r="F909" s="103" t="s">
        <v>1232</v>
      </c>
      <c r="G909" s="28" t="s">
        <v>1258</v>
      </c>
      <c r="H909" s="31" t="s">
        <v>51</v>
      </c>
      <c r="I909" s="45"/>
      <c r="J909" s="45"/>
      <c r="K909" s="43"/>
      <c r="L909" s="43"/>
      <c r="M909" s="29" t="s">
        <v>42</v>
      </c>
      <c r="N909" s="43"/>
      <c r="O909" s="43"/>
      <c r="P909" s="29" t="s">
        <v>42</v>
      </c>
      <c r="Q909" s="43"/>
      <c r="R909" s="43" t="s">
        <v>29</v>
      </c>
      <c r="S909" s="53" t="s">
        <v>43</v>
      </c>
      <c r="T909" s="54">
        <v>2</v>
      </c>
      <c r="U909" s="54">
        <v>0</v>
      </c>
      <c r="V909" s="55">
        <f t="shared" si="89"/>
        <v>300</v>
      </c>
      <c r="W909" s="55">
        <f t="shared" si="90"/>
        <v>0</v>
      </c>
      <c r="X909" s="55">
        <f t="shared" si="91"/>
        <v>300</v>
      </c>
      <c r="Y909" s="55">
        <f t="shared" si="92"/>
        <v>900</v>
      </c>
      <c r="Z909" s="55"/>
      <c r="AA909" s="25"/>
      <c r="XEW909" s="1"/>
    </row>
    <row r="910" spans="1:27 16377:16377" ht="30" customHeight="1">
      <c r="A910" s="25">
        <v>902</v>
      </c>
      <c r="B910" s="25">
        <v>17</v>
      </c>
      <c r="C910" s="25" t="s">
        <v>1259</v>
      </c>
      <c r="D910" s="25" t="s">
        <v>38</v>
      </c>
      <c r="E910" s="26" t="s">
        <v>2867</v>
      </c>
      <c r="F910" s="103" t="s">
        <v>1232</v>
      </c>
      <c r="G910" s="28" t="s">
        <v>1260</v>
      </c>
      <c r="H910" s="31" t="s">
        <v>51</v>
      </c>
      <c r="I910" s="45"/>
      <c r="J910" s="45"/>
      <c r="K910" s="43"/>
      <c r="L910" s="43"/>
      <c r="M910" s="29" t="s">
        <v>42</v>
      </c>
      <c r="N910" s="43"/>
      <c r="O910" s="43"/>
      <c r="P910" s="29" t="s">
        <v>42</v>
      </c>
      <c r="Q910" s="43"/>
      <c r="R910" s="43" t="s">
        <v>29</v>
      </c>
      <c r="S910" s="53" t="s">
        <v>43</v>
      </c>
      <c r="T910" s="54">
        <v>1</v>
      </c>
      <c r="U910" s="54">
        <v>0</v>
      </c>
      <c r="V910" s="55">
        <f t="shared" si="89"/>
        <v>150</v>
      </c>
      <c r="W910" s="55">
        <f t="shared" si="90"/>
        <v>0</v>
      </c>
      <c r="X910" s="55">
        <f t="shared" si="91"/>
        <v>150</v>
      </c>
      <c r="Y910" s="55">
        <f t="shared" si="92"/>
        <v>450</v>
      </c>
      <c r="Z910" s="55"/>
      <c r="AA910" s="25"/>
      <c r="XEW910" s="1"/>
    </row>
    <row r="911" spans="1:27 16377:16377" ht="30" customHeight="1">
      <c r="A911" s="25">
        <v>903</v>
      </c>
      <c r="B911" s="25">
        <v>18</v>
      </c>
      <c r="C911" s="25" t="s">
        <v>1261</v>
      </c>
      <c r="D911" s="25" t="s">
        <v>38</v>
      </c>
      <c r="E911" s="26" t="s">
        <v>2880</v>
      </c>
      <c r="F911" s="103" t="s">
        <v>1232</v>
      </c>
      <c r="G911" s="28" t="s">
        <v>1262</v>
      </c>
      <c r="H911" s="31" t="s">
        <v>51</v>
      </c>
      <c r="I911" s="45"/>
      <c r="J911" s="45"/>
      <c r="K911" s="43"/>
      <c r="L911" s="43"/>
      <c r="M911" s="29" t="s">
        <v>42</v>
      </c>
      <c r="N911" s="43"/>
      <c r="O911" s="43"/>
      <c r="P911" s="29" t="s">
        <v>42</v>
      </c>
      <c r="Q911" s="43"/>
      <c r="R911" s="43" t="s">
        <v>29</v>
      </c>
      <c r="S911" s="53" t="s">
        <v>43</v>
      </c>
      <c r="T911" s="54">
        <v>1</v>
      </c>
      <c r="U911" s="54">
        <v>0</v>
      </c>
      <c r="V911" s="55">
        <f t="shared" si="89"/>
        <v>150</v>
      </c>
      <c r="W911" s="55">
        <f t="shared" si="90"/>
        <v>0</v>
      </c>
      <c r="X911" s="55">
        <f t="shared" si="91"/>
        <v>150</v>
      </c>
      <c r="Y911" s="55">
        <f t="shared" si="92"/>
        <v>450</v>
      </c>
      <c r="Z911" s="55"/>
      <c r="AA911" s="25"/>
      <c r="XEW911" s="1"/>
    </row>
    <row r="912" spans="1:27 16377:16377" ht="30" customHeight="1">
      <c r="A912" s="25">
        <v>904</v>
      </c>
      <c r="B912" s="25">
        <v>19</v>
      </c>
      <c r="C912" s="25" t="s">
        <v>1263</v>
      </c>
      <c r="D912" s="25" t="s">
        <v>38</v>
      </c>
      <c r="E912" s="26" t="s">
        <v>2855</v>
      </c>
      <c r="F912" s="103" t="s">
        <v>1232</v>
      </c>
      <c r="G912" s="28" t="s">
        <v>1264</v>
      </c>
      <c r="H912" s="28" t="s">
        <v>41</v>
      </c>
      <c r="I912" s="43"/>
      <c r="J912" s="43"/>
      <c r="K912" s="43"/>
      <c r="L912" s="43"/>
      <c r="M912" s="29" t="s">
        <v>42</v>
      </c>
      <c r="N912" s="43"/>
      <c r="O912" s="43"/>
      <c r="P912" s="29" t="s">
        <v>42</v>
      </c>
      <c r="Q912" s="43"/>
      <c r="R912" s="43" t="s">
        <v>29</v>
      </c>
      <c r="S912" s="53" t="s">
        <v>43</v>
      </c>
      <c r="T912" s="54">
        <v>1</v>
      </c>
      <c r="U912" s="54">
        <v>0</v>
      </c>
      <c r="V912" s="55">
        <f t="shared" si="89"/>
        <v>150</v>
      </c>
      <c r="W912" s="55">
        <f t="shared" si="90"/>
        <v>0</v>
      </c>
      <c r="X912" s="55">
        <f t="shared" si="91"/>
        <v>150</v>
      </c>
      <c r="Y912" s="55">
        <f t="shared" si="92"/>
        <v>450</v>
      </c>
      <c r="Z912" s="55"/>
      <c r="AA912" s="25"/>
      <c r="XEW912" s="1"/>
    </row>
    <row r="913" spans="1:27 16377:16377" ht="30" customHeight="1">
      <c r="A913" s="25">
        <v>905</v>
      </c>
      <c r="B913" s="25">
        <v>20</v>
      </c>
      <c r="C913" s="25" t="s">
        <v>1265</v>
      </c>
      <c r="D913" s="25" t="s">
        <v>38</v>
      </c>
      <c r="E913" s="26" t="s">
        <v>2867</v>
      </c>
      <c r="F913" s="103" t="s">
        <v>1232</v>
      </c>
      <c r="G913" s="28" t="s">
        <v>1266</v>
      </c>
      <c r="H913" s="28" t="s">
        <v>41</v>
      </c>
      <c r="I913" s="43"/>
      <c r="J913" s="43"/>
      <c r="K913" s="43"/>
      <c r="L913" s="43"/>
      <c r="M913" s="29" t="s">
        <v>42</v>
      </c>
      <c r="N913" s="43"/>
      <c r="O913" s="43"/>
      <c r="P913" s="29" t="s">
        <v>42</v>
      </c>
      <c r="Q913" s="43"/>
      <c r="R913" s="43" t="s">
        <v>29</v>
      </c>
      <c r="S913" s="53" t="s">
        <v>43</v>
      </c>
      <c r="T913" s="54">
        <v>1</v>
      </c>
      <c r="U913" s="54">
        <v>0</v>
      </c>
      <c r="V913" s="55">
        <f t="shared" si="89"/>
        <v>150</v>
      </c>
      <c r="W913" s="55">
        <f t="shared" si="90"/>
        <v>0</v>
      </c>
      <c r="X913" s="55">
        <f t="shared" si="91"/>
        <v>150</v>
      </c>
      <c r="Y913" s="55">
        <f t="shared" si="92"/>
        <v>450</v>
      </c>
      <c r="Z913" s="55"/>
      <c r="AA913" s="25"/>
      <c r="XEW913" s="1"/>
    </row>
    <row r="914" spans="1:27 16377:16377" ht="30" customHeight="1">
      <c r="A914" s="25">
        <v>906</v>
      </c>
      <c r="B914" s="25">
        <v>21</v>
      </c>
      <c r="C914" s="25" t="s">
        <v>1267</v>
      </c>
      <c r="D914" s="25" t="s">
        <v>38</v>
      </c>
      <c r="E914" s="26" t="s">
        <v>2864</v>
      </c>
      <c r="F914" s="103" t="s">
        <v>1232</v>
      </c>
      <c r="G914" s="28" t="s">
        <v>1268</v>
      </c>
      <c r="H914" s="28" t="s">
        <v>41</v>
      </c>
      <c r="I914" s="205"/>
      <c r="J914" s="205"/>
      <c r="K914" s="205"/>
      <c r="L914" s="205"/>
      <c r="M914" s="29" t="s">
        <v>42</v>
      </c>
      <c r="N914" s="43"/>
      <c r="O914" s="43"/>
      <c r="P914" s="29" t="s">
        <v>42</v>
      </c>
      <c r="Q914" s="43"/>
      <c r="R914" s="43" t="s">
        <v>29</v>
      </c>
      <c r="S914" s="53" t="s">
        <v>43</v>
      </c>
      <c r="T914" s="54">
        <v>1</v>
      </c>
      <c r="U914" s="54">
        <v>0</v>
      </c>
      <c r="V914" s="55">
        <f t="shared" si="89"/>
        <v>150</v>
      </c>
      <c r="W914" s="55">
        <f t="shared" si="90"/>
        <v>0</v>
      </c>
      <c r="X914" s="55">
        <f t="shared" si="91"/>
        <v>150</v>
      </c>
      <c r="Y914" s="55">
        <f t="shared" si="92"/>
        <v>450</v>
      </c>
      <c r="Z914" s="55"/>
      <c r="AA914" s="25"/>
      <c r="XEW914" s="1"/>
    </row>
    <row r="915" spans="1:27 16377:16377" ht="30" customHeight="1">
      <c r="A915" s="25">
        <v>907</v>
      </c>
      <c r="B915" s="25">
        <v>22</v>
      </c>
      <c r="C915" s="25" t="s">
        <v>1269</v>
      </c>
      <c r="D915" s="25" t="s">
        <v>38</v>
      </c>
      <c r="E915" s="26" t="s">
        <v>2872</v>
      </c>
      <c r="F915" s="103" t="s">
        <v>1232</v>
      </c>
      <c r="G915" s="28" t="s">
        <v>1270</v>
      </c>
      <c r="H915" s="31" t="s">
        <v>51</v>
      </c>
      <c r="I915" s="45"/>
      <c r="J915" s="45"/>
      <c r="K915" s="206"/>
      <c r="L915" s="207"/>
      <c r="M915" s="29" t="s">
        <v>42</v>
      </c>
      <c r="N915" s="43"/>
      <c r="O915" s="43"/>
      <c r="P915" s="29" t="s">
        <v>42</v>
      </c>
      <c r="Q915" s="43"/>
      <c r="R915" s="43" t="s">
        <v>29</v>
      </c>
      <c r="S915" s="53" t="s">
        <v>43</v>
      </c>
      <c r="T915" s="54">
        <v>1</v>
      </c>
      <c r="U915" s="54">
        <v>0</v>
      </c>
      <c r="V915" s="55">
        <f t="shared" si="89"/>
        <v>150</v>
      </c>
      <c r="W915" s="55">
        <f t="shared" si="90"/>
        <v>0</v>
      </c>
      <c r="X915" s="55">
        <f t="shared" si="91"/>
        <v>150</v>
      </c>
      <c r="Y915" s="55">
        <f t="shared" si="92"/>
        <v>450</v>
      </c>
      <c r="Z915" s="55"/>
      <c r="AA915" s="25"/>
      <c r="XEW915" s="1"/>
    </row>
    <row r="916" spans="1:27 16377:16377" ht="30" customHeight="1">
      <c r="A916" s="25">
        <v>908</v>
      </c>
      <c r="B916" s="25">
        <v>23</v>
      </c>
      <c r="C916" s="25" t="s">
        <v>1271</v>
      </c>
      <c r="D916" s="25" t="s">
        <v>38</v>
      </c>
      <c r="E916" s="26" t="s">
        <v>2864</v>
      </c>
      <c r="F916" s="103" t="s">
        <v>1232</v>
      </c>
      <c r="G916" s="28" t="s">
        <v>1272</v>
      </c>
      <c r="H916" s="28" t="s">
        <v>41</v>
      </c>
      <c r="I916" s="45"/>
      <c r="J916" s="45"/>
      <c r="K916" s="45"/>
      <c r="L916" s="45"/>
      <c r="M916" s="29" t="s">
        <v>42</v>
      </c>
      <c r="N916" s="43"/>
      <c r="O916" s="43"/>
      <c r="P916" s="29" t="s">
        <v>42</v>
      </c>
      <c r="Q916" s="43"/>
      <c r="R916" s="43" t="s">
        <v>29</v>
      </c>
      <c r="S916" s="53" t="s">
        <v>43</v>
      </c>
      <c r="T916" s="54">
        <v>1</v>
      </c>
      <c r="U916" s="54">
        <v>0</v>
      </c>
      <c r="V916" s="55">
        <f t="shared" si="89"/>
        <v>150</v>
      </c>
      <c r="W916" s="55">
        <f t="shared" si="90"/>
        <v>0</v>
      </c>
      <c r="X916" s="55">
        <f t="shared" si="91"/>
        <v>150</v>
      </c>
      <c r="Y916" s="55">
        <f t="shared" si="92"/>
        <v>450</v>
      </c>
      <c r="Z916" s="55"/>
      <c r="AA916" s="25"/>
      <c r="XEW916" s="1"/>
    </row>
    <row r="917" spans="1:27 16377:16377" ht="30" customHeight="1">
      <c r="A917" s="25">
        <v>909</v>
      </c>
      <c r="B917" s="25">
        <v>24</v>
      </c>
      <c r="C917" s="25" t="s">
        <v>1273</v>
      </c>
      <c r="D917" s="25" t="s">
        <v>38</v>
      </c>
      <c r="E917" s="26" t="s">
        <v>2875</v>
      </c>
      <c r="F917" s="103" t="s">
        <v>1232</v>
      </c>
      <c r="G917" s="28" t="s">
        <v>1274</v>
      </c>
      <c r="H917" s="28" t="s">
        <v>41</v>
      </c>
      <c r="I917" s="45"/>
      <c r="J917" s="45"/>
      <c r="K917" s="45"/>
      <c r="L917" s="45"/>
      <c r="M917" s="29" t="s">
        <v>42</v>
      </c>
      <c r="N917" s="43"/>
      <c r="O917" s="43"/>
      <c r="P917" s="29" t="s">
        <v>42</v>
      </c>
      <c r="Q917" s="43"/>
      <c r="R917" s="43" t="s">
        <v>29</v>
      </c>
      <c r="S917" s="53" t="s">
        <v>43</v>
      </c>
      <c r="T917" s="54">
        <v>2</v>
      </c>
      <c r="U917" s="54">
        <v>0</v>
      </c>
      <c r="V917" s="55">
        <f t="shared" si="89"/>
        <v>300</v>
      </c>
      <c r="W917" s="55">
        <f t="shared" si="90"/>
        <v>0</v>
      </c>
      <c r="X917" s="55">
        <f t="shared" si="91"/>
        <v>300</v>
      </c>
      <c r="Y917" s="55">
        <f t="shared" si="92"/>
        <v>900</v>
      </c>
      <c r="Z917" s="55"/>
      <c r="AA917" s="25"/>
      <c r="XEW917" s="1"/>
    </row>
    <row r="918" spans="1:27 16377:16377" ht="30" customHeight="1">
      <c r="A918" s="25">
        <v>910</v>
      </c>
      <c r="B918" s="25">
        <v>25</v>
      </c>
      <c r="C918" s="25" t="s">
        <v>1275</v>
      </c>
      <c r="D918" s="25" t="s">
        <v>38</v>
      </c>
      <c r="E918" s="26" t="s">
        <v>2852</v>
      </c>
      <c r="F918" s="103" t="s">
        <v>1232</v>
      </c>
      <c r="G918" s="28" t="s">
        <v>1276</v>
      </c>
      <c r="H918" s="28" t="s">
        <v>41</v>
      </c>
      <c r="I918" s="45"/>
      <c r="J918" s="45"/>
      <c r="K918" s="45"/>
      <c r="L918" s="45"/>
      <c r="M918" s="29" t="s">
        <v>42</v>
      </c>
      <c r="N918" s="43"/>
      <c r="O918" s="43"/>
      <c r="P918" s="29" t="s">
        <v>42</v>
      </c>
      <c r="Q918" s="43"/>
      <c r="R918" s="43" t="s">
        <v>29</v>
      </c>
      <c r="S918" s="53" t="s">
        <v>43</v>
      </c>
      <c r="T918" s="54">
        <v>1</v>
      </c>
      <c r="U918" s="54">
        <v>0</v>
      </c>
      <c r="V918" s="55">
        <f t="shared" si="89"/>
        <v>150</v>
      </c>
      <c r="W918" s="55">
        <f t="shared" si="90"/>
        <v>0</v>
      </c>
      <c r="X918" s="55">
        <f t="shared" si="91"/>
        <v>150</v>
      </c>
      <c r="Y918" s="55">
        <f t="shared" si="92"/>
        <v>450</v>
      </c>
      <c r="Z918" s="55"/>
      <c r="AA918" s="25"/>
      <c r="XEW918" s="1"/>
    </row>
    <row r="919" spans="1:27 16377:16377" ht="30" customHeight="1">
      <c r="A919" s="25">
        <v>911</v>
      </c>
      <c r="B919" s="25">
        <v>26</v>
      </c>
      <c r="C919" s="65" t="s">
        <v>1277</v>
      </c>
      <c r="D919" s="65" t="s">
        <v>38</v>
      </c>
      <c r="E919" s="26" t="s">
        <v>2864</v>
      </c>
      <c r="F919" s="103" t="s">
        <v>1232</v>
      </c>
      <c r="G919" s="31" t="s">
        <v>1278</v>
      </c>
      <c r="H919" s="31" t="s">
        <v>51</v>
      </c>
      <c r="I919" s="45"/>
      <c r="J919" s="45"/>
      <c r="K919" s="45"/>
      <c r="L919" s="45"/>
      <c r="M919" s="29" t="s">
        <v>42</v>
      </c>
      <c r="N919" s="43"/>
      <c r="O919" s="43"/>
      <c r="P919" s="29" t="s">
        <v>42</v>
      </c>
      <c r="Q919" s="43"/>
      <c r="R919" s="43" t="s">
        <v>29</v>
      </c>
      <c r="S919" s="53" t="s">
        <v>43</v>
      </c>
      <c r="T919" s="208">
        <v>1</v>
      </c>
      <c r="U919" s="208">
        <v>0</v>
      </c>
      <c r="V919" s="55">
        <f t="shared" si="89"/>
        <v>150</v>
      </c>
      <c r="W919" s="55">
        <f t="shared" si="90"/>
        <v>0</v>
      </c>
      <c r="X919" s="55">
        <f t="shared" si="91"/>
        <v>150</v>
      </c>
      <c r="Y919" s="55">
        <f t="shared" si="92"/>
        <v>450</v>
      </c>
      <c r="Z919" s="55"/>
      <c r="AA919" s="25"/>
      <c r="XEW919" s="1"/>
    </row>
    <row r="920" spans="1:27 16377:16377" ht="30" customHeight="1">
      <c r="A920" s="25">
        <v>912</v>
      </c>
      <c r="B920" s="25">
        <v>27</v>
      </c>
      <c r="C920" s="65" t="s">
        <v>1279</v>
      </c>
      <c r="D920" s="65" t="s">
        <v>38</v>
      </c>
      <c r="E920" s="26" t="s">
        <v>2867</v>
      </c>
      <c r="F920" s="103" t="s">
        <v>1232</v>
      </c>
      <c r="G920" s="31" t="s">
        <v>1280</v>
      </c>
      <c r="H920" s="31" t="s">
        <v>51</v>
      </c>
      <c r="I920" s="45"/>
      <c r="J920" s="45"/>
      <c r="K920" s="45"/>
      <c r="L920" s="45"/>
      <c r="M920" s="29" t="s">
        <v>42</v>
      </c>
      <c r="N920" s="43"/>
      <c r="O920" s="43"/>
      <c r="P920" s="29" t="s">
        <v>42</v>
      </c>
      <c r="Q920" s="43"/>
      <c r="R920" s="43" t="s">
        <v>29</v>
      </c>
      <c r="S920" s="53" t="s">
        <v>43</v>
      </c>
      <c r="T920" s="208">
        <v>1</v>
      </c>
      <c r="U920" s="208">
        <v>0</v>
      </c>
      <c r="V920" s="55">
        <f t="shared" si="89"/>
        <v>150</v>
      </c>
      <c r="W920" s="55">
        <f t="shared" si="90"/>
        <v>0</v>
      </c>
      <c r="X920" s="55">
        <f t="shared" si="91"/>
        <v>150</v>
      </c>
      <c r="Y920" s="55">
        <f t="shared" si="92"/>
        <v>450</v>
      </c>
      <c r="Z920" s="55"/>
      <c r="AA920" s="25"/>
      <c r="XEW920" s="1"/>
    </row>
    <row r="921" spans="1:27 16377:16377" ht="30" customHeight="1">
      <c r="A921" s="25">
        <v>913</v>
      </c>
      <c r="B921" s="25">
        <v>28</v>
      </c>
      <c r="C921" s="65" t="s">
        <v>1281</v>
      </c>
      <c r="D921" s="65" t="s">
        <v>38</v>
      </c>
      <c r="E921" s="26" t="s">
        <v>2875</v>
      </c>
      <c r="F921" s="103" t="s">
        <v>1232</v>
      </c>
      <c r="G921" s="31" t="s">
        <v>1282</v>
      </c>
      <c r="H921" s="31" t="s">
        <v>51</v>
      </c>
      <c r="I921" s="45"/>
      <c r="J921" s="45"/>
      <c r="K921" s="45"/>
      <c r="L921" s="45"/>
      <c r="M921" s="29" t="s">
        <v>42</v>
      </c>
      <c r="N921" s="43"/>
      <c r="O921" s="43"/>
      <c r="P921" s="29" t="s">
        <v>42</v>
      </c>
      <c r="Q921" s="43"/>
      <c r="R921" s="43" t="s">
        <v>29</v>
      </c>
      <c r="S921" s="53" t="s">
        <v>43</v>
      </c>
      <c r="T921" s="208">
        <v>1</v>
      </c>
      <c r="U921" s="208">
        <v>0</v>
      </c>
      <c r="V921" s="55">
        <f t="shared" si="89"/>
        <v>150</v>
      </c>
      <c r="W921" s="55">
        <f t="shared" si="90"/>
        <v>0</v>
      </c>
      <c r="X921" s="55">
        <f t="shared" si="91"/>
        <v>150</v>
      </c>
      <c r="Y921" s="55">
        <f t="shared" si="92"/>
        <v>450</v>
      </c>
      <c r="Z921" s="55"/>
      <c r="AA921" s="25"/>
      <c r="XEW921" s="1"/>
    </row>
    <row r="922" spans="1:27 16377:16377" ht="30" customHeight="1">
      <c r="A922" s="25">
        <v>914</v>
      </c>
      <c r="B922" s="25">
        <v>29</v>
      </c>
      <c r="C922" s="65" t="s">
        <v>1283</v>
      </c>
      <c r="D922" s="65" t="s">
        <v>38</v>
      </c>
      <c r="E922" s="26" t="s">
        <v>2866</v>
      </c>
      <c r="F922" s="103" t="s">
        <v>1232</v>
      </c>
      <c r="G922" s="31" t="s">
        <v>1282</v>
      </c>
      <c r="H922" s="31" t="s">
        <v>41</v>
      </c>
      <c r="I922" s="45"/>
      <c r="J922" s="45"/>
      <c r="K922" s="45"/>
      <c r="L922" s="45"/>
      <c r="M922" s="29" t="s">
        <v>42</v>
      </c>
      <c r="N922" s="43"/>
      <c r="O922" s="43"/>
      <c r="P922" s="29" t="s">
        <v>42</v>
      </c>
      <c r="Q922" s="43"/>
      <c r="R922" s="43" t="s">
        <v>29</v>
      </c>
      <c r="S922" s="53" t="s">
        <v>43</v>
      </c>
      <c r="T922" s="208">
        <v>1</v>
      </c>
      <c r="U922" s="208">
        <v>0</v>
      </c>
      <c r="V922" s="55">
        <f t="shared" si="89"/>
        <v>150</v>
      </c>
      <c r="W922" s="55">
        <f t="shared" si="90"/>
        <v>0</v>
      </c>
      <c r="X922" s="55">
        <f t="shared" si="91"/>
        <v>150</v>
      </c>
      <c r="Y922" s="55">
        <f t="shared" si="92"/>
        <v>450</v>
      </c>
      <c r="Z922" s="55"/>
      <c r="AA922" s="25"/>
      <c r="XEW922" s="1"/>
    </row>
    <row r="923" spans="1:27 16377:16377" ht="30" customHeight="1">
      <c r="A923" s="25">
        <v>915</v>
      </c>
      <c r="B923" s="25">
        <v>30</v>
      </c>
      <c r="C923" s="65" t="s">
        <v>1284</v>
      </c>
      <c r="D923" s="65" t="s">
        <v>38</v>
      </c>
      <c r="E923" s="26" t="s">
        <v>2865</v>
      </c>
      <c r="F923" s="103" t="s">
        <v>1232</v>
      </c>
      <c r="G923" s="31" t="s">
        <v>1282</v>
      </c>
      <c r="H923" s="31" t="s">
        <v>51</v>
      </c>
      <c r="I923" s="45"/>
      <c r="J923" s="45"/>
      <c r="K923" s="45"/>
      <c r="L923" s="45"/>
      <c r="M923" s="29" t="s">
        <v>42</v>
      </c>
      <c r="N923" s="43"/>
      <c r="O923" s="43"/>
      <c r="P923" s="29" t="s">
        <v>42</v>
      </c>
      <c r="Q923" s="43"/>
      <c r="R923" s="43" t="s">
        <v>29</v>
      </c>
      <c r="S923" s="53" t="s">
        <v>43</v>
      </c>
      <c r="T923" s="208">
        <v>1</v>
      </c>
      <c r="U923" s="208">
        <v>0</v>
      </c>
      <c r="V923" s="55">
        <f t="shared" si="89"/>
        <v>150</v>
      </c>
      <c r="W923" s="55">
        <f t="shared" si="90"/>
        <v>0</v>
      </c>
      <c r="X923" s="55">
        <f t="shared" si="91"/>
        <v>150</v>
      </c>
      <c r="Y923" s="55">
        <f t="shared" si="92"/>
        <v>450</v>
      </c>
      <c r="Z923" s="55"/>
      <c r="AA923" s="25"/>
      <c r="XEW923" s="1"/>
    </row>
    <row r="924" spans="1:27 16377:16377" ht="30" customHeight="1">
      <c r="A924" s="25">
        <v>916</v>
      </c>
      <c r="B924" s="25">
        <v>31</v>
      </c>
      <c r="C924" s="65" t="s">
        <v>1285</v>
      </c>
      <c r="D924" s="65" t="s">
        <v>38</v>
      </c>
      <c r="E924" s="26" t="s">
        <v>2855</v>
      </c>
      <c r="F924" s="103" t="s">
        <v>1232</v>
      </c>
      <c r="G924" s="31" t="s">
        <v>1280</v>
      </c>
      <c r="H924" s="31" t="s">
        <v>51</v>
      </c>
      <c r="I924" s="45"/>
      <c r="J924" s="45"/>
      <c r="K924" s="45"/>
      <c r="L924" s="45"/>
      <c r="M924" s="29" t="s">
        <v>42</v>
      </c>
      <c r="N924" s="43"/>
      <c r="O924" s="43"/>
      <c r="P924" s="29" t="s">
        <v>42</v>
      </c>
      <c r="Q924" s="43"/>
      <c r="R924" s="43" t="s">
        <v>29</v>
      </c>
      <c r="S924" s="53" t="s">
        <v>43</v>
      </c>
      <c r="T924" s="208">
        <v>1</v>
      </c>
      <c r="U924" s="208">
        <v>0</v>
      </c>
      <c r="V924" s="55">
        <f t="shared" si="89"/>
        <v>150</v>
      </c>
      <c r="W924" s="55">
        <f t="shared" si="90"/>
        <v>0</v>
      </c>
      <c r="X924" s="55">
        <f t="shared" si="91"/>
        <v>150</v>
      </c>
      <c r="Y924" s="55">
        <f t="shared" si="92"/>
        <v>450</v>
      </c>
      <c r="Z924" s="55"/>
      <c r="AA924" s="25"/>
      <c r="XEW924" s="1"/>
    </row>
    <row r="925" spans="1:27 16377:16377" ht="30" customHeight="1">
      <c r="A925" s="25">
        <v>917</v>
      </c>
      <c r="B925" s="25">
        <v>32</v>
      </c>
      <c r="C925" s="65" t="s">
        <v>1286</v>
      </c>
      <c r="D925" s="65" t="s">
        <v>38</v>
      </c>
      <c r="E925" s="26" t="s">
        <v>2861</v>
      </c>
      <c r="F925" s="103" t="s">
        <v>1232</v>
      </c>
      <c r="G925" s="31" t="s">
        <v>1280</v>
      </c>
      <c r="H925" s="31" t="s">
        <v>51</v>
      </c>
      <c r="I925" s="45"/>
      <c r="J925" s="45"/>
      <c r="K925" s="45"/>
      <c r="L925" s="45"/>
      <c r="M925" s="29" t="s">
        <v>42</v>
      </c>
      <c r="N925" s="43"/>
      <c r="O925" s="43"/>
      <c r="P925" s="29" t="s">
        <v>42</v>
      </c>
      <c r="Q925" s="43"/>
      <c r="R925" s="43" t="s">
        <v>29</v>
      </c>
      <c r="S925" s="53" t="s">
        <v>43</v>
      </c>
      <c r="T925" s="208">
        <v>1</v>
      </c>
      <c r="U925" s="208">
        <v>0</v>
      </c>
      <c r="V925" s="55">
        <f t="shared" si="89"/>
        <v>150</v>
      </c>
      <c r="W925" s="55">
        <f t="shared" si="90"/>
        <v>0</v>
      </c>
      <c r="X925" s="55">
        <f t="shared" si="91"/>
        <v>150</v>
      </c>
      <c r="Y925" s="55">
        <f t="shared" si="92"/>
        <v>450</v>
      </c>
      <c r="Z925" s="55"/>
      <c r="AA925" s="25"/>
      <c r="XEW925" s="1"/>
    </row>
    <row r="926" spans="1:27 16377:16377" ht="30" customHeight="1">
      <c r="A926" s="25">
        <v>918</v>
      </c>
      <c r="B926" s="25">
        <v>33</v>
      </c>
      <c r="C926" s="65" t="s">
        <v>1287</v>
      </c>
      <c r="D926" s="65" t="s">
        <v>38</v>
      </c>
      <c r="E926" s="26" t="s">
        <v>2930</v>
      </c>
      <c r="F926" s="103" t="s">
        <v>1232</v>
      </c>
      <c r="G926" s="31" t="s">
        <v>1288</v>
      </c>
      <c r="H926" s="31" t="s">
        <v>41</v>
      </c>
      <c r="I926" s="45"/>
      <c r="J926" s="45"/>
      <c r="K926" s="45"/>
      <c r="L926" s="45"/>
      <c r="M926" s="29" t="s">
        <v>42</v>
      </c>
      <c r="N926" s="43"/>
      <c r="O926" s="43"/>
      <c r="P926" s="29" t="s">
        <v>42</v>
      </c>
      <c r="Q926" s="43"/>
      <c r="R926" s="43" t="s">
        <v>29</v>
      </c>
      <c r="S926" s="53" t="s">
        <v>43</v>
      </c>
      <c r="T926" s="208">
        <v>2</v>
      </c>
      <c r="U926" s="208">
        <v>0</v>
      </c>
      <c r="V926" s="55">
        <f t="shared" si="89"/>
        <v>300</v>
      </c>
      <c r="W926" s="55">
        <f t="shared" si="90"/>
        <v>0</v>
      </c>
      <c r="X926" s="55">
        <f t="shared" si="91"/>
        <v>300</v>
      </c>
      <c r="Y926" s="55">
        <f t="shared" si="92"/>
        <v>900</v>
      </c>
      <c r="Z926" s="55"/>
      <c r="AA926" s="25"/>
      <c r="XEW926" s="1"/>
    </row>
    <row r="927" spans="1:27 16377:16377" ht="30" customHeight="1">
      <c r="A927" s="25">
        <v>919</v>
      </c>
      <c r="B927" s="25">
        <v>34</v>
      </c>
      <c r="C927" s="65" t="s">
        <v>1289</v>
      </c>
      <c r="D927" s="65" t="s">
        <v>38</v>
      </c>
      <c r="E927" s="26" t="s">
        <v>2865</v>
      </c>
      <c r="F927" s="103" t="s">
        <v>1232</v>
      </c>
      <c r="G927" s="31" t="s">
        <v>1290</v>
      </c>
      <c r="H927" s="31" t="s">
        <v>51</v>
      </c>
      <c r="I927" s="45"/>
      <c r="J927" s="45"/>
      <c r="K927" s="45"/>
      <c r="L927" s="45"/>
      <c r="M927" s="29" t="s">
        <v>42</v>
      </c>
      <c r="N927" s="43"/>
      <c r="O927" s="43"/>
      <c r="P927" s="29" t="s">
        <v>42</v>
      </c>
      <c r="Q927" s="43"/>
      <c r="R927" s="43" t="s">
        <v>29</v>
      </c>
      <c r="S927" s="53" t="s">
        <v>43</v>
      </c>
      <c r="T927" s="208">
        <v>1</v>
      </c>
      <c r="U927" s="208">
        <v>0</v>
      </c>
      <c r="V927" s="55">
        <f t="shared" si="89"/>
        <v>150</v>
      </c>
      <c r="W927" s="55">
        <f t="shared" si="90"/>
        <v>0</v>
      </c>
      <c r="X927" s="55">
        <f t="shared" si="91"/>
        <v>150</v>
      </c>
      <c r="Y927" s="55">
        <f t="shared" si="92"/>
        <v>450</v>
      </c>
      <c r="Z927" s="55"/>
      <c r="AA927" s="25"/>
      <c r="XEW927" s="1"/>
    </row>
    <row r="928" spans="1:27 16377:16377" ht="30" customHeight="1">
      <c r="A928" s="25">
        <v>920</v>
      </c>
      <c r="B928" s="25">
        <v>35</v>
      </c>
      <c r="C928" s="65" t="s">
        <v>1291</v>
      </c>
      <c r="D928" s="65" t="s">
        <v>38</v>
      </c>
      <c r="E928" s="26" t="s">
        <v>2865</v>
      </c>
      <c r="F928" s="103" t="s">
        <v>1232</v>
      </c>
      <c r="G928" s="31" t="s">
        <v>1290</v>
      </c>
      <c r="H928" s="31" t="s">
        <v>51</v>
      </c>
      <c r="I928" s="45"/>
      <c r="J928" s="45"/>
      <c r="K928" s="45"/>
      <c r="L928" s="45"/>
      <c r="M928" s="29" t="s">
        <v>42</v>
      </c>
      <c r="N928" s="43"/>
      <c r="O928" s="43"/>
      <c r="P928" s="29" t="s">
        <v>42</v>
      </c>
      <c r="Q928" s="43"/>
      <c r="R928" s="43" t="s">
        <v>29</v>
      </c>
      <c r="S928" s="53" t="s">
        <v>43</v>
      </c>
      <c r="T928" s="208">
        <v>1</v>
      </c>
      <c r="U928" s="208">
        <v>0</v>
      </c>
      <c r="V928" s="55">
        <f t="shared" si="89"/>
        <v>150</v>
      </c>
      <c r="W928" s="55">
        <f t="shared" si="90"/>
        <v>0</v>
      </c>
      <c r="X928" s="55">
        <f t="shared" si="91"/>
        <v>150</v>
      </c>
      <c r="Y928" s="55">
        <f t="shared" si="92"/>
        <v>450</v>
      </c>
      <c r="Z928" s="55"/>
      <c r="AA928" s="25"/>
      <c r="XEW928" s="1"/>
    </row>
    <row r="929" spans="1:27 16377:16377" ht="30" customHeight="1">
      <c r="A929" s="25">
        <v>921</v>
      </c>
      <c r="B929" s="25">
        <v>36</v>
      </c>
      <c r="C929" s="65" t="s">
        <v>1292</v>
      </c>
      <c r="D929" s="65" t="s">
        <v>38</v>
      </c>
      <c r="E929" s="26" t="s">
        <v>2867</v>
      </c>
      <c r="F929" s="103" t="s">
        <v>1232</v>
      </c>
      <c r="G929" s="31" t="s">
        <v>1290</v>
      </c>
      <c r="H929" s="31" t="s">
        <v>51</v>
      </c>
      <c r="I929" s="45"/>
      <c r="J929" s="45"/>
      <c r="K929" s="45"/>
      <c r="L929" s="45"/>
      <c r="M929" s="29" t="s">
        <v>42</v>
      </c>
      <c r="N929" s="43"/>
      <c r="O929" s="43"/>
      <c r="P929" s="29" t="s">
        <v>42</v>
      </c>
      <c r="Q929" s="43"/>
      <c r="R929" s="43" t="s">
        <v>29</v>
      </c>
      <c r="S929" s="53" t="s">
        <v>43</v>
      </c>
      <c r="T929" s="208">
        <v>1</v>
      </c>
      <c r="U929" s="208">
        <v>0</v>
      </c>
      <c r="V929" s="55">
        <f t="shared" si="89"/>
        <v>150</v>
      </c>
      <c r="W929" s="55">
        <f t="shared" si="90"/>
        <v>0</v>
      </c>
      <c r="X929" s="55">
        <f t="shared" si="91"/>
        <v>150</v>
      </c>
      <c r="Y929" s="55">
        <f t="shared" si="92"/>
        <v>450</v>
      </c>
      <c r="Z929" s="55"/>
      <c r="AA929" s="25"/>
      <c r="XEW929" s="1"/>
    </row>
    <row r="930" spans="1:27 16377:16377" ht="30" customHeight="1">
      <c r="A930" s="25">
        <v>922</v>
      </c>
      <c r="B930" s="25">
        <v>37</v>
      </c>
      <c r="C930" s="65" t="s">
        <v>1293</v>
      </c>
      <c r="D930" s="65" t="s">
        <v>45</v>
      </c>
      <c r="E930" s="26" t="s">
        <v>2924</v>
      </c>
      <c r="F930" s="103" t="s">
        <v>1232</v>
      </c>
      <c r="G930" s="31" t="s">
        <v>1290</v>
      </c>
      <c r="H930" s="31" t="s">
        <v>41</v>
      </c>
      <c r="I930" s="45"/>
      <c r="J930" s="45"/>
      <c r="K930" s="45"/>
      <c r="L930" s="45"/>
      <c r="M930" s="29" t="s">
        <v>42</v>
      </c>
      <c r="N930" s="43"/>
      <c r="O930" s="43"/>
      <c r="P930" s="29" t="s">
        <v>42</v>
      </c>
      <c r="Q930" s="43"/>
      <c r="R930" s="43" t="s">
        <v>29</v>
      </c>
      <c r="S930" s="53" t="s">
        <v>43</v>
      </c>
      <c r="T930" s="208">
        <v>1</v>
      </c>
      <c r="U930" s="208">
        <v>0</v>
      </c>
      <c r="V930" s="55">
        <f t="shared" si="89"/>
        <v>150</v>
      </c>
      <c r="W930" s="55">
        <f t="shared" si="90"/>
        <v>0</v>
      </c>
      <c r="X930" s="55">
        <f t="shared" si="91"/>
        <v>150</v>
      </c>
      <c r="Y930" s="55">
        <f t="shared" si="92"/>
        <v>450</v>
      </c>
      <c r="Z930" s="55"/>
      <c r="AA930" s="25"/>
      <c r="XEW930" s="1"/>
    </row>
    <row r="931" spans="1:27 16377:16377" ht="30" customHeight="1">
      <c r="A931" s="25">
        <v>923</v>
      </c>
      <c r="B931" s="25">
        <v>38</v>
      </c>
      <c r="C931" s="65" t="s">
        <v>1294</v>
      </c>
      <c r="D931" s="65" t="s">
        <v>38</v>
      </c>
      <c r="E931" s="26" t="s">
        <v>2867</v>
      </c>
      <c r="F931" s="103" t="s">
        <v>1232</v>
      </c>
      <c r="G931" s="31" t="s">
        <v>1290</v>
      </c>
      <c r="H931" s="31" t="s">
        <v>41</v>
      </c>
      <c r="I931" s="45"/>
      <c r="J931" s="45"/>
      <c r="K931" s="45"/>
      <c r="L931" s="45"/>
      <c r="M931" s="29" t="s">
        <v>42</v>
      </c>
      <c r="N931" s="43"/>
      <c r="O931" s="43"/>
      <c r="P931" s="29" t="s">
        <v>42</v>
      </c>
      <c r="Q931" s="43"/>
      <c r="R931" s="43" t="s">
        <v>29</v>
      </c>
      <c r="S931" s="53" t="s">
        <v>43</v>
      </c>
      <c r="T931" s="208">
        <v>1</v>
      </c>
      <c r="U931" s="208">
        <v>0</v>
      </c>
      <c r="V931" s="55">
        <f t="shared" si="89"/>
        <v>150</v>
      </c>
      <c r="W931" s="55">
        <f t="shared" si="90"/>
        <v>0</v>
      </c>
      <c r="X931" s="55">
        <f t="shared" si="91"/>
        <v>150</v>
      </c>
      <c r="Y931" s="55">
        <f t="shared" si="92"/>
        <v>450</v>
      </c>
      <c r="Z931" s="55"/>
      <c r="AA931" s="25"/>
      <c r="XEW931" s="1"/>
    </row>
    <row r="932" spans="1:27 16377:16377" ht="30" customHeight="1">
      <c r="A932" s="25">
        <v>924</v>
      </c>
      <c r="B932" s="25">
        <v>39</v>
      </c>
      <c r="C932" s="65" t="s">
        <v>1295</v>
      </c>
      <c r="D932" s="65" t="s">
        <v>38</v>
      </c>
      <c r="E932" s="26" t="s">
        <v>2885</v>
      </c>
      <c r="F932" s="103" t="s">
        <v>1232</v>
      </c>
      <c r="G932" s="31" t="s">
        <v>1290</v>
      </c>
      <c r="H932" s="31" t="s">
        <v>41</v>
      </c>
      <c r="I932" s="45"/>
      <c r="J932" s="45"/>
      <c r="K932" s="45"/>
      <c r="L932" s="45"/>
      <c r="M932" s="29" t="s">
        <v>42</v>
      </c>
      <c r="N932" s="43"/>
      <c r="O932" s="43"/>
      <c r="P932" s="29" t="s">
        <v>42</v>
      </c>
      <c r="Q932" s="43"/>
      <c r="R932" s="43" t="s">
        <v>29</v>
      </c>
      <c r="S932" s="53" t="s">
        <v>43</v>
      </c>
      <c r="T932" s="208">
        <v>1</v>
      </c>
      <c r="U932" s="208">
        <v>0</v>
      </c>
      <c r="V932" s="55">
        <f t="shared" si="89"/>
        <v>150</v>
      </c>
      <c r="W932" s="55">
        <f t="shared" si="90"/>
        <v>0</v>
      </c>
      <c r="X932" s="55">
        <f t="shared" si="91"/>
        <v>150</v>
      </c>
      <c r="Y932" s="55">
        <f t="shared" si="92"/>
        <v>450</v>
      </c>
      <c r="Z932" s="55"/>
      <c r="AA932" s="25"/>
      <c r="XEW932" s="1"/>
    </row>
    <row r="933" spans="1:27 16377:16377" ht="30" customHeight="1">
      <c r="A933" s="25">
        <v>925</v>
      </c>
      <c r="B933" s="25">
        <v>40</v>
      </c>
      <c r="C933" s="65" t="s">
        <v>1296</v>
      </c>
      <c r="D933" s="65" t="s">
        <v>38</v>
      </c>
      <c r="E933" s="26" t="s">
        <v>2857</v>
      </c>
      <c r="F933" s="103" t="s">
        <v>1232</v>
      </c>
      <c r="G933" s="31" t="s">
        <v>1290</v>
      </c>
      <c r="H933" s="31" t="s">
        <v>51</v>
      </c>
      <c r="I933" s="45"/>
      <c r="J933" s="45"/>
      <c r="K933" s="45"/>
      <c r="L933" s="45"/>
      <c r="M933" s="29" t="s">
        <v>42</v>
      </c>
      <c r="N933" s="43"/>
      <c r="O933" s="43"/>
      <c r="P933" s="29" t="s">
        <v>42</v>
      </c>
      <c r="Q933" s="43"/>
      <c r="R933" s="43" t="s">
        <v>29</v>
      </c>
      <c r="S933" s="53" t="s">
        <v>43</v>
      </c>
      <c r="T933" s="208">
        <v>1</v>
      </c>
      <c r="U933" s="208">
        <v>0</v>
      </c>
      <c r="V933" s="55">
        <f t="shared" si="89"/>
        <v>150</v>
      </c>
      <c r="W933" s="55">
        <f t="shared" si="90"/>
        <v>0</v>
      </c>
      <c r="X933" s="55">
        <f t="shared" si="91"/>
        <v>150</v>
      </c>
      <c r="Y933" s="55">
        <f t="shared" si="92"/>
        <v>450</v>
      </c>
      <c r="Z933" s="55"/>
      <c r="AA933" s="25"/>
      <c r="XEW933" s="1"/>
    </row>
    <row r="934" spans="1:27 16377:16377" ht="30" customHeight="1">
      <c r="A934" s="25">
        <v>926</v>
      </c>
      <c r="B934" s="25">
        <v>41</v>
      </c>
      <c r="C934" s="65" t="s">
        <v>1297</v>
      </c>
      <c r="D934" s="65" t="s">
        <v>38</v>
      </c>
      <c r="E934" s="26" t="s">
        <v>2866</v>
      </c>
      <c r="F934" s="103" t="s">
        <v>1232</v>
      </c>
      <c r="G934" s="31" t="s">
        <v>1298</v>
      </c>
      <c r="H934" s="31" t="s">
        <v>51</v>
      </c>
      <c r="I934" s="45"/>
      <c r="J934" s="45"/>
      <c r="K934" s="45"/>
      <c r="L934" s="45"/>
      <c r="M934" s="29" t="s">
        <v>42</v>
      </c>
      <c r="N934" s="43"/>
      <c r="O934" s="43"/>
      <c r="P934" s="29" t="s">
        <v>42</v>
      </c>
      <c r="Q934" s="43"/>
      <c r="R934" s="43" t="s">
        <v>29</v>
      </c>
      <c r="S934" s="53" t="s">
        <v>43</v>
      </c>
      <c r="T934" s="208">
        <v>1</v>
      </c>
      <c r="U934" s="208">
        <v>0</v>
      </c>
      <c r="V934" s="55">
        <f t="shared" si="89"/>
        <v>150</v>
      </c>
      <c r="W934" s="55">
        <f t="shared" si="90"/>
        <v>0</v>
      </c>
      <c r="X934" s="55">
        <f t="shared" si="91"/>
        <v>150</v>
      </c>
      <c r="Y934" s="55">
        <f t="shared" si="92"/>
        <v>450</v>
      </c>
      <c r="Z934" s="55"/>
      <c r="AA934" s="25"/>
      <c r="XEW934" s="1"/>
    </row>
    <row r="935" spans="1:27 16377:16377" ht="30" customHeight="1">
      <c r="A935" s="25">
        <v>927</v>
      </c>
      <c r="B935" s="25">
        <v>42</v>
      </c>
      <c r="C935" s="65" t="s">
        <v>1299</v>
      </c>
      <c r="D935" s="65" t="s">
        <v>38</v>
      </c>
      <c r="E935" s="26" t="s">
        <v>2869</v>
      </c>
      <c r="F935" s="103" t="s">
        <v>1232</v>
      </c>
      <c r="G935" s="31" t="s">
        <v>1298</v>
      </c>
      <c r="H935" s="31" t="s">
        <v>41</v>
      </c>
      <c r="I935" s="45"/>
      <c r="J935" s="45"/>
      <c r="K935" s="45"/>
      <c r="L935" s="45"/>
      <c r="M935" s="29" t="s">
        <v>42</v>
      </c>
      <c r="N935" s="43"/>
      <c r="O935" s="43"/>
      <c r="P935" s="29" t="s">
        <v>42</v>
      </c>
      <c r="Q935" s="43"/>
      <c r="R935" s="43" t="s">
        <v>29</v>
      </c>
      <c r="S935" s="53" t="s">
        <v>43</v>
      </c>
      <c r="T935" s="208">
        <v>2</v>
      </c>
      <c r="U935" s="208">
        <v>0</v>
      </c>
      <c r="V935" s="55">
        <f t="shared" si="89"/>
        <v>300</v>
      </c>
      <c r="W935" s="55">
        <f t="shared" si="90"/>
        <v>0</v>
      </c>
      <c r="X935" s="55">
        <f t="shared" si="91"/>
        <v>300</v>
      </c>
      <c r="Y935" s="55">
        <f t="shared" si="92"/>
        <v>900</v>
      </c>
      <c r="Z935" s="55"/>
      <c r="AA935" s="25"/>
      <c r="XEW935" s="1"/>
    </row>
    <row r="936" spans="1:27 16377:16377" ht="30" customHeight="1">
      <c r="A936" s="25">
        <v>928</v>
      </c>
      <c r="B936" s="25">
        <v>43</v>
      </c>
      <c r="C936" s="65" t="s">
        <v>1300</v>
      </c>
      <c r="D936" s="65" t="s">
        <v>38</v>
      </c>
      <c r="E936" s="26" t="s">
        <v>2869</v>
      </c>
      <c r="F936" s="103" t="s">
        <v>1232</v>
      </c>
      <c r="G936" s="31" t="s">
        <v>1298</v>
      </c>
      <c r="H936" s="31" t="s">
        <v>51</v>
      </c>
      <c r="I936" s="45"/>
      <c r="J936" s="45"/>
      <c r="K936" s="45"/>
      <c r="L936" s="45"/>
      <c r="M936" s="29" t="s">
        <v>42</v>
      </c>
      <c r="N936" s="43"/>
      <c r="O936" s="43"/>
      <c r="P936" s="29" t="s">
        <v>42</v>
      </c>
      <c r="Q936" s="43"/>
      <c r="R936" s="43" t="s">
        <v>29</v>
      </c>
      <c r="S936" s="53" t="s">
        <v>43</v>
      </c>
      <c r="T936" s="208">
        <v>1</v>
      </c>
      <c r="U936" s="208">
        <v>0</v>
      </c>
      <c r="V936" s="55">
        <f t="shared" si="89"/>
        <v>150</v>
      </c>
      <c r="W936" s="55">
        <f t="shared" si="90"/>
        <v>0</v>
      </c>
      <c r="X936" s="55">
        <f t="shared" si="91"/>
        <v>150</v>
      </c>
      <c r="Y936" s="55">
        <f t="shared" si="92"/>
        <v>450</v>
      </c>
      <c r="Z936" s="55"/>
      <c r="AA936" s="25"/>
      <c r="XEW936" s="1"/>
    </row>
    <row r="937" spans="1:27 16377:16377" ht="30" customHeight="1">
      <c r="A937" s="25">
        <v>929</v>
      </c>
      <c r="B937" s="25">
        <v>44</v>
      </c>
      <c r="C937" s="65" t="s">
        <v>1301</v>
      </c>
      <c r="D937" s="65" t="s">
        <v>45</v>
      </c>
      <c r="E937" s="26" t="s">
        <v>2886</v>
      </c>
      <c r="F937" s="103" t="s">
        <v>1232</v>
      </c>
      <c r="G937" s="31" t="s">
        <v>1298</v>
      </c>
      <c r="H937" s="31" t="s">
        <v>51</v>
      </c>
      <c r="I937" s="45"/>
      <c r="J937" s="45"/>
      <c r="K937" s="45"/>
      <c r="L937" s="45"/>
      <c r="M937" s="29" t="s">
        <v>42</v>
      </c>
      <c r="N937" s="43"/>
      <c r="O937" s="43"/>
      <c r="P937" s="29" t="s">
        <v>42</v>
      </c>
      <c r="Q937" s="43"/>
      <c r="R937" s="43" t="s">
        <v>29</v>
      </c>
      <c r="S937" s="53" t="s">
        <v>43</v>
      </c>
      <c r="T937" s="208">
        <v>1</v>
      </c>
      <c r="U937" s="208">
        <v>0</v>
      </c>
      <c r="V937" s="55">
        <f t="shared" si="89"/>
        <v>150</v>
      </c>
      <c r="W937" s="55">
        <f t="shared" si="90"/>
        <v>0</v>
      </c>
      <c r="X937" s="55">
        <f t="shared" si="91"/>
        <v>150</v>
      </c>
      <c r="Y937" s="55">
        <f t="shared" si="92"/>
        <v>450</v>
      </c>
      <c r="Z937" s="55"/>
      <c r="AA937" s="25"/>
      <c r="XEW937" s="1"/>
    </row>
    <row r="938" spans="1:27 16377:16377" ht="30" customHeight="1">
      <c r="A938" s="25">
        <v>930</v>
      </c>
      <c r="B938" s="25">
        <v>45</v>
      </c>
      <c r="C938" s="65" t="s">
        <v>1302</v>
      </c>
      <c r="D938" s="65" t="s">
        <v>45</v>
      </c>
      <c r="E938" s="26" t="s">
        <v>2878</v>
      </c>
      <c r="F938" s="103" t="s">
        <v>1232</v>
      </c>
      <c r="G938" s="31" t="s">
        <v>1303</v>
      </c>
      <c r="H938" s="31" t="s">
        <v>41</v>
      </c>
      <c r="I938" s="45"/>
      <c r="J938" s="45"/>
      <c r="K938" s="45"/>
      <c r="L938" s="45"/>
      <c r="M938" s="29" t="s">
        <v>42</v>
      </c>
      <c r="N938" s="43"/>
      <c r="O938" s="43"/>
      <c r="P938" s="29" t="s">
        <v>42</v>
      </c>
      <c r="Q938" s="43"/>
      <c r="R938" s="43" t="s">
        <v>29</v>
      </c>
      <c r="S938" s="53" t="s">
        <v>43</v>
      </c>
      <c r="T938" s="208">
        <v>2</v>
      </c>
      <c r="U938" s="208">
        <v>0</v>
      </c>
      <c r="V938" s="55">
        <f t="shared" si="89"/>
        <v>300</v>
      </c>
      <c r="W938" s="55">
        <f t="shared" si="90"/>
        <v>0</v>
      </c>
      <c r="X938" s="55">
        <f t="shared" si="91"/>
        <v>300</v>
      </c>
      <c r="Y938" s="55">
        <f t="shared" si="92"/>
        <v>900</v>
      </c>
      <c r="Z938" s="55"/>
      <c r="AA938" s="25"/>
      <c r="XEW938" s="1"/>
    </row>
    <row r="939" spans="1:27 16377:16377" ht="30" customHeight="1">
      <c r="A939" s="25">
        <v>931</v>
      </c>
      <c r="B939" s="25">
        <v>46</v>
      </c>
      <c r="C939" s="65" t="s">
        <v>1304</v>
      </c>
      <c r="D939" s="65" t="s">
        <v>38</v>
      </c>
      <c r="E939" s="26" t="s">
        <v>2864</v>
      </c>
      <c r="F939" s="103" t="s">
        <v>1232</v>
      </c>
      <c r="G939" s="31" t="s">
        <v>1305</v>
      </c>
      <c r="H939" s="31" t="s">
        <v>51</v>
      </c>
      <c r="I939" s="45"/>
      <c r="J939" s="45"/>
      <c r="K939" s="45"/>
      <c r="L939" s="45"/>
      <c r="M939" s="29" t="s">
        <v>42</v>
      </c>
      <c r="N939" s="43"/>
      <c r="O939" s="43"/>
      <c r="P939" s="29" t="s">
        <v>42</v>
      </c>
      <c r="Q939" s="43"/>
      <c r="R939" s="43" t="s">
        <v>29</v>
      </c>
      <c r="S939" s="53" t="s">
        <v>43</v>
      </c>
      <c r="T939" s="208">
        <v>1</v>
      </c>
      <c r="U939" s="208">
        <v>0</v>
      </c>
      <c r="V939" s="55">
        <f t="shared" si="89"/>
        <v>150</v>
      </c>
      <c r="W939" s="55">
        <f t="shared" si="90"/>
        <v>0</v>
      </c>
      <c r="X939" s="55">
        <f t="shared" si="91"/>
        <v>150</v>
      </c>
      <c r="Y939" s="55">
        <f t="shared" si="92"/>
        <v>450</v>
      </c>
      <c r="Z939" s="55"/>
      <c r="AA939" s="25"/>
      <c r="XEW939" s="1"/>
    </row>
    <row r="940" spans="1:27 16377:16377" ht="30" customHeight="1">
      <c r="A940" s="25">
        <v>932</v>
      </c>
      <c r="B940" s="25">
        <v>47</v>
      </c>
      <c r="C940" s="65" t="s">
        <v>1306</v>
      </c>
      <c r="D940" s="65" t="s">
        <v>38</v>
      </c>
      <c r="E940" s="26" t="s">
        <v>2872</v>
      </c>
      <c r="F940" s="103" t="s">
        <v>1232</v>
      </c>
      <c r="G940" s="31" t="s">
        <v>1305</v>
      </c>
      <c r="H940" s="31" t="s">
        <v>51</v>
      </c>
      <c r="I940" s="45"/>
      <c r="J940" s="45"/>
      <c r="K940" s="45"/>
      <c r="L940" s="45"/>
      <c r="M940" s="29" t="s">
        <v>42</v>
      </c>
      <c r="N940" s="43"/>
      <c r="O940" s="43"/>
      <c r="P940" s="29" t="s">
        <v>42</v>
      </c>
      <c r="Q940" s="43"/>
      <c r="R940" s="43" t="s">
        <v>29</v>
      </c>
      <c r="S940" s="53" t="s">
        <v>43</v>
      </c>
      <c r="T940" s="208">
        <v>1</v>
      </c>
      <c r="U940" s="208">
        <v>0</v>
      </c>
      <c r="V940" s="55">
        <f t="shared" si="89"/>
        <v>150</v>
      </c>
      <c r="W940" s="55">
        <f t="shared" si="90"/>
        <v>0</v>
      </c>
      <c r="X940" s="55">
        <f t="shared" si="91"/>
        <v>150</v>
      </c>
      <c r="Y940" s="55">
        <f t="shared" si="92"/>
        <v>450</v>
      </c>
      <c r="Z940" s="55"/>
      <c r="AA940" s="25"/>
      <c r="XEW940" s="1"/>
    </row>
    <row r="941" spans="1:27 16377:16377" ht="30" customHeight="1">
      <c r="A941" s="25">
        <v>933</v>
      </c>
      <c r="B941" s="25">
        <v>48</v>
      </c>
      <c r="C941" s="65" t="s">
        <v>1307</v>
      </c>
      <c r="D941" s="65" t="s">
        <v>38</v>
      </c>
      <c r="E941" s="26" t="s">
        <v>2869</v>
      </c>
      <c r="F941" s="103" t="s">
        <v>1232</v>
      </c>
      <c r="G941" s="31" t="s">
        <v>1308</v>
      </c>
      <c r="H941" s="31" t="s">
        <v>51</v>
      </c>
      <c r="I941" s="45"/>
      <c r="J941" s="45"/>
      <c r="K941" s="45"/>
      <c r="L941" s="45"/>
      <c r="M941" s="29" t="s">
        <v>42</v>
      </c>
      <c r="N941" s="43"/>
      <c r="O941" s="43"/>
      <c r="P941" s="29" t="s">
        <v>42</v>
      </c>
      <c r="Q941" s="43"/>
      <c r="R941" s="43" t="s">
        <v>29</v>
      </c>
      <c r="S941" s="53" t="s">
        <v>43</v>
      </c>
      <c r="T941" s="208">
        <v>1</v>
      </c>
      <c r="U941" s="208">
        <v>0</v>
      </c>
      <c r="V941" s="55">
        <f t="shared" si="89"/>
        <v>150</v>
      </c>
      <c r="W941" s="55">
        <f t="shared" si="90"/>
        <v>0</v>
      </c>
      <c r="X941" s="55">
        <f t="shared" si="91"/>
        <v>150</v>
      </c>
      <c r="Y941" s="55">
        <f t="shared" si="92"/>
        <v>450</v>
      </c>
      <c r="Z941" s="55"/>
      <c r="AA941" s="25"/>
      <c r="XEW941" s="1"/>
    </row>
    <row r="942" spans="1:27 16377:16377" ht="30" customHeight="1">
      <c r="A942" s="25">
        <v>934</v>
      </c>
      <c r="B942" s="25">
        <v>49</v>
      </c>
      <c r="C942" s="65" t="s">
        <v>1309</v>
      </c>
      <c r="D942" s="65" t="s">
        <v>38</v>
      </c>
      <c r="E942" s="26" t="s">
        <v>2855</v>
      </c>
      <c r="F942" s="103" t="s">
        <v>1232</v>
      </c>
      <c r="G942" s="31" t="s">
        <v>1308</v>
      </c>
      <c r="H942" s="31" t="s">
        <v>51</v>
      </c>
      <c r="I942" s="45"/>
      <c r="J942" s="45"/>
      <c r="K942" s="45"/>
      <c r="L942" s="45"/>
      <c r="M942" s="29" t="s">
        <v>42</v>
      </c>
      <c r="N942" s="43"/>
      <c r="O942" s="43"/>
      <c r="P942" s="29" t="s">
        <v>42</v>
      </c>
      <c r="Q942" s="43"/>
      <c r="R942" s="43" t="s">
        <v>29</v>
      </c>
      <c r="S942" s="53" t="s">
        <v>43</v>
      </c>
      <c r="T942" s="208">
        <v>1</v>
      </c>
      <c r="U942" s="208">
        <v>0</v>
      </c>
      <c r="V942" s="55">
        <f t="shared" si="89"/>
        <v>150</v>
      </c>
      <c r="W942" s="55">
        <f t="shared" si="90"/>
        <v>0</v>
      </c>
      <c r="X942" s="55">
        <f t="shared" si="91"/>
        <v>150</v>
      </c>
      <c r="Y942" s="55">
        <f t="shared" si="92"/>
        <v>450</v>
      </c>
      <c r="Z942" s="55"/>
      <c r="AA942" s="25"/>
      <c r="XEW942" s="1"/>
    </row>
    <row r="943" spans="1:27 16377:16377" ht="30" customHeight="1">
      <c r="A943" s="25">
        <v>935</v>
      </c>
      <c r="B943" s="25">
        <v>50</v>
      </c>
      <c r="C943" s="65" t="s">
        <v>1310</v>
      </c>
      <c r="D943" s="65" t="s">
        <v>38</v>
      </c>
      <c r="E943" s="26" t="s">
        <v>2869</v>
      </c>
      <c r="F943" s="103" t="s">
        <v>1232</v>
      </c>
      <c r="G943" s="31" t="s">
        <v>1308</v>
      </c>
      <c r="H943" s="31" t="s">
        <v>41</v>
      </c>
      <c r="I943" s="45"/>
      <c r="J943" s="45"/>
      <c r="K943" s="45"/>
      <c r="L943" s="45"/>
      <c r="M943" s="29" t="s">
        <v>42</v>
      </c>
      <c r="N943" s="43"/>
      <c r="O943" s="43"/>
      <c r="P943" s="29" t="s">
        <v>42</v>
      </c>
      <c r="Q943" s="43"/>
      <c r="R943" s="43" t="s">
        <v>29</v>
      </c>
      <c r="S943" s="53" t="s">
        <v>43</v>
      </c>
      <c r="T943" s="208">
        <v>1</v>
      </c>
      <c r="U943" s="208">
        <v>0</v>
      </c>
      <c r="V943" s="55">
        <f t="shared" si="89"/>
        <v>150</v>
      </c>
      <c r="W943" s="55">
        <f t="shared" si="90"/>
        <v>0</v>
      </c>
      <c r="X943" s="55">
        <f t="shared" si="91"/>
        <v>150</v>
      </c>
      <c r="Y943" s="55">
        <f t="shared" si="92"/>
        <v>450</v>
      </c>
      <c r="Z943" s="55"/>
      <c r="AA943" s="25"/>
      <c r="XEW943" s="1"/>
    </row>
    <row r="944" spans="1:27 16377:16377" ht="30" customHeight="1">
      <c r="A944" s="25">
        <v>936</v>
      </c>
      <c r="B944" s="25">
        <v>51</v>
      </c>
      <c r="C944" s="65" t="s">
        <v>1311</v>
      </c>
      <c r="D944" s="65" t="s">
        <v>38</v>
      </c>
      <c r="E944" s="26" t="s">
        <v>2867</v>
      </c>
      <c r="F944" s="103" t="s">
        <v>1232</v>
      </c>
      <c r="G944" s="31" t="s">
        <v>1308</v>
      </c>
      <c r="H944" s="31" t="s">
        <v>51</v>
      </c>
      <c r="I944" s="45"/>
      <c r="J944" s="45"/>
      <c r="K944" s="45"/>
      <c r="L944" s="45"/>
      <c r="M944" s="29" t="s">
        <v>42</v>
      </c>
      <c r="N944" s="43"/>
      <c r="O944" s="43"/>
      <c r="P944" s="29" t="s">
        <v>42</v>
      </c>
      <c r="Q944" s="43"/>
      <c r="R944" s="43" t="s">
        <v>29</v>
      </c>
      <c r="S944" s="53" t="s">
        <v>43</v>
      </c>
      <c r="T944" s="208">
        <v>1</v>
      </c>
      <c r="U944" s="208">
        <v>0</v>
      </c>
      <c r="V944" s="55">
        <f t="shared" si="89"/>
        <v>150</v>
      </c>
      <c r="W944" s="55">
        <f t="shared" si="90"/>
        <v>0</v>
      </c>
      <c r="X944" s="55">
        <f t="shared" si="91"/>
        <v>150</v>
      </c>
      <c r="Y944" s="55">
        <f t="shared" si="92"/>
        <v>450</v>
      </c>
      <c r="Z944" s="55"/>
      <c r="AA944" s="25"/>
      <c r="XEW944" s="1"/>
    </row>
    <row r="945" spans="1:27 16377:16377" ht="30" customHeight="1">
      <c r="A945" s="25">
        <v>937</v>
      </c>
      <c r="B945" s="25">
        <v>52</v>
      </c>
      <c r="C945" s="65" t="s">
        <v>1312</v>
      </c>
      <c r="D945" s="65" t="s">
        <v>38</v>
      </c>
      <c r="E945" s="26" t="s">
        <v>2866</v>
      </c>
      <c r="F945" s="103" t="s">
        <v>1232</v>
      </c>
      <c r="G945" s="31" t="s">
        <v>1308</v>
      </c>
      <c r="H945" s="31" t="s">
        <v>51</v>
      </c>
      <c r="I945" s="45"/>
      <c r="J945" s="45"/>
      <c r="K945" s="45"/>
      <c r="L945" s="45"/>
      <c r="M945" s="29" t="s">
        <v>42</v>
      </c>
      <c r="N945" s="43"/>
      <c r="O945" s="43"/>
      <c r="P945" s="29" t="s">
        <v>42</v>
      </c>
      <c r="Q945" s="43"/>
      <c r="R945" s="43" t="s">
        <v>29</v>
      </c>
      <c r="S945" s="53" t="s">
        <v>43</v>
      </c>
      <c r="T945" s="208">
        <v>1</v>
      </c>
      <c r="U945" s="208">
        <v>0</v>
      </c>
      <c r="V945" s="55">
        <f t="shared" si="89"/>
        <v>150</v>
      </c>
      <c r="W945" s="55">
        <f t="shared" si="90"/>
        <v>0</v>
      </c>
      <c r="X945" s="55">
        <f t="shared" si="91"/>
        <v>150</v>
      </c>
      <c r="Y945" s="55">
        <f t="shared" si="92"/>
        <v>450</v>
      </c>
      <c r="Z945" s="55"/>
      <c r="AA945" s="25"/>
      <c r="XEW945" s="1"/>
    </row>
    <row r="946" spans="1:27 16377:16377" ht="30" customHeight="1">
      <c r="A946" s="25">
        <v>938</v>
      </c>
      <c r="B946" s="25">
        <v>53</v>
      </c>
      <c r="C946" s="65" t="s">
        <v>1313</v>
      </c>
      <c r="D946" s="65" t="s">
        <v>38</v>
      </c>
      <c r="E946" s="26" t="s">
        <v>2876</v>
      </c>
      <c r="F946" s="103" t="s">
        <v>1232</v>
      </c>
      <c r="G946" s="31" t="s">
        <v>1308</v>
      </c>
      <c r="H946" s="31" t="s">
        <v>51</v>
      </c>
      <c r="I946" s="45"/>
      <c r="J946" s="45"/>
      <c r="K946" s="45"/>
      <c r="L946" s="45"/>
      <c r="M946" s="29" t="s">
        <v>42</v>
      </c>
      <c r="N946" s="43"/>
      <c r="O946" s="43"/>
      <c r="P946" s="29" t="s">
        <v>42</v>
      </c>
      <c r="Q946" s="43"/>
      <c r="R946" s="43" t="s">
        <v>29</v>
      </c>
      <c r="S946" s="53" t="s">
        <v>43</v>
      </c>
      <c r="T946" s="208">
        <v>1</v>
      </c>
      <c r="U946" s="208">
        <v>0</v>
      </c>
      <c r="V946" s="55">
        <f t="shared" si="89"/>
        <v>150</v>
      </c>
      <c r="W946" s="55">
        <f t="shared" si="90"/>
        <v>0</v>
      </c>
      <c r="X946" s="55">
        <f t="shared" si="91"/>
        <v>150</v>
      </c>
      <c r="Y946" s="55">
        <f t="shared" si="92"/>
        <v>450</v>
      </c>
      <c r="Z946" s="55"/>
      <c r="AA946" s="25"/>
      <c r="XEW946" s="1"/>
    </row>
    <row r="947" spans="1:27 16377:16377" ht="30" customHeight="1">
      <c r="A947" s="25">
        <v>939</v>
      </c>
      <c r="B947" s="25">
        <v>54</v>
      </c>
      <c r="C947" s="160" t="s">
        <v>1314</v>
      </c>
      <c r="D947" s="160" t="s">
        <v>38</v>
      </c>
      <c r="E947" s="26" t="s">
        <v>2869</v>
      </c>
      <c r="F947" s="103" t="s">
        <v>1232</v>
      </c>
      <c r="G947" s="68" t="s">
        <v>1288</v>
      </c>
      <c r="H947" s="31" t="s">
        <v>51</v>
      </c>
      <c r="I947" s="45"/>
      <c r="J947" s="45"/>
      <c r="K947" s="45"/>
      <c r="L947" s="45"/>
      <c r="M947" s="29" t="s">
        <v>42</v>
      </c>
      <c r="N947" s="43"/>
      <c r="O947" s="43"/>
      <c r="P947" s="29" t="s">
        <v>42</v>
      </c>
      <c r="Q947" s="43"/>
      <c r="R947" s="43" t="s">
        <v>29</v>
      </c>
      <c r="S947" s="53" t="s">
        <v>43</v>
      </c>
      <c r="T947" s="38">
        <v>2</v>
      </c>
      <c r="U947" s="39"/>
      <c r="V947" s="55">
        <f t="shared" si="89"/>
        <v>300</v>
      </c>
      <c r="W947" s="55">
        <f t="shared" si="90"/>
        <v>0</v>
      </c>
      <c r="X947" s="55">
        <f t="shared" si="91"/>
        <v>300</v>
      </c>
      <c r="Y947" s="55">
        <f t="shared" si="92"/>
        <v>900</v>
      </c>
      <c r="Z947" s="55"/>
      <c r="AA947" s="25"/>
      <c r="XEW947" s="1"/>
    </row>
    <row r="948" spans="1:27 16377:16377" ht="30" customHeight="1">
      <c r="A948" s="25">
        <v>940</v>
      </c>
      <c r="B948" s="25">
        <v>55</v>
      </c>
      <c r="C948" s="160" t="s">
        <v>1315</v>
      </c>
      <c r="D948" s="160" t="s">
        <v>38</v>
      </c>
      <c r="E948" s="26" t="s">
        <v>2865</v>
      </c>
      <c r="F948" s="103" t="s">
        <v>1232</v>
      </c>
      <c r="G948" s="40" t="s">
        <v>1316</v>
      </c>
      <c r="H948" s="31" t="s">
        <v>51</v>
      </c>
      <c r="I948" s="45"/>
      <c r="J948" s="45"/>
      <c r="K948" s="45"/>
      <c r="L948" s="45"/>
      <c r="M948" s="29" t="s">
        <v>42</v>
      </c>
      <c r="N948" s="43"/>
      <c r="O948" s="43"/>
      <c r="P948" s="29" t="s">
        <v>42</v>
      </c>
      <c r="Q948" s="43"/>
      <c r="R948" s="43" t="s">
        <v>29</v>
      </c>
      <c r="S948" s="53" t="s">
        <v>43</v>
      </c>
      <c r="T948" s="38">
        <v>1</v>
      </c>
      <c r="U948" s="39"/>
      <c r="V948" s="55">
        <f t="shared" si="89"/>
        <v>150</v>
      </c>
      <c r="W948" s="55">
        <f t="shared" si="90"/>
        <v>0</v>
      </c>
      <c r="X948" s="55">
        <f t="shared" si="91"/>
        <v>150</v>
      </c>
      <c r="Y948" s="55">
        <f t="shared" si="92"/>
        <v>450</v>
      </c>
      <c r="Z948" s="55"/>
      <c r="AA948" s="25"/>
      <c r="XEW948" s="1"/>
    </row>
    <row r="949" spans="1:27 16377:16377" ht="30" customHeight="1">
      <c r="A949" s="25">
        <v>941</v>
      </c>
      <c r="B949" s="25">
        <v>56</v>
      </c>
      <c r="C949" s="160" t="s">
        <v>1317</v>
      </c>
      <c r="D949" s="160" t="s">
        <v>38</v>
      </c>
      <c r="E949" s="26" t="s">
        <v>2857</v>
      </c>
      <c r="F949" s="103" t="s">
        <v>1232</v>
      </c>
      <c r="G949" s="68" t="s">
        <v>1288</v>
      </c>
      <c r="H949" s="31" t="s">
        <v>51</v>
      </c>
      <c r="I949" s="45"/>
      <c r="J949" s="45"/>
      <c r="K949" s="45"/>
      <c r="L949" s="45"/>
      <c r="M949" s="29" t="s">
        <v>42</v>
      </c>
      <c r="N949" s="43"/>
      <c r="O949" s="43"/>
      <c r="P949" s="29" t="s">
        <v>42</v>
      </c>
      <c r="Q949" s="43"/>
      <c r="R949" s="43" t="s">
        <v>29</v>
      </c>
      <c r="S949" s="53" t="s">
        <v>43</v>
      </c>
      <c r="T949" s="38">
        <v>1</v>
      </c>
      <c r="U949" s="39"/>
      <c r="V949" s="55">
        <f t="shared" si="89"/>
        <v>150</v>
      </c>
      <c r="W949" s="55">
        <f t="shared" si="90"/>
        <v>0</v>
      </c>
      <c r="X949" s="55">
        <f t="shared" si="91"/>
        <v>150</v>
      </c>
      <c r="Y949" s="55">
        <f t="shared" si="92"/>
        <v>450</v>
      </c>
      <c r="Z949" s="55"/>
      <c r="AA949" s="25"/>
      <c r="XEW949" s="1"/>
    </row>
    <row r="950" spans="1:27 16377:16377" ht="30" customHeight="1">
      <c r="A950" s="25">
        <v>942</v>
      </c>
      <c r="B950" s="25">
        <v>57</v>
      </c>
      <c r="C950" s="160" t="s">
        <v>1318</v>
      </c>
      <c r="D950" s="94" t="s">
        <v>45</v>
      </c>
      <c r="E950" s="26" t="s">
        <v>2903</v>
      </c>
      <c r="F950" s="103" t="s">
        <v>1232</v>
      </c>
      <c r="G950" s="40" t="s">
        <v>1316</v>
      </c>
      <c r="H950" s="31" t="s">
        <v>51</v>
      </c>
      <c r="I950" s="45"/>
      <c r="J950" s="45"/>
      <c r="K950" s="45"/>
      <c r="L950" s="45"/>
      <c r="M950" s="29" t="s">
        <v>42</v>
      </c>
      <c r="N950" s="43"/>
      <c r="O950" s="43"/>
      <c r="P950" s="29" t="s">
        <v>42</v>
      </c>
      <c r="Q950" s="43"/>
      <c r="R950" s="43" t="s">
        <v>29</v>
      </c>
      <c r="S950" s="53" t="s">
        <v>43</v>
      </c>
      <c r="T950" s="38">
        <v>1</v>
      </c>
      <c r="U950" s="39"/>
      <c r="V950" s="55">
        <f t="shared" si="89"/>
        <v>150</v>
      </c>
      <c r="W950" s="55">
        <f t="shared" si="90"/>
        <v>0</v>
      </c>
      <c r="X950" s="55">
        <f t="shared" si="91"/>
        <v>150</v>
      </c>
      <c r="Y950" s="55">
        <f t="shared" si="92"/>
        <v>450</v>
      </c>
      <c r="Z950" s="55"/>
      <c r="AA950" s="25"/>
      <c r="XEW950" s="1"/>
    </row>
    <row r="951" spans="1:27 16377:16377" ht="30" customHeight="1">
      <c r="A951" s="25">
        <v>943</v>
      </c>
      <c r="B951" s="25">
        <v>58</v>
      </c>
      <c r="C951" s="160" t="s">
        <v>1319</v>
      </c>
      <c r="D951" s="94" t="s">
        <v>38</v>
      </c>
      <c r="E951" s="26" t="s">
        <v>2868</v>
      </c>
      <c r="F951" s="103" t="s">
        <v>1232</v>
      </c>
      <c r="G951" s="40" t="s">
        <v>1320</v>
      </c>
      <c r="H951" s="31" t="s">
        <v>51</v>
      </c>
      <c r="I951" s="45"/>
      <c r="J951" s="45"/>
      <c r="K951" s="45"/>
      <c r="L951" s="45"/>
      <c r="M951" s="29" t="s">
        <v>42</v>
      </c>
      <c r="N951" s="43"/>
      <c r="O951" s="43"/>
      <c r="P951" s="29" t="s">
        <v>42</v>
      </c>
      <c r="Q951" s="43"/>
      <c r="R951" s="43" t="s">
        <v>29</v>
      </c>
      <c r="S951" s="53" t="s">
        <v>43</v>
      </c>
      <c r="T951" s="38">
        <v>1</v>
      </c>
      <c r="U951" s="39"/>
      <c r="V951" s="55">
        <f t="shared" si="89"/>
        <v>150</v>
      </c>
      <c r="W951" s="55">
        <f t="shared" si="90"/>
        <v>0</v>
      </c>
      <c r="X951" s="55">
        <f t="shared" si="91"/>
        <v>150</v>
      </c>
      <c r="Y951" s="55">
        <f t="shared" si="92"/>
        <v>450</v>
      </c>
      <c r="Z951" s="55"/>
      <c r="AA951" s="25"/>
      <c r="XEW951" s="1"/>
    </row>
    <row r="952" spans="1:27 16377:16377" ht="30" customHeight="1">
      <c r="A952" s="25">
        <v>944</v>
      </c>
      <c r="B952" s="25">
        <v>59</v>
      </c>
      <c r="C952" s="160" t="s">
        <v>1321</v>
      </c>
      <c r="D952" s="160" t="s">
        <v>38</v>
      </c>
      <c r="E952" s="26" t="s">
        <v>2872</v>
      </c>
      <c r="F952" s="103" t="s">
        <v>1232</v>
      </c>
      <c r="G952" s="40" t="s">
        <v>1320</v>
      </c>
      <c r="H952" s="31" t="s">
        <v>51</v>
      </c>
      <c r="I952" s="45"/>
      <c r="J952" s="45"/>
      <c r="K952" s="45"/>
      <c r="L952" s="45"/>
      <c r="M952" s="29" t="s">
        <v>42</v>
      </c>
      <c r="N952" s="43"/>
      <c r="O952" s="43"/>
      <c r="P952" s="29" t="s">
        <v>42</v>
      </c>
      <c r="Q952" s="43"/>
      <c r="R952" s="43" t="s">
        <v>29</v>
      </c>
      <c r="S952" s="53" t="s">
        <v>43</v>
      </c>
      <c r="T952" s="38">
        <v>1</v>
      </c>
      <c r="U952" s="39"/>
      <c r="V952" s="55">
        <f t="shared" si="89"/>
        <v>150</v>
      </c>
      <c r="W952" s="55">
        <f t="shared" si="90"/>
        <v>0</v>
      </c>
      <c r="X952" s="55">
        <f t="shared" si="91"/>
        <v>150</v>
      </c>
      <c r="Y952" s="55">
        <f t="shared" si="92"/>
        <v>450</v>
      </c>
      <c r="Z952" s="55"/>
      <c r="AA952" s="25"/>
      <c r="XEW952" s="1"/>
    </row>
    <row r="953" spans="1:27 16377:16377" ht="30" customHeight="1">
      <c r="A953" s="25">
        <v>945</v>
      </c>
      <c r="B953" s="25">
        <v>60</v>
      </c>
      <c r="C953" s="160" t="s">
        <v>1322</v>
      </c>
      <c r="D953" s="94" t="s">
        <v>38</v>
      </c>
      <c r="E953" s="26" t="s">
        <v>2867</v>
      </c>
      <c r="F953" s="103" t="s">
        <v>1232</v>
      </c>
      <c r="G953" s="40" t="s">
        <v>1320</v>
      </c>
      <c r="H953" s="31" t="s">
        <v>51</v>
      </c>
      <c r="I953" s="45"/>
      <c r="J953" s="45"/>
      <c r="K953" s="45"/>
      <c r="L953" s="45"/>
      <c r="M953" s="29" t="s">
        <v>42</v>
      </c>
      <c r="N953" s="43"/>
      <c r="O953" s="43"/>
      <c r="P953" s="29" t="s">
        <v>42</v>
      </c>
      <c r="Q953" s="43"/>
      <c r="R953" s="43" t="s">
        <v>29</v>
      </c>
      <c r="S953" s="53" t="s">
        <v>43</v>
      </c>
      <c r="T953" s="38">
        <v>1</v>
      </c>
      <c r="U953" s="39"/>
      <c r="V953" s="55">
        <f t="shared" si="89"/>
        <v>150</v>
      </c>
      <c r="W953" s="55">
        <f t="shared" si="90"/>
        <v>0</v>
      </c>
      <c r="X953" s="55">
        <f t="shared" si="91"/>
        <v>150</v>
      </c>
      <c r="Y953" s="55">
        <f t="shared" si="92"/>
        <v>450</v>
      </c>
      <c r="Z953" s="55"/>
      <c r="AA953" s="25"/>
      <c r="XEW953" s="1"/>
    </row>
    <row r="954" spans="1:27 16377:16377" ht="30" customHeight="1">
      <c r="A954" s="25">
        <v>946</v>
      </c>
      <c r="B954" s="25">
        <v>61</v>
      </c>
      <c r="C954" s="160" t="s">
        <v>1323</v>
      </c>
      <c r="D954" s="94" t="s">
        <v>38</v>
      </c>
      <c r="E954" s="26" t="s">
        <v>2855</v>
      </c>
      <c r="F954" s="103" t="s">
        <v>1232</v>
      </c>
      <c r="G954" s="40" t="s">
        <v>1320</v>
      </c>
      <c r="H954" s="31" t="s">
        <v>51</v>
      </c>
      <c r="I954" s="45"/>
      <c r="J954" s="45"/>
      <c r="K954" s="45"/>
      <c r="L954" s="45"/>
      <c r="M954" s="29" t="s">
        <v>42</v>
      </c>
      <c r="N954" s="43"/>
      <c r="O954" s="43"/>
      <c r="P954" s="29" t="s">
        <v>42</v>
      </c>
      <c r="Q954" s="43"/>
      <c r="R954" s="43" t="s">
        <v>29</v>
      </c>
      <c r="S954" s="53" t="s">
        <v>43</v>
      </c>
      <c r="T954" s="38">
        <v>1</v>
      </c>
      <c r="U954" s="39"/>
      <c r="V954" s="55">
        <f t="shared" si="89"/>
        <v>150</v>
      </c>
      <c r="W954" s="55">
        <f t="shared" si="90"/>
        <v>0</v>
      </c>
      <c r="X954" s="55">
        <f t="shared" si="91"/>
        <v>150</v>
      </c>
      <c r="Y954" s="55">
        <f t="shared" si="92"/>
        <v>450</v>
      </c>
      <c r="Z954" s="55"/>
      <c r="AA954" s="25"/>
      <c r="XEW954" s="1"/>
    </row>
    <row r="955" spans="1:27 16377:16377" ht="30" customHeight="1">
      <c r="A955" s="25">
        <v>947</v>
      </c>
      <c r="B955" s="25">
        <v>62</v>
      </c>
      <c r="C955" s="160" t="s">
        <v>1324</v>
      </c>
      <c r="D955" s="94" t="s">
        <v>38</v>
      </c>
      <c r="E955" s="26" t="s">
        <v>2881</v>
      </c>
      <c r="F955" s="103" t="s">
        <v>1232</v>
      </c>
      <c r="G955" s="40" t="s">
        <v>1320</v>
      </c>
      <c r="H955" s="31" t="s">
        <v>51</v>
      </c>
      <c r="I955" s="45"/>
      <c r="J955" s="45"/>
      <c r="K955" s="45"/>
      <c r="L955" s="45"/>
      <c r="M955" s="29" t="s">
        <v>42</v>
      </c>
      <c r="N955" s="43"/>
      <c r="O955" s="43"/>
      <c r="P955" s="29" t="s">
        <v>42</v>
      </c>
      <c r="Q955" s="43"/>
      <c r="R955" s="43" t="s">
        <v>29</v>
      </c>
      <c r="S955" s="53" t="s">
        <v>43</v>
      </c>
      <c r="T955" s="38">
        <v>1</v>
      </c>
      <c r="U955" s="39"/>
      <c r="V955" s="55">
        <f t="shared" si="89"/>
        <v>150</v>
      </c>
      <c r="W955" s="55">
        <f t="shared" si="90"/>
        <v>0</v>
      </c>
      <c r="X955" s="55">
        <f t="shared" si="91"/>
        <v>150</v>
      </c>
      <c r="Y955" s="55">
        <f t="shared" si="92"/>
        <v>450</v>
      </c>
      <c r="Z955" s="55"/>
      <c r="AA955" s="25"/>
      <c r="XEW955" s="1"/>
    </row>
    <row r="956" spans="1:27 16377:16377" ht="30" customHeight="1">
      <c r="A956" s="25">
        <v>948</v>
      </c>
      <c r="B956" s="25">
        <v>63</v>
      </c>
      <c r="C956" s="160" t="s">
        <v>1325</v>
      </c>
      <c r="D956" s="94" t="s">
        <v>38</v>
      </c>
      <c r="E956" s="26" t="s">
        <v>2869</v>
      </c>
      <c r="F956" s="103" t="s">
        <v>1232</v>
      </c>
      <c r="G956" s="40" t="s">
        <v>1320</v>
      </c>
      <c r="H956" s="28" t="s">
        <v>41</v>
      </c>
      <c r="I956" s="45"/>
      <c r="J956" s="45"/>
      <c r="K956" s="45"/>
      <c r="L956" s="45"/>
      <c r="M956" s="29" t="s">
        <v>42</v>
      </c>
      <c r="N956" s="43"/>
      <c r="O956" s="43"/>
      <c r="P956" s="29" t="s">
        <v>42</v>
      </c>
      <c r="Q956" s="43"/>
      <c r="R956" s="43" t="s">
        <v>29</v>
      </c>
      <c r="S956" s="53" t="s">
        <v>43</v>
      </c>
      <c r="T956" s="38">
        <v>1</v>
      </c>
      <c r="U956" s="39">
        <v>1</v>
      </c>
      <c r="V956" s="55">
        <f t="shared" si="89"/>
        <v>150</v>
      </c>
      <c r="W956" s="55">
        <f t="shared" si="90"/>
        <v>120</v>
      </c>
      <c r="X956" s="55">
        <f t="shared" si="91"/>
        <v>270</v>
      </c>
      <c r="Y956" s="55">
        <f t="shared" si="92"/>
        <v>810</v>
      </c>
      <c r="Z956" s="55"/>
      <c r="AA956" s="25"/>
      <c r="XEW956" s="1"/>
    </row>
    <row r="957" spans="1:27 16377:16377" ht="30" customHeight="1">
      <c r="A957" s="25">
        <v>949</v>
      </c>
      <c r="B957" s="25">
        <v>64</v>
      </c>
      <c r="C957" s="160" t="s">
        <v>1326</v>
      </c>
      <c r="D957" s="160" t="s">
        <v>38</v>
      </c>
      <c r="E957" s="26" t="s">
        <v>2867</v>
      </c>
      <c r="F957" s="103" t="s">
        <v>1232</v>
      </c>
      <c r="G957" s="40" t="s">
        <v>1320</v>
      </c>
      <c r="H957" s="31" t="s">
        <v>51</v>
      </c>
      <c r="I957" s="45"/>
      <c r="J957" s="45"/>
      <c r="K957" s="45"/>
      <c r="L957" s="45"/>
      <c r="M957" s="29" t="s">
        <v>42</v>
      </c>
      <c r="N957" s="43"/>
      <c r="O957" s="43"/>
      <c r="P957" s="29" t="s">
        <v>42</v>
      </c>
      <c r="Q957" s="43"/>
      <c r="R957" s="43" t="s">
        <v>29</v>
      </c>
      <c r="S957" s="53" t="s">
        <v>43</v>
      </c>
      <c r="T957" s="38">
        <v>1</v>
      </c>
      <c r="U957" s="39"/>
      <c r="V957" s="55">
        <f t="shared" si="89"/>
        <v>150</v>
      </c>
      <c r="W957" s="55">
        <f t="shared" si="90"/>
        <v>0</v>
      </c>
      <c r="X957" s="55">
        <f t="shared" si="91"/>
        <v>150</v>
      </c>
      <c r="Y957" s="55">
        <f t="shared" si="92"/>
        <v>450</v>
      </c>
      <c r="Z957" s="55"/>
      <c r="AA957" s="25"/>
      <c r="XEW957" s="1"/>
    </row>
    <row r="958" spans="1:27 16377:16377" ht="30" customHeight="1">
      <c r="A958" s="25">
        <v>950</v>
      </c>
      <c r="B958" s="25">
        <v>65</v>
      </c>
      <c r="C958" s="160" t="s">
        <v>1327</v>
      </c>
      <c r="D958" s="160" t="s">
        <v>38</v>
      </c>
      <c r="E958" s="26" t="s">
        <v>2869</v>
      </c>
      <c r="F958" s="103" t="s">
        <v>1232</v>
      </c>
      <c r="G958" s="40" t="s">
        <v>1320</v>
      </c>
      <c r="H958" s="31" t="s">
        <v>51</v>
      </c>
      <c r="I958" s="45"/>
      <c r="J958" s="45"/>
      <c r="K958" s="45"/>
      <c r="L958" s="45"/>
      <c r="M958" s="29" t="s">
        <v>42</v>
      </c>
      <c r="N958" s="43"/>
      <c r="O958" s="43"/>
      <c r="P958" s="29" t="s">
        <v>42</v>
      </c>
      <c r="Q958" s="43"/>
      <c r="R958" s="43" t="s">
        <v>29</v>
      </c>
      <c r="S958" s="53" t="s">
        <v>43</v>
      </c>
      <c r="T958" s="38">
        <v>1</v>
      </c>
      <c r="U958" s="39"/>
      <c r="V958" s="55">
        <f t="shared" ref="V958:V985" si="93">T958*150</f>
        <v>150</v>
      </c>
      <c r="W958" s="55">
        <f t="shared" ref="W958:W985" si="94">U958*120</f>
        <v>0</v>
      </c>
      <c r="X958" s="55">
        <f t="shared" ref="X958:X987" si="95">V958+W958</f>
        <v>150</v>
      </c>
      <c r="Y958" s="55">
        <f t="shared" ref="Y958:Y985" si="96">X958*3</f>
        <v>450</v>
      </c>
      <c r="Z958" s="55"/>
      <c r="AA958" s="25"/>
      <c r="XEW958" s="1"/>
    </row>
    <row r="959" spans="1:27 16377:16377" ht="30" customHeight="1">
      <c r="A959" s="25">
        <v>951</v>
      </c>
      <c r="B959" s="25">
        <v>66</v>
      </c>
      <c r="C959" s="160" t="s">
        <v>1328</v>
      </c>
      <c r="D959" s="94" t="s">
        <v>38</v>
      </c>
      <c r="E959" s="26" t="s">
        <v>2866</v>
      </c>
      <c r="F959" s="103" t="s">
        <v>1232</v>
      </c>
      <c r="G959" s="40" t="s">
        <v>1320</v>
      </c>
      <c r="H959" s="31" t="s">
        <v>51</v>
      </c>
      <c r="I959" s="45"/>
      <c r="J959" s="45"/>
      <c r="K959" s="45"/>
      <c r="L959" s="45"/>
      <c r="M959" s="29" t="s">
        <v>42</v>
      </c>
      <c r="N959" s="43"/>
      <c r="O959" s="43"/>
      <c r="P959" s="29" t="s">
        <v>42</v>
      </c>
      <c r="Q959" s="43"/>
      <c r="R959" s="43" t="s">
        <v>29</v>
      </c>
      <c r="S959" s="53" t="s">
        <v>43</v>
      </c>
      <c r="T959" s="38">
        <v>1</v>
      </c>
      <c r="U959" s="39"/>
      <c r="V959" s="55">
        <f t="shared" si="93"/>
        <v>150</v>
      </c>
      <c r="W959" s="55">
        <f t="shared" si="94"/>
        <v>0</v>
      </c>
      <c r="X959" s="55">
        <f t="shared" si="95"/>
        <v>150</v>
      </c>
      <c r="Y959" s="55">
        <f t="shared" si="96"/>
        <v>450</v>
      </c>
      <c r="Z959" s="55"/>
      <c r="AA959" s="25"/>
      <c r="XEW959" s="1"/>
    </row>
    <row r="960" spans="1:27 16377:16377" ht="30" customHeight="1">
      <c r="A960" s="25">
        <v>952</v>
      </c>
      <c r="B960" s="25">
        <v>67</v>
      </c>
      <c r="C960" s="160" t="s">
        <v>1329</v>
      </c>
      <c r="D960" s="94" t="s">
        <v>38</v>
      </c>
      <c r="E960" s="26" t="s">
        <v>2915</v>
      </c>
      <c r="F960" s="103" t="s">
        <v>1232</v>
      </c>
      <c r="G960" s="40" t="s">
        <v>1320</v>
      </c>
      <c r="H960" s="31" t="s">
        <v>51</v>
      </c>
      <c r="I960" s="45"/>
      <c r="J960" s="45"/>
      <c r="K960" s="45"/>
      <c r="L960" s="45"/>
      <c r="M960" s="29" t="s">
        <v>42</v>
      </c>
      <c r="N960" s="43"/>
      <c r="O960" s="43"/>
      <c r="P960" s="29" t="s">
        <v>42</v>
      </c>
      <c r="Q960" s="43"/>
      <c r="R960" s="43" t="s">
        <v>29</v>
      </c>
      <c r="S960" s="53" t="s">
        <v>43</v>
      </c>
      <c r="T960" s="38">
        <v>1</v>
      </c>
      <c r="U960" s="39"/>
      <c r="V960" s="55">
        <f t="shared" si="93"/>
        <v>150</v>
      </c>
      <c r="W960" s="55">
        <f t="shared" si="94"/>
        <v>0</v>
      </c>
      <c r="X960" s="55">
        <f t="shared" si="95"/>
        <v>150</v>
      </c>
      <c r="Y960" s="55">
        <f t="shared" si="96"/>
        <v>450</v>
      </c>
      <c r="Z960" s="55"/>
      <c r="AA960" s="25"/>
      <c r="XEW960" s="1"/>
    </row>
    <row r="961" spans="1:27 16377:16377" ht="30" customHeight="1">
      <c r="A961" s="25">
        <v>953</v>
      </c>
      <c r="B961" s="25">
        <v>68</v>
      </c>
      <c r="C961" s="160" t="s">
        <v>1330</v>
      </c>
      <c r="D961" s="94" t="s">
        <v>38</v>
      </c>
      <c r="E961" s="26" t="s">
        <v>2872</v>
      </c>
      <c r="F961" s="103" t="s">
        <v>1232</v>
      </c>
      <c r="G961" s="40" t="s">
        <v>1320</v>
      </c>
      <c r="H961" s="31" t="s">
        <v>51</v>
      </c>
      <c r="I961" s="45"/>
      <c r="J961" s="45"/>
      <c r="K961" s="45"/>
      <c r="L961" s="45"/>
      <c r="M961" s="29" t="s">
        <v>42</v>
      </c>
      <c r="N961" s="43"/>
      <c r="O961" s="43"/>
      <c r="P961" s="29" t="s">
        <v>42</v>
      </c>
      <c r="Q961" s="43"/>
      <c r="R961" s="43" t="s">
        <v>29</v>
      </c>
      <c r="S961" s="53" t="s">
        <v>43</v>
      </c>
      <c r="T961" s="38">
        <v>1</v>
      </c>
      <c r="U961" s="39"/>
      <c r="V961" s="55">
        <f t="shared" si="93"/>
        <v>150</v>
      </c>
      <c r="W961" s="55">
        <f t="shared" si="94"/>
        <v>0</v>
      </c>
      <c r="X961" s="55">
        <f t="shared" si="95"/>
        <v>150</v>
      </c>
      <c r="Y961" s="55">
        <f t="shared" si="96"/>
        <v>450</v>
      </c>
      <c r="Z961" s="55"/>
      <c r="AA961" s="25"/>
      <c r="XEW961" s="1"/>
    </row>
    <row r="962" spans="1:27 16377:16377" ht="30" customHeight="1">
      <c r="A962" s="25">
        <v>954</v>
      </c>
      <c r="B962" s="25">
        <v>69</v>
      </c>
      <c r="C962" s="160" t="s">
        <v>1331</v>
      </c>
      <c r="D962" s="94" t="s">
        <v>38</v>
      </c>
      <c r="E962" s="26" t="s">
        <v>2857</v>
      </c>
      <c r="F962" s="103" t="s">
        <v>1232</v>
      </c>
      <c r="G962" s="40" t="s">
        <v>1320</v>
      </c>
      <c r="H962" s="31" t="s">
        <v>51</v>
      </c>
      <c r="I962" s="45"/>
      <c r="J962" s="45"/>
      <c r="K962" s="45"/>
      <c r="L962" s="45"/>
      <c r="M962" s="29" t="s">
        <v>42</v>
      </c>
      <c r="N962" s="43"/>
      <c r="O962" s="43"/>
      <c r="P962" s="29" t="s">
        <v>42</v>
      </c>
      <c r="Q962" s="43"/>
      <c r="R962" s="43" t="s">
        <v>29</v>
      </c>
      <c r="S962" s="53" t="s">
        <v>43</v>
      </c>
      <c r="T962" s="38">
        <v>1</v>
      </c>
      <c r="U962" s="39"/>
      <c r="V962" s="55">
        <f t="shared" si="93"/>
        <v>150</v>
      </c>
      <c r="W962" s="55">
        <f t="shared" si="94"/>
        <v>0</v>
      </c>
      <c r="X962" s="55">
        <f t="shared" si="95"/>
        <v>150</v>
      </c>
      <c r="Y962" s="55">
        <f t="shared" si="96"/>
        <v>450</v>
      </c>
      <c r="Z962" s="55"/>
      <c r="AA962" s="25"/>
      <c r="XEW962" s="1"/>
    </row>
    <row r="963" spans="1:27 16377:16377" ht="30" customHeight="1">
      <c r="A963" s="25">
        <v>955</v>
      </c>
      <c r="B963" s="25">
        <v>70</v>
      </c>
      <c r="C963" s="160" t="s">
        <v>1332</v>
      </c>
      <c r="D963" s="94" t="s">
        <v>38</v>
      </c>
      <c r="E963" s="26" t="s">
        <v>2856</v>
      </c>
      <c r="F963" s="103" t="s">
        <v>1232</v>
      </c>
      <c r="G963" s="40" t="s">
        <v>1320</v>
      </c>
      <c r="H963" s="31" t="s">
        <v>51</v>
      </c>
      <c r="I963" s="45"/>
      <c r="J963" s="45"/>
      <c r="K963" s="45"/>
      <c r="L963" s="45"/>
      <c r="M963" s="29" t="s">
        <v>42</v>
      </c>
      <c r="N963" s="43"/>
      <c r="O963" s="43"/>
      <c r="P963" s="29" t="s">
        <v>42</v>
      </c>
      <c r="Q963" s="43"/>
      <c r="R963" s="43" t="s">
        <v>29</v>
      </c>
      <c r="S963" s="53" t="s">
        <v>43</v>
      </c>
      <c r="T963" s="38">
        <v>1</v>
      </c>
      <c r="U963" s="39"/>
      <c r="V963" s="55">
        <f t="shared" si="93"/>
        <v>150</v>
      </c>
      <c r="W963" s="55">
        <f t="shared" si="94"/>
        <v>0</v>
      </c>
      <c r="X963" s="55">
        <f t="shared" si="95"/>
        <v>150</v>
      </c>
      <c r="Y963" s="55">
        <f t="shared" si="96"/>
        <v>450</v>
      </c>
      <c r="Z963" s="55"/>
      <c r="AA963" s="25"/>
      <c r="XEW963" s="1"/>
    </row>
    <row r="964" spans="1:27 16377:16377" ht="30" customHeight="1">
      <c r="A964" s="25">
        <v>956</v>
      </c>
      <c r="B964" s="25">
        <v>71</v>
      </c>
      <c r="C964" s="160" t="s">
        <v>1333</v>
      </c>
      <c r="D964" s="94" t="s">
        <v>38</v>
      </c>
      <c r="E964" s="26" t="s">
        <v>2855</v>
      </c>
      <c r="F964" s="103" t="s">
        <v>1232</v>
      </c>
      <c r="G964" s="40" t="s">
        <v>1320</v>
      </c>
      <c r="H964" s="31" t="s">
        <v>51</v>
      </c>
      <c r="I964" s="45"/>
      <c r="J964" s="45"/>
      <c r="K964" s="45"/>
      <c r="L964" s="45"/>
      <c r="M964" s="29" t="s">
        <v>42</v>
      </c>
      <c r="N964" s="43"/>
      <c r="O964" s="43"/>
      <c r="P964" s="29" t="s">
        <v>42</v>
      </c>
      <c r="Q964" s="43"/>
      <c r="R964" s="43" t="s">
        <v>29</v>
      </c>
      <c r="S964" s="53" t="s">
        <v>43</v>
      </c>
      <c r="T964" s="38">
        <v>1</v>
      </c>
      <c r="U964" s="39"/>
      <c r="V964" s="55">
        <f t="shared" si="93"/>
        <v>150</v>
      </c>
      <c r="W964" s="55">
        <f t="shared" si="94"/>
        <v>0</v>
      </c>
      <c r="X964" s="55">
        <f t="shared" si="95"/>
        <v>150</v>
      </c>
      <c r="Y964" s="55">
        <f t="shared" si="96"/>
        <v>450</v>
      </c>
      <c r="Z964" s="55"/>
      <c r="AA964" s="25"/>
      <c r="XEW964" s="1"/>
    </row>
    <row r="965" spans="1:27 16377:16377" ht="30" customHeight="1">
      <c r="A965" s="25">
        <v>957</v>
      </c>
      <c r="B965" s="25">
        <v>72</v>
      </c>
      <c r="C965" s="160" t="s">
        <v>1334</v>
      </c>
      <c r="D965" s="94" t="s">
        <v>38</v>
      </c>
      <c r="E965" s="26" t="s">
        <v>2857</v>
      </c>
      <c r="F965" s="103" t="s">
        <v>1232</v>
      </c>
      <c r="G965" s="40" t="s">
        <v>1320</v>
      </c>
      <c r="H965" s="31" t="s">
        <v>51</v>
      </c>
      <c r="I965" s="45"/>
      <c r="J965" s="45"/>
      <c r="K965" s="45"/>
      <c r="L965" s="45"/>
      <c r="M965" s="29" t="s">
        <v>42</v>
      </c>
      <c r="N965" s="43"/>
      <c r="O965" s="43"/>
      <c r="P965" s="29" t="s">
        <v>42</v>
      </c>
      <c r="Q965" s="43"/>
      <c r="R965" s="43" t="s">
        <v>29</v>
      </c>
      <c r="S965" s="53" t="s">
        <v>43</v>
      </c>
      <c r="T965" s="38">
        <v>3</v>
      </c>
      <c r="U965" s="39"/>
      <c r="V965" s="55">
        <f t="shared" si="93"/>
        <v>450</v>
      </c>
      <c r="W965" s="55">
        <f t="shared" si="94"/>
        <v>0</v>
      </c>
      <c r="X965" s="55">
        <f t="shared" si="95"/>
        <v>450</v>
      </c>
      <c r="Y965" s="55">
        <f t="shared" si="96"/>
        <v>1350</v>
      </c>
      <c r="Z965" s="55"/>
      <c r="AA965" s="25"/>
      <c r="XEW965" s="1"/>
    </row>
    <row r="966" spans="1:27 16377:16377" ht="30" customHeight="1">
      <c r="A966" s="25">
        <v>958</v>
      </c>
      <c r="B966" s="25">
        <v>73</v>
      </c>
      <c r="C966" s="160" t="s">
        <v>1335</v>
      </c>
      <c r="D966" s="94" t="s">
        <v>38</v>
      </c>
      <c r="E966" s="26" t="s">
        <v>2875</v>
      </c>
      <c r="F966" s="103" t="s">
        <v>1232</v>
      </c>
      <c r="G966" s="40" t="s">
        <v>1320</v>
      </c>
      <c r="H966" s="31" t="s">
        <v>51</v>
      </c>
      <c r="I966" s="45"/>
      <c r="J966" s="45"/>
      <c r="K966" s="45"/>
      <c r="L966" s="45"/>
      <c r="M966" s="29" t="s">
        <v>42</v>
      </c>
      <c r="N966" s="43"/>
      <c r="O966" s="43"/>
      <c r="P966" s="29" t="s">
        <v>42</v>
      </c>
      <c r="Q966" s="43"/>
      <c r="R966" s="43" t="s">
        <v>29</v>
      </c>
      <c r="S966" s="53" t="s">
        <v>43</v>
      </c>
      <c r="T966" s="38">
        <v>1</v>
      </c>
      <c r="U966" s="39"/>
      <c r="V966" s="55">
        <f t="shared" si="93"/>
        <v>150</v>
      </c>
      <c r="W966" s="55">
        <f t="shared" si="94"/>
        <v>0</v>
      </c>
      <c r="X966" s="55">
        <f t="shared" si="95"/>
        <v>150</v>
      </c>
      <c r="Y966" s="55">
        <f t="shared" si="96"/>
        <v>450</v>
      </c>
      <c r="Z966" s="55"/>
      <c r="AA966" s="25"/>
      <c r="XEW966" s="1"/>
    </row>
    <row r="967" spans="1:27 16377:16377" ht="30" customHeight="1">
      <c r="A967" s="25">
        <v>959</v>
      </c>
      <c r="B967" s="25">
        <v>74</v>
      </c>
      <c r="C967" s="160" t="s">
        <v>1336</v>
      </c>
      <c r="D967" s="94" t="s">
        <v>45</v>
      </c>
      <c r="E967" s="26" t="s">
        <v>2931</v>
      </c>
      <c r="F967" s="103" t="s">
        <v>1232</v>
      </c>
      <c r="G967" s="40" t="s">
        <v>1320</v>
      </c>
      <c r="H967" s="28" t="s">
        <v>41</v>
      </c>
      <c r="I967" s="45"/>
      <c r="J967" s="45"/>
      <c r="K967" s="45"/>
      <c r="L967" s="45"/>
      <c r="M967" s="29" t="s">
        <v>42</v>
      </c>
      <c r="N967" s="43"/>
      <c r="O967" s="43"/>
      <c r="P967" s="29" t="s">
        <v>42</v>
      </c>
      <c r="Q967" s="43"/>
      <c r="R967" s="43" t="s">
        <v>29</v>
      </c>
      <c r="S967" s="53" t="s">
        <v>43</v>
      </c>
      <c r="T967" s="38">
        <v>1</v>
      </c>
      <c r="U967" s="39">
        <v>2</v>
      </c>
      <c r="V967" s="55">
        <f t="shared" si="93"/>
        <v>150</v>
      </c>
      <c r="W967" s="55">
        <f t="shared" si="94"/>
        <v>240</v>
      </c>
      <c r="X967" s="55">
        <f t="shared" si="95"/>
        <v>390</v>
      </c>
      <c r="Y967" s="55">
        <f t="shared" si="96"/>
        <v>1170</v>
      </c>
      <c r="Z967" s="55"/>
      <c r="AA967" s="25"/>
      <c r="XEW967" s="1"/>
    </row>
    <row r="968" spans="1:27 16377:16377" ht="30" customHeight="1">
      <c r="A968" s="25">
        <v>960</v>
      </c>
      <c r="B968" s="25">
        <v>75</v>
      </c>
      <c r="C968" s="160" t="s">
        <v>1337</v>
      </c>
      <c r="D968" s="160" t="s">
        <v>38</v>
      </c>
      <c r="E968" s="26" t="s">
        <v>2885</v>
      </c>
      <c r="F968" s="103" t="s">
        <v>1232</v>
      </c>
      <c r="G968" s="40" t="s">
        <v>1320</v>
      </c>
      <c r="H968" s="28" t="s">
        <v>41</v>
      </c>
      <c r="I968" s="45"/>
      <c r="J968" s="45"/>
      <c r="K968" s="45"/>
      <c r="L968" s="45"/>
      <c r="M968" s="29" t="s">
        <v>42</v>
      </c>
      <c r="N968" s="43"/>
      <c r="O968" s="43"/>
      <c r="P968" s="29" t="s">
        <v>42</v>
      </c>
      <c r="Q968" s="43"/>
      <c r="R968" s="43" t="s">
        <v>29</v>
      </c>
      <c r="S968" s="53" t="s">
        <v>43</v>
      </c>
      <c r="T968" s="38">
        <v>1</v>
      </c>
      <c r="U968" s="39">
        <v>1</v>
      </c>
      <c r="V968" s="55">
        <f t="shared" si="93"/>
        <v>150</v>
      </c>
      <c r="W968" s="55">
        <f t="shared" si="94"/>
        <v>120</v>
      </c>
      <c r="X968" s="55">
        <f t="shared" si="95"/>
        <v>270</v>
      </c>
      <c r="Y968" s="55">
        <f t="shared" si="96"/>
        <v>810</v>
      </c>
      <c r="Z968" s="55"/>
      <c r="AA968" s="25"/>
      <c r="XEW968" s="1"/>
    </row>
    <row r="969" spans="1:27 16377:16377" ht="30" customHeight="1">
      <c r="A969" s="25">
        <v>961</v>
      </c>
      <c r="B969" s="25">
        <v>76</v>
      </c>
      <c r="C969" s="160" t="s">
        <v>1338</v>
      </c>
      <c r="D969" s="94" t="s">
        <v>38</v>
      </c>
      <c r="E969" s="26" t="s">
        <v>2920</v>
      </c>
      <c r="F969" s="103" t="s">
        <v>1232</v>
      </c>
      <c r="G969" s="40" t="s">
        <v>1320</v>
      </c>
      <c r="H969" s="31" t="s">
        <v>51</v>
      </c>
      <c r="I969" s="45"/>
      <c r="J969" s="45"/>
      <c r="K969" s="45"/>
      <c r="L969" s="45"/>
      <c r="M969" s="29" t="s">
        <v>42</v>
      </c>
      <c r="N969" s="43"/>
      <c r="O969" s="43"/>
      <c r="P969" s="29" t="s">
        <v>42</v>
      </c>
      <c r="Q969" s="43"/>
      <c r="R969" s="43" t="s">
        <v>29</v>
      </c>
      <c r="S969" s="53" t="s">
        <v>43</v>
      </c>
      <c r="T969" s="38">
        <v>1</v>
      </c>
      <c r="U969" s="39"/>
      <c r="V969" s="55">
        <f t="shared" si="93"/>
        <v>150</v>
      </c>
      <c r="W969" s="55">
        <f t="shared" si="94"/>
        <v>0</v>
      </c>
      <c r="X969" s="55">
        <f t="shared" si="95"/>
        <v>150</v>
      </c>
      <c r="Y969" s="55">
        <f t="shared" si="96"/>
        <v>450</v>
      </c>
      <c r="Z969" s="55"/>
      <c r="AA969" s="25"/>
      <c r="XEW969" s="1"/>
    </row>
    <row r="970" spans="1:27 16377:16377" ht="30" customHeight="1">
      <c r="A970" s="25">
        <v>962</v>
      </c>
      <c r="B970" s="25">
        <v>77</v>
      </c>
      <c r="C970" s="160" t="s">
        <v>1339</v>
      </c>
      <c r="D970" s="160" t="s">
        <v>38</v>
      </c>
      <c r="E970" s="26" t="s">
        <v>2881</v>
      </c>
      <c r="F970" s="103" t="s">
        <v>1232</v>
      </c>
      <c r="G970" s="40" t="s">
        <v>1288</v>
      </c>
      <c r="H970" s="31" t="s">
        <v>51</v>
      </c>
      <c r="I970" s="45"/>
      <c r="J970" s="45"/>
      <c r="K970" s="45"/>
      <c r="L970" s="45"/>
      <c r="M970" s="29" t="s">
        <v>42</v>
      </c>
      <c r="N970" s="43"/>
      <c r="O970" s="43"/>
      <c r="P970" s="29" t="s">
        <v>42</v>
      </c>
      <c r="Q970" s="43"/>
      <c r="R970" s="43" t="s">
        <v>29</v>
      </c>
      <c r="S970" s="53" t="s">
        <v>43</v>
      </c>
      <c r="T970" s="38">
        <v>1</v>
      </c>
      <c r="U970" s="39"/>
      <c r="V970" s="55">
        <f t="shared" si="93"/>
        <v>150</v>
      </c>
      <c r="W970" s="55">
        <f t="shared" si="94"/>
        <v>0</v>
      </c>
      <c r="X970" s="55">
        <f t="shared" si="95"/>
        <v>150</v>
      </c>
      <c r="Y970" s="55">
        <f t="shared" si="96"/>
        <v>450</v>
      </c>
      <c r="Z970" s="55"/>
      <c r="AA970" s="25"/>
      <c r="XEW970" s="1"/>
    </row>
    <row r="971" spans="1:27 16377:16377" ht="30" customHeight="1">
      <c r="A971" s="25">
        <v>963</v>
      </c>
      <c r="B971" s="25">
        <v>78</v>
      </c>
      <c r="C971" s="160" t="s">
        <v>1340</v>
      </c>
      <c r="D971" s="160" t="s">
        <v>45</v>
      </c>
      <c r="E971" s="26" t="s">
        <v>2903</v>
      </c>
      <c r="F971" s="103" t="s">
        <v>1232</v>
      </c>
      <c r="G971" s="40" t="s">
        <v>1288</v>
      </c>
      <c r="H971" s="31" t="s">
        <v>51</v>
      </c>
      <c r="I971" s="45"/>
      <c r="J971" s="45"/>
      <c r="K971" s="45"/>
      <c r="L971" s="45"/>
      <c r="M971" s="29" t="s">
        <v>42</v>
      </c>
      <c r="N971" s="43"/>
      <c r="O971" s="43"/>
      <c r="P971" s="29" t="s">
        <v>42</v>
      </c>
      <c r="Q971" s="43"/>
      <c r="R971" s="43" t="s">
        <v>29</v>
      </c>
      <c r="S971" s="53" t="s">
        <v>43</v>
      </c>
      <c r="T971" s="38">
        <v>1</v>
      </c>
      <c r="U971" s="39"/>
      <c r="V971" s="55">
        <f t="shared" si="93"/>
        <v>150</v>
      </c>
      <c r="W971" s="55">
        <f t="shared" si="94"/>
        <v>0</v>
      </c>
      <c r="X971" s="55">
        <f t="shared" si="95"/>
        <v>150</v>
      </c>
      <c r="Y971" s="55">
        <f t="shared" si="96"/>
        <v>450</v>
      </c>
      <c r="Z971" s="55"/>
      <c r="AA971" s="25"/>
      <c r="XEW971" s="1"/>
    </row>
    <row r="972" spans="1:27 16377:16377" ht="30" customHeight="1">
      <c r="A972" s="25">
        <v>964</v>
      </c>
      <c r="B972" s="25">
        <v>79</v>
      </c>
      <c r="C972" s="160" t="s">
        <v>1341</v>
      </c>
      <c r="D972" s="160" t="s">
        <v>38</v>
      </c>
      <c r="E972" s="26" t="s">
        <v>2852</v>
      </c>
      <c r="F972" s="103" t="s">
        <v>1232</v>
      </c>
      <c r="G972" s="40" t="s">
        <v>1288</v>
      </c>
      <c r="H972" s="31" t="s">
        <v>51</v>
      </c>
      <c r="I972" s="45"/>
      <c r="J972" s="45"/>
      <c r="K972" s="45"/>
      <c r="L972" s="45"/>
      <c r="M972" s="29" t="s">
        <v>42</v>
      </c>
      <c r="N972" s="43"/>
      <c r="O972" s="43"/>
      <c r="P972" s="29" t="s">
        <v>42</v>
      </c>
      <c r="Q972" s="43"/>
      <c r="R972" s="43" t="s">
        <v>29</v>
      </c>
      <c r="S972" s="53" t="s">
        <v>43</v>
      </c>
      <c r="T972" s="38">
        <v>1</v>
      </c>
      <c r="U972" s="39"/>
      <c r="V972" s="55">
        <f t="shared" si="93"/>
        <v>150</v>
      </c>
      <c r="W972" s="55">
        <f t="shared" si="94"/>
        <v>0</v>
      </c>
      <c r="X972" s="55">
        <f t="shared" si="95"/>
        <v>150</v>
      </c>
      <c r="Y972" s="55">
        <f t="shared" si="96"/>
        <v>450</v>
      </c>
      <c r="Z972" s="55"/>
      <c r="AA972" s="25"/>
      <c r="XEW972" s="1"/>
    </row>
    <row r="973" spans="1:27 16377:16377" ht="30" customHeight="1">
      <c r="A973" s="25">
        <v>965</v>
      </c>
      <c r="B973" s="25">
        <v>80</v>
      </c>
      <c r="C973" s="29" t="s">
        <v>1342</v>
      </c>
      <c r="D973" s="65" t="s">
        <v>38</v>
      </c>
      <c r="E973" s="26" t="s">
        <v>2872</v>
      </c>
      <c r="F973" s="103" t="s">
        <v>1232</v>
      </c>
      <c r="G973" s="31" t="s">
        <v>1278</v>
      </c>
      <c r="H973" s="31" t="s">
        <v>51</v>
      </c>
      <c r="I973" s="45"/>
      <c r="J973" s="45"/>
      <c r="K973" s="45"/>
      <c r="L973" s="45"/>
      <c r="M973" s="29" t="s">
        <v>42</v>
      </c>
      <c r="N973" s="43"/>
      <c r="O973" s="43"/>
      <c r="P973" s="29" t="s">
        <v>42</v>
      </c>
      <c r="Q973" s="43"/>
      <c r="R973" s="43" t="s">
        <v>29</v>
      </c>
      <c r="S973" s="53" t="s">
        <v>43</v>
      </c>
      <c r="T973" s="29">
        <v>1</v>
      </c>
      <c r="U973" s="57"/>
      <c r="V973" s="55">
        <f t="shared" si="93"/>
        <v>150</v>
      </c>
      <c r="W973" s="55">
        <f t="shared" si="94"/>
        <v>0</v>
      </c>
      <c r="X973" s="55">
        <f t="shared" si="95"/>
        <v>150</v>
      </c>
      <c r="Y973" s="55">
        <f t="shared" si="96"/>
        <v>450</v>
      </c>
      <c r="Z973" s="95"/>
      <c r="AA973" s="57"/>
      <c r="XEW973" s="1"/>
    </row>
    <row r="974" spans="1:27 16377:16377" ht="30" customHeight="1">
      <c r="A974" s="25">
        <v>966</v>
      </c>
      <c r="B974" s="25">
        <v>81</v>
      </c>
      <c r="C974" s="25" t="s">
        <v>1343</v>
      </c>
      <c r="D974" s="25" t="s">
        <v>38</v>
      </c>
      <c r="E974" s="26" t="s">
        <v>2864</v>
      </c>
      <c r="F974" s="103" t="s">
        <v>1232</v>
      </c>
      <c r="G974" s="28" t="s">
        <v>1344</v>
      </c>
      <c r="H974" s="31" t="s">
        <v>51</v>
      </c>
      <c r="I974" s="45"/>
      <c r="J974" s="45"/>
      <c r="K974" s="45"/>
      <c r="L974" s="45"/>
      <c r="M974" s="29" t="s">
        <v>42</v>
      </c>
      <c r="N974" s="43"/>
      <c r="O974" s="43"/>
      <c r="P974" s="29" t="s">
        <v>42</v>
      </c>
      <c r="Q974" s="43"/>
      <c r="R974" s="43" t="s">
        <v>29</v>
      </c>
      <c r="S974" s="53" t="s">
        <v>43</v>
      </c>
      <c r="T974" s="54">
        <v>1</v>
      </c>
      <c r="U974" s="54">
        <v>0</v>
      </c>
      <c r="V974" s="55">
        <f t="shared" si="93"/>
        <v>150</v>
      </c>
      <c r="W974" s="55">
        <f t="shared" si="94"/>
        <v>0</v>
      </c>
      <c r="X974" s="55">
        <f t="shared" si="95"/>
        <v>150</v>
      </c>
      <c r="Y974" s="55">
        <f t="shared" si="96"/>
        <v>450</v>
      </c>
      <c r="Z974" s="55"/>
      <c r="AA974" s="25"/>
      <c r="XEW974" s="1"/>
    </row>
    <row r="975" spans="1:27 16377:16377" ht="30" customHeight="1">
      <c r="A975" s="25">
        <v>967</v>
      </c>
      <c r="B975" s="25">
        <v>82</v>
      </c>
      <c r="C975" s="25" t="s">
        <v>1345</v>
      </c>
      <c r="D975" s="25" t="s">
        <v>38</v>
      </c>
      <c r="E975" s="26" t="s">
        <v>2855</v>
      </c>
      <c r="F975" s="103" t="s">
        <v>1232</v>
      </c>
      <c r="G975" s="28" t="s">
        <v>1344</v>
      </c>
      <c r="H975" s="31" t="s">
        <v>51</v>
      </c>
      <c r="I975" s="45"/>
      <c r="J975" s="45"/>
      <c r="K975" s="45"/>
      <c r="L975" s="45"/>
      <c r="M975" s="29" t="s">
        <v>42</v>
      </c>
      <c r="N975" s="43"/>
      <c r="O975" s="43"/>
      <c r="P975" s="29" t="s">
        <v>42</v>
      </c>
      <c r="Q975" s="43"/>
      <c r="R975" s="43" t="s">
        <v>29</v>
      </c>
      <c r="S975" s="53" t="s">
        <v>43</v>
      </c>
      <c r="T975" s="54">
        <v>1</v>
      </c>
      <c r="U975" s="54">
        <v>0</v>
      </c>
      <c r="V975" s="55">
        <f t="shared" si="93"/>
        <v>150</v>
      </c>
      <c r="W975" s="55">
        <f t="shared" si="94"/>
        <v>0</v>
      </c>
      <c r="X975" s="55">
        <f t="shared" si="95"/>
        <v>150</v>
      </c>
      <c r="Y975" s="55">
        <f t="shared" si="96"/>
        <v>450</v>
      </c>
      <c r="Z975" s="55"/>
      <c r="AA975" s="25"/>
      <c r="XEW975" s="1"/>
    </row>
    <row r="976" spans="1:27 16377:16377" ht="30" customHeight="1">
      <c r="A976" s="25">
        <v>968</v>
      </c>
      <c r="B976" s="25">
        <v>83</v>
      </c>
      <c r="C976" s="25" t="s">
        <v>1346</v>
      </c>
      <c r="D976" s="25" t="s">
        <v>38</v>
      </c>
      <c r="E976" s="26" t="s">
        <v>2869</v>
      </c>
      <c r="F976" s="103" t="s">
        <v>1232</v>
      </c>
      <c r="G976" s="28" t="s">
        <v>1344</v>
      </c>
      <c r="H976" s="31" t="s">
        <v>51</v>
      </c>
      <c r="I976" s="45"/>
      <c r="J976" s="45"/>
      <c r="K976" s="45"/>
      <c r="L976" s="45"/>
      <c r="M976" s="29" t="s">
        <v>42</v>
      </c>
      <c r="N976" s="43"/>
      <c r="O976" s="43"/>
      <c r="P976" s="29" t="s">
        <v>42</v>
      </c>
      <c r="Q976" s="43"/>
      <c r="R976" s="43" t="s">
        <v>29</v>
      </c>
      <c r="S976" s="53" t="s">
        <v>43</v>
      </c>
      <c r="T976" s="54">
        <v>1</v>
      </c>
      <c r="U976" s="54">
        <v>0</v>
      </c>
      <c r="V976" s="55">
        <f t="shared" si="93"/>
        <v>150</v>
      </c>
      <c r="W976" s="55">
        <f t="shared" si="94"/>
        <v>0</v>
      </c>
      <c r="X976" s="55">
        <f t="shared" si="95"/>
        <v>150</v>
      </c>
      <c r="Y976" s="55">
        <f t="shared" si="96"/>
        <v>450</v>
      </c>
      <c r="Z976" s="55"/>
      <c r="AA976" s="25"/>
      <c r="XEW976" s="1"/>
    </row>
    <row r="977" spans="1:27 16377:16377" ht="30" customHeight="1">
      <c r="A977" s="25">
        <v>969</v>
      </c>
      <c r="B977" s="25">
        <v>84</v>
      </c>
      <c r="C977" s="25" t="s">
        <v>1347</v>
      </c>
      <c r="D977" s="25" t="s">
        <v>38</v>
      </c>
      <c r="E977" s="26" t="s">
        <v>2865</v>
      </c>
      <c r="F977" s="103" t="s">
        <v>1232</v>
      </c>
      <c r="G977" s="28" t="s">
        <v>1344</v>
      </c>
      <c r="H977" s="31" t="s">
        <v>51</v>
      </c>
      <c r="I977" s="45"/>
      <c r="J977" s="45"/>
      <c r="K977" s="45"/>
      <c r="L977" s="45"/>
      <c r="M977" s="29" t="s">
        <v>42</v>
      </c>
      <c r="N977" s="43"/>
      <c r="O977" s="43"/>
      <c r="P977" s="29" t="s">
        <v>42</v>
      </c>
      <c r="Q977" s="43"/>
      <c r="R977" s="43" t="s">
        <v>29</v>
      </c>
      <c r="S977" s="53" t="s">
        <v>43</v>
      </c>
      <c r="T977" s="54">
        <v>1</v>
      </c>
      <c r="U977" s="54">
        <v>0</v>
      </c>
      <c r="V977" s="55">
        <f t="shared" si="93"/>
        <v>150</v>
      </c>
      <c r="W977" s="55">
        <f t="shared" si="94"/>
        <v>0</v>
      </c>
      <c r="X977" s="55">
        <f t="shared" si="95"/>
        <v>150</v>
      </c>
      <c r="Y977" s="55">
        <f t="shared" si="96"/>
        <v>450</v>
      </c>
      <c r="Z977" s="55"/>
      <c r="AA977" s="25"/>
      <c r="XEW977" s="1"/>
    </row>
    <row r="978" spans="1:27 16377:16377" ht="30" customHeight="1">
      <c r="A978" s="25">
        <v>970</v>
      </c>
      <c r="B978" s="25">
        <v>85</v>
      </c>
      <c r="C978" s="25" t="s">
        <v>1348</v>
      </c>
      <c r="D978" s="25" t="s">
        <v>38</v>
      </c>
      <c r="E978" s="26" t="s">
        <v>2866</v>
      </c>
      <c r="F978" s="103" t="s">
        <v>1232</v>
      </c>
      <c r="G978" s="28" t="s">
        <v>1280</v>
      </c>
      <c r="H978" s="31" t="s">
        <v>51</v>
      </c>
      <c r="I978" s="45"/>
      <c r="J978" s="45"/>
      <c r="K978" s="45"/>
      <c r="L978" s="45"/>
      <c r="M978" s="29" t="s">
        <v>42</v>
      </c>
      <c r="N978" s="43"/>
      <c r="O978" s="43"/>
      <c r="P978" s="29" t="s">
        <v>42</v>
      </c>
      <c r="Q978" s="43"/>
      <c r="R978" s="43" t="s">
        <v>29</v>
      </c>
      <c r="S978" s="53" t="s">
        <v>43</v>
      </c>
      <c r="T978" s="54">
        <v>1</v>
      </c>
      <c r="U978" s="54">
        <v>0</v>
      </c>
      <c r="V978" s="55">
        <f t="shared" si="93"/>
        <v>150</v>
      </c>
      <c r="W978" s="55">
        <f t="shared" si="94"/>
        <v>0</v>
      </c>
      <c r="X978" s="55">
        <f t="shared" si="95"/>
        <v>150</v>
      </c>
      <c r="Y978" s="55">
        <f t="shared" si="96"/>
        <v>450</v>
      </c>
      <c r="Z978" s="55"/>
      <c r="AA978" s="25"/>
      <c r="XEW978" s="1"/>
    </row>
    <row r="979" spans="1:27 16377:16377" ht="30" customHeight="1">
      <c r="A979" s="25">
        <v>971</v>
      </c>
      <c r="B979" s="25">
        <v>86</v>
      </c>
      <c r="C979" s="25" t="s">
        <v>1349</v>
      </c>
      <c r="D979" s="25" t="s">
        <v>38</v>
      </c>
      <c r="E979" s="26" t="s">
        <v>2855</v>
      </c>
      <c r="F979" s="103" t="s">
        <v>1232</v>
      </c>
      <c r="G979" s="28" t="s">
        <v>1278</v>
      </c>
      <c r="H979" s="28" t="s">
        <v>41</v>
      </c>
      <c r="I979" s="45"/>
      <c r="J979" s="45"/>
      <c r="K979" s="45"/>
      <c r="L979" s="45"/>
      <c r="M979" s="29" t="s">
        <v>42</v>
      </c>
      <c r="N979" s="43"/>
      <c r="O979" s="43"/>
      <c r="P979" s="29" t="s">
        <v>42</v>
      </c>
      <c r="Q979" s="43"/>
      <c r="R979" s="43" t="s">
        <v>29</v>
      </c>
      <c r="S979" s="53" t="s">
        <v>43</v>
      </c>
      <c r="T979" s="54">
        <v>2</v>
      </c>
      <c r="U979" s="54">
        <v>0</v>
      </c>
      <c r="V979" s="55">
        <f t="shared" si="93"/>
        <v>300</v>
      </c>
      <c r="W979" s="55">
        <f t="shared" si="94"/>
        <v>0</v>
      </c>
      <c r="X979" s="55">
        <f t="shared" si="95"/>
        <v>300</v>
      </c>
      <c r="Y979" s="55">
        <f t="shared" si="96"/>
        <v>900</v>
      </c>
      <c r="Z979" s="55"/>
      <c r="AA979" s="25"/>
      <c r="XEW979" s="1"/>
    </row>
    <row r="980" spans="1:27 16377:16377" ht="30" customHeight="1">
      <c r="A980" s="25">
        <v>972</v>
      </c>
      <c r="B980" s="25">
        <v>87</v>
      </c>
      <c r="C980" s="25" t="s">
        <v>1350</v>
      </c>
      <c r="D980" s="25" t="s">
        <v>38</v>
      </c>
      <c r="E980" s="26" t="s">
        <v>2855</v>
      </c>
      <c r="F980" s="103" t="s">
        <v>1232</v>
      </c>
      <c r="G980" s="28" t="s">
        <v>1282</v>
      </c>
      <c r="H980" s="31" t="s">
        <v>51</v>
      </c>
      <c r="I980" s="45"/>
      <c r="J980" s="45"/>
      <c r="K980" s="45"/>
      <c r="L980" s="45"/>
      <c r="M980" s="29" t="s">
        <v>42</v>
      </c>
      <c r="N980" s="43"/>
      <c r="O980" s="43"/>
      <c r="P980" s="29" t="s">
        <v>42</v>
      </c>
      <c r="Q980" s="43"/>
      <c r="R980" s="43" t="s">
        <v>29</v>
      </c>
      <c r="S980" s="53" t="s">
        <v>43</v>
      </c>
      <c r="T980" s="54">
        <v>1</v>
      </c>
      <c r="U980" s="54">
        <v>0</v>
      </c>
      <c r="V980" s="55">
        <f t="shared" si="93"/>
        <v>150</v>
      </c>
      <c r="W980" s="55">
        <f t="shared" si="94"/>
        <v>0</v>
      </c>
      <c r="X980" s="55">
        <f t="shared" si="95"/>
        <v>150</v>
      </c>
      <c r="Y980" s="55">
        <f t="shared" si="96"/>
        <v>450</v>
      </c>
      <c r="Z980" s="55"/>
      <c r="AA980" s="25"/>
      <c r="XEW980" s="1"/>
    </row>
    <row r="981" spans="1:27 16377:16377" ht="30" customHeight="1">
      <c r="A981" s="25">
        <v>973</v>
      </c>
      <c r="B981" s="25">
        <v>88</v>
      </c>
      <c r="C981" s="25" t="s">
        <v>1351</v>
      </c>
      <c r="D981" s="25" t="s">
        <v>38</v>
      </c>
      <c r="E981" s="26" t="s">
        <v>2875</v>
      </c>
      <c r="F981" s="103" t="s">
        <v>1232</v>
      </c>
      <c r="G981" s="28" t="s">
        <v>1316</v>
      </c>
      <c r="H981" s="31" t="s">
        <v>51</v>
      </c>
      <c r="I981" s="45"/>
      <c r="J981" s="45"/>
      <c r="K981" s="45"/>
      <c r="L981" s="45"/>
      <c r="M981" s="29" t="s">
        <v>42</v>
      </c>
      <c r="N981" s="43"/>
      <c r="O981" s="43"/>
      <c r="P981" s="29" t="s">
        <v>42</v>
      </c>
      <c r="Q981" s="43"/>
      <c r="R981" s="43" t="s">
        <v>29</v>
      </c>
      <c r="S981" s="53" t="s">
        <v>43</v>
      </c>
      <c r="T981" s="54">
        <v>2</v>
      </c>
      <c r="U981" s="54">
        <v>0</v>
      </c>
      <c r="V981" s="55">
        <f t="shared" si="93"/>
        <v>300</v>
      </c>
      <c r="W981" s="55">
        <f t="shared" si="94"/>
        <v>0</v>
      </c>
      <c r="X981" s="55">
        <f t="shared" si="95"/>
        <v>300</v>
      </c>
      <c r="Y981" s="55">
        <f t="shared" si="96"/>
        <v>900</v>
      </c>
      <c r="Z981" s="55"/>
      <c r="AA981" s="25"/>
      <c r="XEW981" s="1"/>
    </row>
    <row r="982" spans="1:27 16377:16377" ht="30" customHeight="1">
      <c r="A982" s="25">
        <v>974</v>
      </c>
      <c r="B982" s="25">
        <v>89</v>
      </c>
      <c r="C982" s="25" t="s">
        <v>1352</v>
      </c>
      <c r="D982" s="25" t="s">
        <v>38</v>
      </c>
      <c r="E982" s="26" t="s">
        <v>2875</v>
      </c>
      <c r="F982" s="103" t="s">
        <v>1232</v>
      </c>
      <c r="G982" s="28" t="s">
        <v>1316</v>
      </c>
      <c r="H982" s="31" t="s">
        <v>51</v>
      </c>
      <c r="I982" s="45"/>
      <c r="J982" s="45"/>
      <c r="K982" s="45"/>
      <c r="L982" s="45"/>
      <c r="M982" s="29" t="s">
        <v>42</v>
      </c>
      <c r="N982" s="43"/>
      <c r="O982" s="43"/>
      <c r="P982" s="29" t="s">
        <v>42</v>
      </c>
      <c r="Q982" s="43"/>
      <c r="R982" s="43" t="s">
        <v>29</v>
      </c>
      <c r="S982" s="53" t="s">
        <v>43</v>
      </c>
      <c r="T982" s="54">
        <v>1</v>
      </c>
      <c r="U982" s="54">
        <v>0</v>
      </c>
      <c r="V982" s="55">
        <f t="shared" si="93"/>
        <v>150</v>
      </c>
      <c r="W982" s="55">
        <f t="shared" si="94"/>
        <v>0</v>
      </c>
      <c r="X982" s="55">
        <f t="shared" si="95"/>
        <v>150</v>
      </c>
      <c r="Y982" s="55">
        <f t="shared" si="96"/>
        <v>450</v>
      </c>
      <c r="Z982" s="55"/>
      <c r="AA982" s="25"/>
      <c r="XEW982" s="1"/>
    </row>
    <row r="983" spans="1:27 16377:16377" ht="30" customHeight="1">
      <c r="A983" s="25">
        <v>975</v>
      </c>
      <c r="B983" s="25">
        <v>90</v>
      </c>
      <c r="C983" s="25" t="s">
        <v>1353</v>
      </c>
      <c r="D983" s="25" t="s">
        <v>38</v>
      </c>
      <c r="E983" s="26" t="s">
        <v>2875</v>
      </c>
      <c r="F983" s="103" t="s">
        <v>1232</v>
      </c>
      <c r="G983" s="28" t="s">
        <v>1354</v>
      </c>
      <c r="H983" s="28" t="s">
        <v>41</v>
      </c>
      <c r="I983" s="45"/>
      <c r="J983" s="45"/>
      <c r="K983" s="45"/>
      <c r="L983" s="45"/>
      <c r="M983" s="29" t="s">
        <v>42</v>
      </c>
      <c r="N983" s="43"/>
      <c r="O983" s="43"/>
      <c r="P983" s="29" t="s">
        <v>42</v>
      </c>
      <c r="Q983" s="43"/>
      <c r="R983" s="43" t="s">
        <v>29</v>
      </c>
      <c r="S983" s="53" t="s">
        <v>43</v>
      </c>
      <c r="T983" s="54">
        <v>2</v>
      </c>
      <c r="U983" s="54">
        <v>0</v>
      </c>
      <c r="V983" s="55">
        <f t="shared" si="93"/>
        <v>300</v>
      </c>
      <c r="W983" s="55">
        <f t="shared" si="94"/>
        <v>0</v>
      </c>
      <c r="X983" s="55">
        <f t="shared" si="95"/>
        <v>300</v>
      </c>
      <c r="Y983" s="55">
        <f t="shared" si="96"/>
        <v>900</v>
      </c>
      <c r="Z983" s="55"/>
      <c r="AA983" s="25"/>
      <c r="XEW983" s="1"/>
    </row>
    <row r="984" spans="1:27 16377:16377" ht="30" customHeight="1">
      <c r="A984" s="25">
        <v>976</v>
      </c>
      <c r="B984" s="25">
        <v>91</v>
      </c>
      <c r="C984" s="25" t="s">
        <v>1355</v>
      </c>
      <c r="D984" s="25" t="s">
        <v>45</v>
      </c>
      <c r="E984" s="26" t="s">
        <v>2915</v>
      </c>
      <c r="F984" s="103" t="s">
        <v>1232</v>
      </c>
      <c r="G984" s="28" t="s">
        <v>1354</v>
      </c>
      <c r="H984" s="31" t="s">
        <v>51</v>
      </c>
      <c r="I984" s="45"/>
      <c r="J984" s="45"/>
      <c r="K984" s="45"/>
      <c r="L984" s="45"/>
      <c r="M984" s="29" t="s">
        <v>42</v>
      </c>
      <c r="N984" s="43"/>
      <c r="O984" s="43"/>
      <c r="P984" s="29" t="s">
        <v>42</v>
      </c>
      <c r="Q984" s="43"/>
      <c r="R984" s="43" t="s">
        <v>29</v>
      </c>
      <c r="S984" s="53" t="s">
        <v>43</v>
      </c>
      <c r="T984" s="54">
        <v>1</v>
      </c>
      <c r="U984" s="54">
        <v>0</v>
      </c>
      <c r="V984" s="55">
        <f t="shared" si="93"/>
        <v>150</v>
      </c>
      <c r="W984" s="55">
        <f t="shared" si="94"/>
        <v>0</v>
      </c>
      <c r="X984" s="55">
        <f t="shared" si="95"/>
        <v>150</v>
      </c>
      <c r="Y984" s="55">
        <f t="shared" si="96"/>
        <v>450</v>
      </c>
      <c r="Z984" s="55"/>
      <c r="AA984" s="25"/>
      <c r="XEW984" s="1"/>
    </row>
    <row r="985" spans="1:27 16377:16377" ht="30" customHeight="1">
      <c r="A985" s="25">
        <v>977</v>
      </c>
      <c r="B985" s="25">
        <v>92</v>
      </c>
      <c r="C985" s="25" t="s">
        <v>1356</v>
      </c>
      <c r="D985" s="25" t="s">
        <v>38</v>
      </c>
      <c r="E985" s="26" t="s">
        <v>2867</v>
      </c>
      <c r="F985" s="103" t="s">
        <v>1232</v>
      </c>
      <c r="G985" s="28" t="s">
        <v>1354</v>
      </c>
      <c r="H985" s="28" t="s">
        <v>41</v>
      </c>
      <c r="I985" s="45"/>
      <c r="J985" s="45"/>
      <c r="K985" s="45"/>
      <c r="L985" s="45"/>
      <c r="M985" s="29" t="s">
        <v>42</v>
      </c>
      <c r="N985" s="43"/>
      <c r="O985" s="43"/>
      <c r="P985" s="29" t="s">
        <v>42</v>
      </c>
      <c r="Q985" s="43"/>
      <c r="R985" s="43" t="s">
        <v>29</v>
      </c>
      <c r="S985" s="53" t="s">
        <v>43</v>
      </c>
      <c r="T985" s="54">
        <v>2</v>
      </c>
      <c r="U985" s="54">
        <v>0</v>
      </c>
      <c r="V985" s="55">
        <f t="shared" si="93"/>
        <v>300</v>
      </c>
      <c r="W985" s="55">
        <f t="shared" si="94"/>
        <v>0</v>
      </c>
      <c r="X985" s="55">
        <f t="shared" si="95"/>
        <v>300</v>
      </c>
      <c r="Y985" s="55">
        <f t="shared" si="96"/>
        <v>900</v>
      </c>
      <c r="Z985" s="55"/>
      <c r="AA985" s="25"/>
      <c r="XEW985" s="1"/>
    </row>
    <row r="986" spans="1:27 16377:16377" ht="44.1" customHeight="1">
      <c r="A986" s="25">
        <v>978</v>
      </c>
      <c r="B986" s="25">
        <v>93</v>
      </c>
      <c r="C986" s="29" t="s">
        <v>1357</v>
      </c>
      <c r="D986" s="29" t="s">
        <v>38</v>
      </c>
      <c r="E986" s="26" t="s">
        <v>2855</v>
      </c>
      <c r="F986" s="209" t="s">
        <v>1232</v>
      </c>
      <c r="G986" s="31" t="s">
        <v>1354</v>
      </c>
      <c r="H986" s="31" t="s">
        <v>51</v>
      </c>
      <c r="I986" s="45"/>
      <c r="J986" s="45"/>
      <c r="K986" s="45"/>
      <c r="L986" s="45"/>
      <c r="M986" s="29" t="s">
        <v>42</v>
      </c>
      <c r="N986" s="43"/>
      <c r="O986" s="43"/>
      <c r="P986" s="29" t="s">
        <v>42</v>
      </c>
      <c r="Q986" s="45"/>
      <c r="R986" s="43" t="s">
        <v>29</v>
      </c>
      <c r="S986" s="57" t="s">
        <v>43</v>
      </c>
      <c r="T986" s="29">
        <v>1</v>
      </c>
      <c r="U986" s="58"/>
      <c r="V986" s="55">
        <f>150*T986</f>
        <v>150</v>
      </c>
      <c r="W986" s="55">
        <f>120*U986</f>
        <v>0</v>
      </c>
      <c r="X986" s="55">
        <f t="shared" si="95"/>
        <v>150</v>
      </c>
      <c r="Y986" s="55">
        <v>300</v>
      </c>
      <c r="Z986" s="212" t="s">
        <v>912</v>
      </c>
      <c r="AA986" s="212" t="s">
        <v>920</v>
      </c>
    </row>
    <row r="987" spans="1:27 16377:16377" ht="44.1" customHeight="1">
      <c r="A987" s="25">
        <v>979</v>
      </c>
      <c r="B987" s="25">
        <v>94</v>
      </c>
      <c r="C987" s="65" t="s">
        <v>1358</v>
      </c>
      <c r="D987" s="210" t="s">
        <v>38</v>
      </c>
      <c r="E987" s="26" t="s">
        <v>2875</v>
      </c>
      <c r="F987" s="209" t="s">
        <v>1232</v>
      </c>
      <c r="G987" s="87" t="s">
        <v>1320</v>
      </c>
      <c r="H987" s="31" t="s">
        <v>51</v>
      </c>
      <c r="I987" s="45"/>
      <c r="J987" s="45"/>
      <c r="K987" s="45"/>
      <c r="L987" s="45"/>
      <c r="M987" s="29" t="s">
        <v>42</v>
      </c>
      <c r="N987" s="43"/>
      <c r="O987" s="43"/>
      <c r="P987" s="29" t="s">
        <v>42</v>
      </c>
      <c r="Q987" s="45"/>
      <c r="R987" s="43" t="s">
        <v>29</v>
      </c>
      <c r="S987" s="57" t="s">
        <v>43</v>
      </c>
      <c r="T987" s="29">
        <v>1</v>
      </c>
      <c r="U987" s="58"/>
      <c r="V987" s="55">
        <f>150*T987</f>
        <v>150</v>
      </c>
      <c r="W987" s="55">
        <f>120*U987</f>
        <v>0</v>
      </c>
      <c r="X987" s="55">
        <f t="shared" si="95"/>
        <v>150</v>
      </c>
      <c r="Y987" s="55">
        <v>300</v>
      </c>
      <c r="Z987" s="212" t="s">
        <v>912</v>
      </c>
      <c r="AA987" s="212" t="s">
        <v>920</v>
      </c>
    </row>
    <row r="988" spans="1:27 16377:16377" ht="30" customHeight="1">
      <c r="A988" s="25">
        <v>980</v>
      </c>
      <c r="B988" s="25">
        <v>1</v>
      </c>
      <c r="C988" s="25" t="s">
        <v>1359</v>
      </c>
      <c r="D988" s="25" t="s">
        <v>38</v>
      </c>
      <c r="E988" s="26" t="s">
        <v>2865</v>
      </c>
      <c r="F988" s="131" t="s">
        <v>1360</v>
      </c>
      <c r="G988" s="28" t="s">
        <v>1361</v>
      </c>
      <c r="H988" s="31" t="s">
        <v>51</v>
      </c>
      <c r="I988" s="45"/>
      <c r="J988" s="45"/>
      <c r="K988" s="43"/>
      <c r="L988" s="43"/>
      <c r="M988" s="29" t="s">
        <v>42</v>
      </c>
      <c r="N988" s="43"/>
      <c r="O988" s="43"/>
      <c r="P988" s="29" t="s">
        <v>42</v>
      </c>
      <c r="Q988" s="43"/>
      <c r="R988" s="43" t="s">
        <v>29</v>
      </c>
      <c r="S988" s="53" t="s">
        <v>43</v>
      </c>
      <c r="T988" s="54">
        <v>1</v>
      </c>
      <c r="U988" s="54">
        <v>0</v>
      </c>
      <c r="V988" s="55">
        <f t="shared" ref="V988:V1051" si="97">T988*150</f>
        <v>150</v>
      </c>
      <c r="W988" s="55">
        <f t="shared" ref="W988:W1051" si="98">U988*120</f>
        <v>0</v>
      </c>
      <c r="X988" s="55">
        <f t="shared" ref="X988:X1051" si="99">V988+W988</f>
        <v>150</v>
      </c>
      <c r="Y988" s="55">
        <f t="shared" ref="Y988:Y1041" si="100">X988*3</f>
        <v>450</v>
      </c>
      <c r="Z988" s="55"/>
      <c r="AA988" s="25"/>
      <c r="XEW988" s="1"/>
    </row>
    <row r="989" spans="1:27 16377:16377" ht="30" customHeight="1">
      <c r="A989" s="25">
        <v>981</v>
      </c>
      <c r="B989" s="25">
        <v>2</v>
      </c>
      <c r="C989" s="25" t="s">
        <v>1362</v>
      </c>
      <c r="D989" s="25" t="s">
        <v>38</v>
      </c>
      <c r="E989" s="26" t="s">
        <v>2856</v>
      </c>
      <c r="F989" s="131" t="s">
        <v>1360</v>
      </c>
      <c r="G989" s="28" t="s">
        <v>1363</v>
      </c>
      <c r="H989" s="28" t="s">
        <v>41</v>
      </c>
      <c r="I989" s="45"/>
      <c r="J989" s="45"/>
      <c r="K989" s="45"/>
      <c r="L989" s="45"/>
      <c r="M989" s="29" t="s">
        <v>42</v>
      </c>
      <c r="N989" s="43"/>
      <c r="O989" s="43"/>
      <c r="P989" s="29" t="s">
        <v>42</v>
      </c>
      <c r="Q989" s="43"/>
      <c r="R989" s="43" t="s">
        <v>29</v>
      </c>
      <c r="S989" s="53" t="s">
        <v>43</v>
      </c>
      <c r="T989" s="54">
        <v>1</v>
      </c>
      <c r="U989" s="54">
        <v>0</v>
      </c>
      <c r="V989" s="55">
        <f t="shared" si="97"/>
        <v>150</v>
      </c>
      <c r="W989" s="55">
        <f t="shared" si="98"/>
        <v>0</v>
      </c>
      <c r="X989" s="55">
        <f t="shared" si="99"/>
        <v>150</v>
      </c>
      <c r="Y989" s="55">
        <f t="shared" si="100"/>
        <v>450</v>
      </c>
      <c r="Z989" s="55"/>
      <c r="AA989" s="25"/>
      <c r="XEW989" s="1"/>
    </row>
    <row r="990" spans="1:27 16377:16377" ht="30" customHeight="1">
      <c r="A990" s="25">
        <v>982</v>
      </c>
      <c r="B990" s="25">
        <v>3</v>
      </c>
      <c r="C990" s="25" t="s">
        <v>1364</v>
      </c>
      <c r="D990" s="25" t="s">
        <v>38</v>
      </c>
      <c r="E990" s="26" t="s">
        <v>2866</v>
      </c>
      <c r="F990" s="131" t="s">
        <v>1360</v>
      </c>
      <c r="G990" s="28" t="s">
        <v>1363</v>
      </c>
      <c r="H990" s="31" t="s">
        <v>51</v>
      </c>
      <c r="I990" s="45"/>
      <c r="J990" s="45"/>
      <c r="K990" s="45"/>
      <c r="L990" s="45"/>
      <c r="M990" s="29" t="s">
        <v>42</v>
      </c>
      <c r="N990" s="43"/>
      <c r="O990" s="43"/>
      <c r="P990" s="29" t="s">
        <v>42</v>
      </c>
      <c r="Q990" s="43"/>
      <c r="R990" s="43" t="s">
        <v>29</v>
      </c>
      <c r="S990" s="53" t="s">
        <v>43</v>
      </c>
      <c r="T990" s="54">
        <v>1</v>
      </c>
      <c r="U990" s="54">
        <v>0</v>
      </c>
      <c r="V990" s="55">
        <f t="shared" si="97"/>
        <v>150</v>
      </c>
      <c r="W990" s="55">
        <f t="shared" si="98"/>
        <v>0</v>
      </c>
      <c r="X990" s="55">
        <f t="shared" si="99"/>
        <v>150</v>
      </c>
      <c r="Y990" s="55">
        <f t="shared" si="100"/>
        <v>450</v>
      </c>
      <c r="Z990" s="55"/>
      <c r="AA990" s="25"/>
      <c r="XEW990" s="1"/>
    </row>
    <row r="991" spans="1:27 16377:16377" ht="30" customHeight="1">
      <c r="A991" s="25">
        <v>983</v>
      </c>
      <c r="B991" s="25">
        <v>4</v>
      </c>
      <c r="C991" s="25" t="s">
        <v>1365</v>
      </c>
      <c r="D991" s="25" t="s">
        <v>38</v>
      </c>
      <c r="E991" s="26" t="s">
        <v>2875</v>
      </c>
      <c r="F991" s="131" t="s">
        <v>1360</v>
      </c>
      <c r="G991" s="28" t="s">
        <v>1366</v>
      </c>
      <c r="H991" s="28" t="s">
        <v>41</v>
      </c>
      <c r="I991" s="113"/>
      <c r="J991" s="113"/>
      <c r="K991" s="113"/>
      <c r="L991" s="113"/>
      <c r="M991" s="29" t="s">
        <v>42</v>
      </c>
      <c r="N991" s="43"/>
      <c r="O991" s="43"/>
      <c r="P991" s="29" t="s">
        <v>42</v>
      </c>
      <c r="Q991" s="43"/>
      <c r="R991" s="43" t="s">
        <v>29</v>
      </c>
      <c r="S991" s="53" t="s">
        <v>43</v>
      </c>
      <c r="T991" s="54">
        <v>1</v>
      </c>
      <c r="U991" s="54">
        <v>0</v>
      </c>
      <c r="V991" s="55">
        <f t="shared" si="97"/>
        <v>150</v>
      </c>
      <c r="W991" s="55">
        <f t="shared" si="98"/>
        <v>0</v>
      </c>
      <c r="X991" s="55">
        <f t="shared" si="99"/>
        <v>150</v>
      </c>
      <c r="Y991" s="55">
        <f t="shared" si="100"/>
        <v>450</v>
      </c>
      <c r="Z991" s="55"/>
      <c r="AA991" s="25"/>
      <c r="XEW991" s="1"/>
    </row>
    <row r="992" spans="1:27 16377:16377" ht="30" customHeight="1">
      <c r="A992" s="25">
        <v>984</v>
      </c>
      <c r="B992" s="25">
        <v>5</v>
      </c>
      <c r="C992" s="25" t="s">
        <v>1367</v>
      </c>
      <c r="D992" s="25" t="s">
        <v>38</v>
      </c>
      <c r="E992" s="26" t="s">
        <v>2908</v>
      </c>
      <c r="F992" s="131" t="s">
        <v>1360</v>
      </c>
      <c r="G992" s="28" t="s">
        <v>1368</v>
      </c>
      <c r="H992" s="28" t="s">
        <v>41</v>
      </c>
      <c r="I992" s="113"/>
      <c r="J992" s="113"/>
      <c r="K992" s="113"/>
      <c r="L992" s="113"/>
      <c r="M992" s="29" t="s">
        <v>42</v>
      </c>
      <c r="N992" s="43"/>
      <c r="O992" s="43"/>
      <c r="P992" s="29" t="s">
        <v>42</v>
      </c>
      <c r="Q992" s="43"/>
      <c r="R992" s="43" t="s">
        <v>29</v>
      </c>
      <c r="S992" s="53" t="s">
        <v>43</v>
      </c>
      <c r="T992" s="54">
        <v>1</v>
      </c>
      <c r="U992" s="54">
        <v>1</v>
      </c>
      <c r="V992" s="55">
        <f t="shared" si="97"/>
        <v>150</v>
      </c>
      <c r="W992" s="55">
        <f t="shared" si="98"/>
        <v>120</v>
      </c>
      <c r="X992" s="55">
        <f t="shared" si="99"/>
        <v>270</v>
      </c>
      <c r="Y992" s="55">
        <f t="shared" si="100"/>
        <v>810</v>
      </c>
      <c r="Z992" s="55"/>
      <c r="AA992" s="25"/>
      <c r="XEW992" s="1"/>
    </row>
    <row r="993" spans="1:27 16377:16377" ht="30" customHeight="1">
      <c r="A993" s="25">
        <v>985</v>
      </c>
      <c r="B993" s="25">
        <v>6</v>
      </c>
      <c r="C993" s="25" t="s">
        <v>1369</v>
      </c>
      <c r="D993" s="25" t="s">
        <v>38</v>
      </c>
      <c r="E993" s="26" t="s">
        <v>2866</v>
      </c>
      <c r="F993" s="131" t="s">
        <v>1360</v>
      </c>
      <c r="G993" s="28" t="s">
        <v>1370</v>
      </c>
      <c r="H993" s="28" t="s">
        <v>41</v>
      </c>
      <c r="I993" s="113"/>
      <c r="J993" s="113"/>
      <c r="K993" s="113"/>
      <c r="L993" s="113"/>
      <c r="M993" s="29" t="s">
        <v>42</v>
      </c>
      <c r="N993" s="43"/>
      <c r="O993" s="43"/>
      <c r="P993" s="29" t="s">
        <v>42</v>
      </c>
      <c r="Q993" s="43"/>
      <c r="R993" s="43" t="s">
        <v>29</v>
      </c>
      <c r="S993" s="53" t="s">
        <v>43</v>
      </c>
      <c r="T993" s="54">
        <v>3</v>
      </c>
      <c r="U993" s="54">
        <v>0</v>
      </c>
      <c r="V993" s="55">
        <f t="shared" si="97"/>
        <v>450</v>
      </c>
      <c r="W993" s="55">
        <f t="shared" si="98"/>
        <v>0</v>
      </c>
      <c r="X993" s="55">
        <f t="shared" si="99"/>
        <v>450</v>
      </c>
      <c r="Y993" s="55">
        <f t="shared" si="100"/>
        <v>1350</v>
      </c>
      <c r="Z993" s="55"/>
      <c r="AA993" s="25"/>
      <c r="XEW993" s="1"/>
    </row>
    <row r="994" spans="1:27 16377:16377" ht="30" customHeight="1">
      <c r="A994" s="25">
        <v>986</v>
      </c>
      <c r="B994" s="25">
        <v>7</v>
      </c>
      <c r="C994" s="25" t="s">
        <v>1371</v>
      </c>
      <c r="D994" s="25" t="s">
        <v>38</v>
      </c>
      <c r="E994" s="26" t="s">
        <v>2865</v>
      </c>
      <c r="F994" s="131" t="s">
        <v>1360</v>
      </c>
      <c r="G994" s="28" t="s">
        <v>1372</v>
      </c>
      <c r="H994" s="28" t="s">
        <v>41</v>
      </c>
      <c r="I994" s="113"/>
      <c r="J994" s="113"/>
      <c r="K994" s="113"/>
      <c r="L994" s="113"/>
      <c r="M994" s="29" t="s">
        <v>42</v>
      </c>
      <c r="N994" s="43"/>
      <c r="O994" s="43"/>
      <c r="P994" s="29" t="s">
        <v>42</v>
      </c>
      <c r="Q994" s="43"/>
      <c r="R994" s="43" t="s">
        <v>29</v>
      </c>
      <c r="S994" s="53" t="s">
        <v>43</v>
      </c>
      <c r="T994" s="54">
        <v>1</v>
      </c>
      <c r="U994" s="54">
        <v>0</v>
      </c>
      <c r="V994" s="55">
        <f t="shared" si="97"/>
        <v>150</v>
      </c>
      <c r="W994" s="55">
        <f t="shared" si="98"/>
        <v>0</v>
      </c>
      <c r="X994" s="55">
        <f t="shared" si="99"/>
        <v>150</v>
      </c>
      <c r="Y994" s="55">
        <f t="shared" si="100"/>
        <v>450</v>
      </c>
      <c r="Z994" s="55"/>
      <c r="AA994" s="25"/>
      <c r="XEW994" s="1"/>
    </row>
    <row r="995" spans="1:27 16377:16377" ht="30" customHeight="1">
      <c r="A995" s="25">
        <v>987</v>
      </c>
      <c r="B995" s="25">
        <v>8</v>
      </c>
      <c r="C995" s="25" t="s">
        <v>1373</v>
      </c>
      <c r="D995" s="25" t="s">
        <v>45</v>
      </c>
      <c r="E995" s="26" t="s">
        <v>2897</v>
      </c>
      <c r="F995" s="131" t="s">
        <v>1360</v>
      </c>
      <c r="G995" s="28" t="s">
        <v>1374</v>
      </c>
      <c r="H995" s="28" t="s">
        <v>41</v>
      </c>
      <c r="I995" s="46"/>
      <c r="J995" s="46"/>
      <c r="K995" s="46"/>
      <c r="L995" s="46"/>
      <c r="M995" s="29" t="s">
        <v>42</v>
      </c>
      <c r="N995" s="43"/>
      <c r="O995" s="43"/>
      <c r="P995" s="29" t="s">
        <v>42</v>
      </c>
      <c r="Q995" s="43"/>
      <c r="R995" s="43" t="s">
        <v>29</v>
      </c>
      <c r="S995" s="53" t="s">
        <v>43</v>
      </c>
      <c r="T995" s="54">
        <v>1</v>
      </c>
      <c r="U995" s="54">
        <v>0</v>
      </c>
      <c r="V995" s="55">
        <f t="shared" si="97"/>
        <v>150</v>
      </c>
      <c r="W995" s="55">
        <f t="shared" si="98"/>
        <v>0</v>
      </c>
      <c r="X995" s="55">
        <f t="shared" si="99"/>
        <v>150</v>
      </c>
      <c r="Y995" s="55">
        <f t="shared" si="100"/>
        <v>450</v>
      </c>
      <c r="Z995" s="55"/>
      <c r="AA995" s="25"/>
      <c r="XEW995" s="1"/>
    </row>
    <row r="996" spans="1:27 16377:16377" ht="30" customHeight="1">
      <c r="A996" s="25">
        <v>988</v>
      </c>
      <c r="B996" s="25">
        <v>9</v>
      </c>
      <c r="C996" s="25" t="s">
        <v>1375</v>
      </c>
      <c r="D996" s="25" t="s">
        <v>38</v>
      </c>
      <c r="E996" s="26" t="s">
        <v>2864</v>
      </c>
      <c r="F996" s="131" t="s">
        <v>1360</v>
      </c>
      <c r="G996" s="28" t="s">
        <v>1376</v>
      </c>
      <c r="H996" s="31" t="s">
        <v>51</v>
      </c>
      <c r="I996" s="45"/>
      <c r="J996" s="45"/>
      <c r="K996" s="46"/>
      <c r="L996" s="46"/>
      <c r="M996" s="29" t="s">
        <v>42</v>
      </c>
      <c r="N996" s="43"/>
      <c r="O996" s="43"/>
      <c r="P996" s="29" t="s">
        <v>42</v>
      </c>
      <c r="Q996" s="43"/>
      <c r="R996" s="43" t="s">
        <v>29</v>
      </c>
      <c r="S996" s="53" t="s">
        <v>43</v>
      </c>
      <c r="T996" s="54">
        <v>1</v>
      </c>
      <c r="U996" s="54">
        <v>0</v>
      </c>
      <c r="V996" s="55">
        <f t="shared" si="97"/>
        <v>150</v>
      </c>
      <c r="W996" s="55">
        <f t="shared" si="98"/>
        <v>0</v>
      </c>
      <c r="X996" s="55">
        <f t="shared" si="99"/>
        <v>150</v>
      </c>
      <c r="Y996" s="55">
        <f t="shared" si="100"/>
        <v>450</v>
      </c>
      <c r="Z996" s="55"/>
      <c r="AA996" s="25"/>
      <c r="XEW996" s="1"/>
    </row>
    <row r="997" spans="1:27 16377:16377" ht="30" customHeight="1">
      <c r="A997" s="25">
        <v>989</v>
      </c>
      <c r="B997" s="25">
        <v>10</v>
      </c>
      <c r="C997" s="25" t="s">
        <v>1377</v>
      </c>
      <c r="D997" s="25" t="s">
        <v>38</v>
      </c>
      <c r="E997" s="26" t="s">
        <v>2875</v>
      </c>
      <c r="F997" s="131" t="s">
        <v>1360</v>
      </c>
      <c r="G997" s="28" t="s">
        <v>1378</v>
      </c>
      <c r="H997" s="31" t="s">
        <v>51</v>
      </c>
      <c r="I997" s="45"/>
      <c r="J997" s="45"/>
      <c r="K997" s="46"/>
      <c r="L997" s="46"/>
      <c r="M997" s="29" t="s">
        <v>42</v>
      </c>
      <c r="N997" s="43"/>
      <c r="O997" s="43"/>
      <c r="P997" s="29" t="s">
        <v>42</v>
      </c>
      <c r="Q997" s="43"/>
      <c r="R997" s="43" t="s">
        <v>29</v>
      </c>
      <c r="S997" s="53" t="s">
        <v>43</v>
      </c>
      <c r="T997" s="54">
        <v>1</v>
      </c>
      <c r="U997" s="54">
        <v>0</v>
      </c>
      <c r="V997" s="55">
        <f t="shared" si="97"/>
        <v>150</v>
      </c>
      <c r="W997" s="55">
        <f t="shared" si="98"/>
        <v>0</v>
      </c>
      <c r="X997" s="55">
        <f t="shared" si="99"/>
        <v>150</v>
      </c>
      <c r="Y997" s="55">
        <f t="shared" si="100"/>
        <v>450</v>
      </c>
      <c r="Z997" s="55"/>
      <c r="AA997" s="25"/>
      <c r="XEW997" s="1"/>
    </row>
    <row r="998" spans="1:27 16377:16377" ht="30" customHeight="1">
      <c r="A998" s="25">
        <v>990</v>
      </c>
      <c r="B998" s="25">
        <v>11</v>
      </c>
      <c r="C998" s="25" t="s">
        <v>1379</v>
      </c>
      <c r="D998" s="25" t="s">
        <v>38</v>
      </c>
      <c r="E998" s="26" t="s">
        <v>2855</v>
      </c>
      <c r="F998" s="131" t="s">
        <v>1360</v>
      </c>
      <c r="G998" s="28" t="s">
        <v>1380</v>
      </c>
      <c r="H998" s="28" t="s">
        <v>41</v>
      </c>
      <c r="I998" s="46"/>
      <c r="J998" s="46"/>
      <c r="K998" s="46"/>
      <c r="L998" s="46"/>
      <c r="M998" s="29" t="s">
        <v>42</v>
      </c>
      <c r="N998" s="43"/>
      <c r="O998" s="43"/>
      <c r="P998" s="29" t="s">
        <v>42</v>
      </c>
      <c r="Q998" s="43"/>
      <c r="R998" s="43" t="s">
        <v>29</v>
      </c>
      <c r="S998" s="53" t="s">
        <v>43</v>
      </c>
      <c r="T998" s="54">
        <v>2</v>
      </c>
      <c r="U998" s="54">
        <v>0</v>
      </c>
      <c r="V998" s="55">
        <f t="shared" si="97"/>
        <v>300</v>
      </c>
      <c r="W998" s="55">
        <f t="shared" si="98"/>
        <v>0</v>
      </c>
      <c r="X998" s="55">
        <f t="shared" si="99"/>
        <v>300</v>
      </c>
      <c r="Y998" s="55">
        <f t="shared" si="100"/>
        <v>900</v>
      </c>
      <c r="Z998" s="55"/>
      <c r="AA998" s="25"/>
      <c r="XEW998" s="1"/>
    </row>
    <row r="999" spans="1:27 16377:16377" ht="30" customHeight="1">
      <c r="A999" s="25">
        <v>991</v>
      </c>
      <c r="B999" s="25">
        <v>12</v>
      </c>
      <c r="C999" s="25" t="s">
        <v>1381</v>
      </c>
      <c r="D999" s="25" t="s">
        <v>38</v>
      </c>
      <c r="E999" s="26" t="s">
        <v>2880</v>
      </c>
      <c r="F999" s="131" t="s">
        <v>1360</v>
      </c>
      <c r="G999" s="28" t="s">
        <v>1382</v>
      </c>
      <c r="H999" s="31" t="s">
        <v>51</v>
      </c>
      <c r="I999" s="45"/>
      <c r="J999" s="45"/>
      <c r="K999" s="113"/>
      <c r="L999" s="113"/>
      <c r="M999" s="29" t="s">
        <v>42</v>
      </c>
      <c r="N999" s="43"/>
      <c r="O999" s="43"/>
      <c r="P999" s="29" t="s">
        <v>42</v>
      </c>
      <c r="Q999" s="43"/>
      <c r="R999" s="43" t="s">
        <v>29</v>
      </c>
      <c r="S999" s="53" t="s">
        <v>43</v>
      </c>
      <c r="T999" s="54">
        <v>1</v>
      </c>
      <c r="U999" s="54">
        <v>0</v>
      </c>
      <c r="V999" s="55">
        <f t="shared" si="97"/>
        <v>150</v>
      </c>
      <c r="W999" s="55">
        <f t="shared" si="98"/>
        <v>0</v>
      </c>
      <c r="X999" s="55">
        <f t="shared" si="99"/>
        <v>150</v>
      </c>
      <c r="Y999" s="55">
        <f t="shared" si="100"/>
        <v>450</v>
      </c>
      <c r="Z999" s="55"/>
      <c r="AA999" s="25"/>
      <c r="XEW999" s="1"/>
    </row>
    <row r="1000" spans="1:27 16377:16377" ht="30" customHeight="1">
      <c r="A1000" s="25">
        <v>992</v>
      </c>
      <c r="B1000" s="25">
        <v>13</v>
      </c>
      <c r="C1000" s="29" t="s">
        <v>1383</v>
      </c>
      <c r="D1000" s="29" t="s">
        <v>38</v>
      </c>
      <c r="E1000" s="26" t="s">
        <v>2856</v>
      </c>
      <c r="F1000" s="131" t="s">
        <v>1360</v>
      </c>
      <c r="G1000" s="31"/>
      <c r="H1000" s="31" t="s">
        <v>41</v>
      </c>
      <c r="I1000" s="45"/>
      <c r="J1000" s="45"/>
      <c r="K1000" s="45"/>
      <c r="L1000" s="45"/>
      <c r="M1000" s="29" t="s">
        <v>42</v>
      </c>
      <c r="N1000" s="43"/>
      <c r="O1000" s="43"/>
      <c r="P1000" s="29" t="s">
        <v>42</v>
      </c>
      <c r="Q1000" s="43"/>
      <c r="R1000" s="43" t="s">
        <v>29</v>
      </c>
      <c r="S1000" s="53" t="s">
        <v>43</v>
      </c>
      <c r="T1000" s="56">
        <v>1</v>
      </c>
      <c r="U1000" s="56">
        <v>0</v>
      </c>
      <c r="V1000" s="55">
        <f t="shared" si="97"/>
        <v>150</v>
      </c>
      <c r="W1000" s="55">
        <f t="shared" si="98"/>
        <v>0</v>
      </c>
      <c r="X1000" s="55">
        <f t="shared" si="99"/>
        <v>150</v>
      </c>
      <c r="Y1000" s="55">
        <f t="shared" si="100"/>
        <v>450</v>
      </c>
      <c r="Z1000" s="55"/>
      <c r="AA1000" s="25"/>
      <c r="XEW1000" s="1"/>
    </row>
    <row r="1001" spans="1:27 16377:16377" ht="30" customHeight="1">
      <c r="A1001" s="25">
        <v>993</v>
      </c>
      <c r="B1001" s="25">
        <v>14</v>
      </c>
      <c r="C1001" s="29" t="s">
        <v>1384</v>
      </c>
      <c r="D1001" s="29" t="s">
        <v>38</v>
      </c>
      <c r="E1001" s="26" t="s">
        <v>2884</v>
      </c>
      <c r="F1001" s="131" t="s">
        <v>1360</v>
      </c>
      <c r="G1001" s="31"/>
      <c r="H1001" s="31" t="s">
        <v>41</v>
      </c>
      <c r="I1001" s="45"/>
      <c r="J1001" s="45"/>
      <c r="K1001" s="45"/>
      <c r="L1001" s="45"/>
      <c r="M1001" s="29" t="s">
        <v>42</v>
      </c>
      <c r="N1001" s="43"/>
      <c r="O1001" s="43"/>
      <c r="P1001" s="29" t="s">
        <v>42</v>
      </c>
      <c r="Q1001" s="43"/>
      <c r="R1001" s="43" t="s">
        <v>29</v>
      </c>
      <c r="S1001" s="53" t="s">
        <v>43</v>
      </c>
      <c r="T1001" s="56">
        <v>2</v>
      </c>
      <c r="U1001" s="56">
        <v>0</v>
      </c>
      <c r="V1001" s="55">
        <f t="shared" si="97"/>
        <v>300</v>
      </c>
      <c r="W1001" s="55">
        <f t="shared" si="98"/>
        <v>0</v>
      </c>
      <c r="X1001" s="55">
        <f t="shared" si="99"/>
        <v>300</v>
      </c>
      <c r="Y1001" s="55">
        <f t="shared" si="100"/>
        <v>900</v>
      </c>
      <c r="Z1001" s="55"/>
      <c r="AA1001" s="25"/>
      <c r="XEW1001" s="1"/>
    </row>
    <row r="1002" spans="1:27 16377:16377" ht="30" customHeight="1">
      <c r="A1002" s="25">
        <v>994</v>
      </c>
      <c r="B1002" s="25">
        <v>15</v>
      </c>
      <c r="C1002" s="29" t="s">
        <v>1385</v>
      </c>
      <c r="D1002" s="29" t="s">
        <v>38</v>
      </c>
      <c r="E1002" s="26" t="s">
        <v>2857</v>
      </c>
      <c r="F1002" s="131" t="s">
        <v>1360</v>
      </c>
      <c r="G1002" s="31"/>
      <c r="H1002" s="31" t="s">
        <v>41</v>
      </c>
      <c r="I1002" s="45"/>
      <c r="J1002" s="45"/>
      <c r="K1002" s="45"/>
      <c r="L1002" s="45"/>
      <c r="M1002" s="29" t="s">
        <v>42</v>
      </c>
      <c r="N1002" s="43"/>
      <c r="O1002" s="43"/>
      <c r="P1002" s="29" t="s">
        <v>42</v>
      </c>
      <c r="Q1002" s="43"/>
      <c r="R1002" s="43" t="s">
        <v>29</v>
      </c>
      <c r="S1002" s="53" t="s">
        <v>43</v>
      </c>
      <c r="T1002" s="56">
        <v>2</v>
      </c>
      <c r="U1002" s="56">
        <v>0</v>
      </c>
      <c r="V1002" s="55">
        <f t="shared" si="97"/>
        <v>300</v>
      </c>
      <c r="W1002" s="55">
        <f t="shared" si="98"/>
        <v>0</v>
      </c>
      <c r="X1002" s="55">
        <f t="shared" si="99"/>
        <v>300</v>
      </c>
      <c r="Y1002" s="55">
        <f t="shared" si="100"/>
        <v>900</v>
      </c>
      <c r="Z1002" s="55"/>
      <c r="AA1002" s="25"/>
      <c r="XEW1002" s="1"/>
    </row>
    <row r="1003" spans="1:27 16377:16377" ht="30" customHeight="1">
      <c r="A1003" s="25">
        <v>995</v>
      </c>
      <c r="B1003" s="25">
        <v>16</v>
      </c>
      <c r="C1003" s="29" t="s">
        <v>1386</v>
      </c>
      <c r="D1003" s="29" t="s">
        <v>38</v>
      </c>
      <c r="E1003" s="26" t="s">
        <v>2872</v>
      </c>
      <c r="F1003" s="131" t="s">
        <v>1360</v>
      </c>
      <c r="G1003" s="31"/>
      <c r="H1003" s="31" t="s">
        <v>51</v>
      </c>
      <c r="I1003" s="45"/>
      <c r="J1003" s="45"/>
      <c r="K1003" s="45"/>
      <c r="L1003" s="45"/>
      <c r="M1003" s="29" t="s">
        <v>42</v>
      </c>
      <c r="N1003" s="43"/>
      <c r="O1003" s="43"/>
      <c r="P1003" s="29" t="s">
        <v>42</v>
      </c>
      <c r="Q1003" s="43"/>
      <c r="R1003" s="43" t="s">
        <v>29</v>
      </c>
      <c r="S1003" s="53" t="s">
        <v>43</v>
      </c>
      <c r="T1003" s="56">
        <v>1</v>
      </c>
      <c r="U1003" s="56">
        <v>0</v>
      </c>
      <c r="V1003" s="55">
        <f t="shared" si="97"/>
        <v>150</v>
      </c>
      <c r="W1003" s="55">
        <f t="shared" si="98"/>
        <v>0</v>
      </c>
      <c r="X1003" s="55">
        <f t="shared" si="99"/>
        <v>150</v>
      </c>
      <c r="Y1003" s="55">
        <f t="shared" si="100"/>
        <v>450</v>
      </c>
      <c r="Z1003" s="55"/>
      <c r="AA1003" s="25"/>
      <c r="XEW1003" s="1"/>
    </row>
    <row r="1004" spans="1:27 16377:16377" ht="30" customHeight="1">
      <c r="A1004" s="25">
        <v>996</v>
      </c>
      <c r="B1004" s="25">
        <v>17</v>
      </c>
      <c r="C1004" s="29" t="s">
        <v>1387</v>
      </c>
      <c r="D1004" s="29" t="s">
        <v>38</v>
      </c>
      <c r="E1004" s="26" t="s">
        <v>2885</v>
      </c>
      <c r="F1004" s="131" t="s">
        <v>1360</v>
      </c>
      <c r="G1004" s="31"/>
      <c r="H1004" s="31" t="s">
        <v>51</v>
      </c>
      <c r="I1004" s="45"/>
      <c r="J1004" s="45"/>
      <c r="K1004" s="45"/>
      <c r="L1004" s="45"/>
      <c r="M1004" s="29" t="s">
        <v>42</v>
      </c>
      <c r="N1004" s="43"/>
      <c r="O1004" s="43"/>
      <c r="P1004" s="29" t="s">
        <v>42</v>
      </c>
      <c r="Q1004" s="43"/>
      <c r="R1004" s="43" t="s">
        <v>29</v>
      </c>
      <c r="S1004" s="53" t="s">
        <v>43</v>
      </c>
      <c r="T1004" s="56">
        <v>1</v>
      </c>
      <c r="U1004" s="56">
        <v>0</v>
      </c>
      <c r="V1004" s="55">
        <f t="shared" si="97"/>
        <v>150</v>
      </c>
      <c r="W1004" s="55">
        <f t="shared" si="98"/>
        <v>0</v>
      </c>
      <c r="X1004" s="55">
        <f t="shared" si="99"/>
        <v>150</v>
      </c>
      <c r="Y1004" s="55">
        <f t="shared" si="100"/>
        <v>450</v>
      </c>
      <c r="Z1004" s="55"/>
      <c r="AA1004" s="25"/>
      <c r="XEW1004" s="1"/>
    </row>
    <row r="1005" spans="1:27 16377:16377" ht="30" customHeight="1">
      <c r="A1005" s="25">
        <v>997</v>
      </c>
      <c r="B1005" s="25">
        <v>18</v>
      </c>
      <c r="C1005" s="29" t="s">
        <v>1388</v>
      </c>
      <c r="D1005" s="29" t="s">
        <v>38</v>
      </c>
      <c r="E1005" s="26" t="s">
        <v>2869</v>
      </c>
      <c r="F1005" s="131" t="s">
        <v>1360</v>
      </c>
      <c r="G1005" s="31"/>
      <c r="H1005" s="31" t="s">
        <v>51</v>
      </c>
      <c r="I1005" s="45"/>
      <c r="J1005" s="45"/>
      <c r="K1005" s="45"/>
      <c r="L1005" s="45"/>
      <c r="M1005" s="29" t="s">
        <v>42</v>
      </c>
      <c r="N1005" s="43"/>
      <c r="O1005" s="43"/>
      <c r="P1005" s="29" t="s">
        <v>42</v>
      </c>
      <c r="Q1005" s="43"/>
      <c r="R1005" s="43" t="s">
        <v>29</v>
      </c>
      <c r="S1005" s="53" t="s">
        <v>43</v>
      </c>
      <c r="T1005" s="56">
        <v>1</v>
      </c>
      <c r="U1005" s="56">
        <v>0</v>
      </c>
      <c r="V1005" s="55">
        <f t="shared" si="97"/>
        <v>150</v>
      </c>
      <c r="W1005" s="55">
        <f t="shared" si="98"/>
        <v>0</v>
      </c>
      <c r="X1005" s="55">
        <f t="shared" si="99"/>
        <v>150</v>
      </c>
      <c r="Y1005" s="55">
        <f t="shared" si="100"/>
        <v>450</v>
      </c>
      <c r="Z1005" s="55"/>
      <c r="AA1005" s="25"/>
      <c r="XEW1005" s="1"/>
    </row>
    <row r="1006" spans="1:27 16377:16377" ht="30" customHeight="1">
      <c r="A1006" s="25">
        <v>998</v>
      </c>
      <c r="B1006" s="25">
        <v>19</v>
      </c>
      <c r="C1006" s="29" t="s">
        <v>1389</v>
      </c>
      <c r="D1006" s="29" t="s">
        <v>38</v>
      </c>
      <c r="E1006" s="26" t="s">
        <v>2868</v>
      </c>
      <c r="F1006" s="131" t="s">
        <v>1360</v>
      </c>
      <c r="G1006" s="31"/>
      <c r="H1006" s="31" t="s">
        <v>51</v>
      </c>
      <c r="I1006" s="45"/>
      <c r="J1006" s="45"/>
      <c r="K1006" s="45"/>
      <c r="L1006" s="45"/>
      <c r="M1006" s="29" t="s">
        <v>42</v>
      </c>
      <c r="N1006" s="43"/>
      <c r="O1006" s="43"/>
      <c r="P1006" s="29" t="s">
        <v>42</v>
      </c>
      <c r="Q1006" s="43"/>
      <c r="R1006" s="43" t="s">
        <v>29</v>
      </c>
      <c r="S1006" s="53" t="s">
        <v>43</v>
      </c>
      <c r="T1006" s="56">
        <v>1</v>
      </c>
      <c r="U1006" s="56">
        <v>0</v>
      </c>
      <c r="V1006" s="55">
        <f t="shared" si="97"/>
        <v>150</v>
      </c>
      <c r="W1006" s="55">
        <f t="shared" si="98"/>
        <v>0</v>
      </c>
      <c r="X1006" s="55">
        <f t="shared" si="99"/>
        <v>150</v>
      </c>
      <c r="Y1006" s="55">
        <f t="shared" si="100"/>
        <v>450</v>
      </c>
      <c r="Z1006" s="55"/>
      <c r="AA1006" s="25"/>
      <c r="XEW1006" s="1"/>
    </row>
    <row r="1007" spans="1:27 16377:16377" ht="30" customHeight="1">
      <c r="A1007" s="25">
        <v>999</v>
      </c>
      <c r="B1007" s="25">
        <v>20</v>
      </c>
      <c r="C1007" s="29" t="s">
        <v>1390</v>
      </c>
      <c r="D1007" s="29" t="s">
        <v>38</v>
      </c>
      <c r="E1007" s="26" t="s">
        <v>2875</v>
      </c>
      <c r="F1007" s="131" t="s">
        <v>1360</v>
      </c>
      <c r="G1007" s="31"/>
      <c r="H1007" s="31" t="s">
        <v>51</v>
      </c>
      <c r="I1007" s="45"/>
      <c r="J1007" s="45"/>
      <c r="K1007" s="45"/>
      <c r="L1007" s="45"/>
      <c r="M1007" s="29" t="s">
        <v>42</v>
      </c>
      <c r="N1007" s="43"/>
      <c r="O1007" s="43"/>
      <c r="P1007" s="29" t="s">
        <v>42</v>
      </c>
      <c r="Q1007" s="43"/>
      <c r="R1007" s="43" t="s">
        <v>29</v>
      </c>
      <c r="S1007" s="53" t="s">
        <v>43</v>
      </c>
      <c r="T1007" s="56">
        <v>1</v>
      </c>
      <c r="U1007" s="56">
        <v>0</v>
      </c>
      <c r="V1007" s="55">
        <f t="shared" si="97"/>
        <v>150</v>
      </c>
      <c r="W1007" s="55">
        <f t="shared" si="98"/>
        <v>0</v>
      </c>
      <c r="X1007" s="55">
        <f t="shared" si="99"/>
        <v>150</v>
      </c>
      <c r="Y1007" s="55">
        <f t="shared" si="100"/>
        <v>450</v>
      </c>
      <c r="Z1007" s="55"/>
      <c r="AA1007" s="25"/>
      <c r="XEW1007" s="1"/>
    </row>
    <row r="1008" spans="1:27 16377:16377" ht="30" customHeight="1">
      <c r="A1008" s="25">
        <v>1000</v>
      </c>
      <c r="B1008" s="25">
        <v>21</v>
      </c>
      <c r="C1008" s="29" t="s">
        <v>1391</v>
      </c>
      <c r="D1008" s="29" t="s">
        <v>38</v>
      </c>
      <c r="E1008" s="26" t="s">
        <v>2856</v>
      </c>
      <c r="F1008" s="131" t="s">
        <v>1360</v>
      </c>
      <c r="G1008" s="31"/>
      <c r="H1008" s="31" t="s">
        <v>51</v>
      </c>
      <c r="I1008" s="45"/>
      <c r="J1008" s="45"/>
      <c r="K1008" s="45"/>
      <c r="L1008" s="45"/>
      <c r="M1008" s="29" t="s">
        <v>42</v>
      </c>
      <c r="N1008" s="43"/>
      <c r="O1008" s="43"/>
      <c r="P1008" s="29" t="s">
        <v>42</v>
      </c>
      <c r="Q1008" s="43"/>
      <c r="R1008" s="43" t="s">
        <v>29</v>
      </c>
      <c r="S1008" s="53" t="s">
        <v>43</v>
      </c>
      <c r="T1008" s="56">
        <v>1</v>
      </c>
      <c r="U1008" s="56">
        <v>0</v>
      </c>
      <c r="V1008" s="55">
        <f t="shared" si="97"/>
        <v>150</v>
      </c>
      <c r="W1008" s="55">
        <f t="shared" si="98"/>
        <v>0</v>
      </c>
      <c r="X1008" s="55">
        <f t="shared" si="99"/>
        <v>150</v>
      </c>
      <c r="Y1008" s="55">
        <f t="shared" si="100"/>
        <v>450</v>
      </c>
      <c r="Z1008" s="55"/>
      <c r="AA1008" s="25"/>
      <c r="XEW1008" s="1"/>
    </row>
    <row r="1009" spans="1:27 16377:16377" ht="30" customHeight="1">
      <c r="A1009" s="25">
        <v>1001</v>
      </c>
      <c r="B1009" s="25">
        <v>22</v>
      </c>
      <c r="C1009" s="38" t="s">
        <v>1392</v>
      </c>
      <c r="D1009" s="38" t="s">
        <v>38</v>
      </c>
      <c r="E1009" s="26" t="s">
        <v>2865</v>
      </c>
      <c r="F1009" s="211" t="s">
        <v>1360</v>
      </c>
      <c r="G1009" s="68" t="s">
        <v>1393</v>
      </c>
      <c r="H1009" s="31" t="s">
        <v>51</v>
      </c>
      <c r="I1009" s="45"/>
      <c r="J1009" s="45"/>
      <c r="K1009" s="45"/>
      <c r="L1009" s="45"/>
      <c r="M1009" s="29" t="s">
        <v>42</v>
      </c>
      <c r="N1009" s="43"/>
      <c r="O1009" s="43"/>
      <c r="P1009" s="29" t="s">
        <v>42</v>
      </c>
      <c r="Q1009" s="43"/>
      <c r="R1009" s="43" t="s">
        <v>29</v>
      </c>
      <c r="S1009" s="53" t="s">
        <v>43</v>
      </c>
      <c r="T1009" s="38">
        <v>1</v>
      </c>
      <c r="U1009" s="39"/>
      <c r="V1009" s="55">
        <f t="shared" si="97"/>
        <v>150</v>
      </c>
      <c r="W1009" s="55">
        <f t="shared" si="98"/>
        <v>0</v>
      </c>
      <c r="X1009" s="55">
        <f t="shared" si="99"/>
        <v>150</v>
      </c>
      <c r="Y1009" s="55">
        <f t="shared" si="100"/>
        <v>450</v>
      </c>
      <c r="Z1009" s="55"/>
      <c r="AA1009" s="38"/>
      <c r="XEW1009" s="1"/>
    </row>
    <row r="1010" spans="1:27 16377:16377" ht="30" customHeight="1">
      <c r="A1010" s="25">
        <v>1002</v>
      </c>
      <c r="B1010" s="25">
        <v>23</v>
      </c>
      <c r="C1010" s="35" t="s">
        <v>1394</v>
      </c>
      <c r="D1010" s="38" t="s">
        <v>38</v>
      </c>
      <c r="E1010" s="26" t="s">
        <v>2855</v>
      </c>
      <c r="F1010" s="211" t="s">
        <v>1360</v>
      </c>
      <c r="G1010" s="68" t="s">
        <v>1393</v>
      </c>
      <c r="H1010" s="31" t="s">
        <v>51</v>
      </c>
      <c r="I1010" s="45"/>
      <c r="J1010" s="45"/>
      <c r="K1010" s="45"/>
      <c r="L1010" s="45"/>
      <c r="M1010" s="29" t="s">
        <v>42</v>
      </c>
      <c r="N1010" s="43"/>
      <c r="O1010" s="43"/>
      <c r="P1010" s="29" t="s">
        <v>42</v>
      </c>
      <c r="Q1010" s="43"/>
      <c r="R1010" s="43" t="s">
        <v>29</v>
      </c>
      <c r="S1010" s="53" t="s">
        <v>43</v>
      </c>
      <c r="T1010" s="38">
        <v>1</v>
      </c>
      <c r="U1010" s="38"/>
      <c r="V1010" s="55">
        <f t="shared" si="97"/>
        <v>150</v>
      </c>
      <c r="W1010" s="55">
        <f t="shared" si="98"/>
        <v>0</v>
      </c>
      <c r="X1010" s="55">
        <f t="shared" si="99"/>
        <v>150</v>
      </c>
      <c r="Y1010" s="55">
        <f t="shared" si="100"/>
        <v>450</v>
      </c>
      <c r="Z1010" s="55"/>
      <c r="AA1010" s="38"/>
      <c r="XEW1010" s="1"/>
    </row>
    <row r="1011" spans="1:27 16377:16377" ht="30" customHeight="1">
      <c r="A1011" s="25">
        <v>1003</v>
      </c>
      <c r="B1011" s="25">
        <v>24</v>
      </c>
      <c r="C1011" s="35" t="s">
        <v>1395</v>
      </c>
      <c r="D1011" s="38" t="s">
        <v>38</v>
      </c>
      <c r="E1011" s="26" t="s">
        <v>2855</v>
      </c>
      <c r="F1011" s="211" t="s">
        <v>1360</v>
      </c>
      <c r="G1011" s="68" t="s">
        <v>1393</v>
      </c>
      <c r="H1011" s="31" t="s">
        <v>51</v>
      </c>
      <c r="I1011" s="45"/>
      <c r="J1011" s="45"/>
      <c r="K1011" s="45"/>
      <c r="L1011" s="45"/>
      <c r="M1011" s="29" t="s">
        <v>42</v>
      </c>
      <c r="N1011" s="43"/>
      <c r="O1011" s="43"/>
      <c r="P1011" s="29" t="s">
        <v>42</v>
      </c>
      <c r="Q1011" s="43"/>
      <c r="R1011" s="43" t="s">
        <v>29</v>
      </c>
      <c r="S1011" s="53" t="s">
        <v>43</v>
      </c>
      <c r="T1011" s="38">
        <v>1</v>
      </c>
      <c r="U1011" s="38"/>
      <c r="V1011" s="55">
        <f t="shared" si="97"/>
        <v>150</v>
      </c>
      <c r="W1011" s="55">
        <f t="shared" si="98"/>
        <v>0</v>
      </c>
      <c r="X1011" s="55">
        <f t="shared" si="99"/>
        <v>150</v>
      </c>
      <c r="Y1011" s="55">
        <f t="shared" si="100"/>
        <v>450</v>
      </c>
      <c r="Z1011" s="55"/>
      <c r="AA1011" s="38"/>
      <c r="XEW1011" s="1"/>
    </row>
    <row r="1012" spans="1:27 16377:16377" ht="30" customHeight="1">
      <c r="A1012" s="25">
        <v>1004</v>
      </c>
      <c r="B1012" s="25">
        <v>25</v>
      </c>
      <c r="C1012" s="38" t="s">
        <v>1396</v>
      </c>
      <c r="D1012" s="38" t="s">
        <v>38</v>
      </c>
      <c r="E1012" s="26" t="s">
        <v>2857</v>
      </c>
      <c r="F1012" s="211" t="s">
        <v>1360</v>
      </c>
      <c r="G1012" s="68" t="s">
        <v>1393</v>
      </c>
      <c r="H1012" s="31" t="s">
        <v>51</v>
      </c>
      <c r="I1012" s="45"/>
      <c r="J1012" s="45"/>
      <c r="K1012" s="45"/>
      <c r="L1012" s="45"/>
      <c r="M1012" s="29" t="s">
        <v>42</v>
      </c>
      <c r="N1012" s="43"/>
      <c r="O1012" s="43"/>
      <c r="P1012" s="29" t="s">
        <v>42</v>
      </c>
      <c r="Q1012" s="43"/>
      <c r="R1012" s="43" t="s">
        <v>29</v>
      </c>
      <c r="S1012" s="53" t="s">
        <v>43</v>
      </c>
      <c r="T1012" s="38">
        <v>1</v>
      </c>
      <c r="U1012" s="39"/>
      <c r="V1012" s="55">
        <f t="shared" si="97"/>
        <v>150</v>
      </c>
      <c r="W1012" s="55">
        <f t="shared" si="98"/>
        <v>0</v>
      </c>
      <c r="X1012" s="55">
        <f t="shared" si="99"/>
        <v>150</v>
      </c>
      <c r="Y1012" s="55">
        <f t="shared" si="100"/>
        <v>450</v>
      </c>
      <c r="Z1012" s="55"/>
      <c r="AA1012" s="38"/>
      <c r="XEW1012" s="1"/>
    </row>
    <row r="1013" spans="1:27 16377:16377" ht="30" customHeight="1">
      <c r="A1013" s="25">
        <v>1005</v>
      </c>
      <c r="B1013" s="25">
        <v>26</v>
      </c>
      <c r="C1013" s="38" t="s">
        <v>1397</v>
      </c>
      <c r="D1013" s="38" t="s">
        <v>38</v>
      </c>
      <c r="E1013" s="26" t="s">
        <v>2869</v>
      </c>
      <c r="F1013" s="211" t="s">
        <v>1360</v>
      </c>
      <c r="G1013" s="68" t="s">
        <v>1393</v>
      </c>
      <c r="H1013" s="31" t="s">
        <v>51</v>
      </c>
      <c r="I1013" s="45"/>
      <c r="J1013" s="45"/>
      <c r="K1013" s="45"/>
      <c r="L1013" s="45"/>
      <c r="M1013" s="29" t="s">
        <v>42</v>
      </c>
      <c r="N1013" s="43"/>
      <c r="O1013" s="43"/>
      <c r="P1013" s="29" t="s">
        <v>42</v>
      </c>
      <c r="Q1013" s="43"/>
      <c r="R1013" s="43" t="s">
        <v>29</v>
      </c>
      <c r="S1013" s="53" t="s">
        <v>43</v>
      </c>
      <c r="T1013" s="38">
        <v>1</v>
      </c>
      <c r="U1013" s="39"/>
      <c r="V1013" s="55">
        <f t="shared" si="97"/>
        <v>150</v>
      </c>
      <c r="W1013" s="55">
        <f t="shared" si="98"/>
        <v>0</v>
      </c>
      <c r="X1013" s="55">
        <f t="shared" si="99"/>
        <v>150</v>
      </c>
      <c r="Y1013" s="55">
        <f t="shared" si="100"/>
        <v>450</v>
      </c>
      <c r="Z1013" s="55"/>
      <c r="AA1013" s="38"/>
      <c r="XEW1013" s="1"/>
    </row>
    <row r="1014" spans="1:27 16377:16377" ht="30" customHeight="1">
      <c r="A1014" s="25">
        <v>1006</v>
      </c>
      <c r="B1014" s="25">
        <v>27</v>
      </c>
      <c r="C1014" s="38" t="s">
        <v>1398</v>
      </c>
      <c r="D1014" s="38" t="s">
        <v>38</v>
      </c>
      <c r="E1014" s="26" t="s">
        <v>2872</v>
      </c>
      <c r="F1014" s="211" t="s">
        <v>1360</v>
      </c>
      <c r="G1014" s="68" t="s">
        <v>1393</v>
      </c>
      <c r="H1014" s="31" t="s">
        <v>51</v>
      </c>
      <c r="I1014" s="45"/>
      <c r="J1014" s="45"/>
      <c r="K1014" s="45"/>
      <c r="L1014" s="45"/>
      <c r="M1014" s="29" t="s">
        <v>42</v>
      </c>
      <c r="N1014" s="43"/>
      <c r="O1014" s="43"/>
      <c r="P1014" s="29" t="s">
        <v>42</v>
      </c>
      <c r="Q1014" s="43"/>
      <c r="R1014" s="43" t="s">
        <v>29</v>
      </c>
      <c r="S1014" s="53" t="s">
        <v>43</v>
      </c>
      <c r="T1014" s="38">
        <v>1</v>
      </c>
      <c r="U1014" s="39"/>
      <c r="V1014" s="55">
        <f t="shared" si="97"/>
        <v>150</v>
      </c>
      <c r="W1014" s="55">
        <f t="shared" si="98"/>
        <v>0</v>
      </c>
      <c r="X1014" s="55">
        <f t="shared" si="99"/>
        <v>150</v>
      </c>
      <c r="Y1014" s="55">
        <f t="shared" si="100"/>
        <v>450</v>
      </c>
      <c r="Z1014" s="55"/>
      <c r="AA1014" s="38"/>
      <c r="XEW1014" s="1"/>
    </row>
    <row r="1015" spans="1:27 16377:16377" ht="30" customHeight="1">
      <c r="A1015" s="25">
        <v>1007</v>
      </c>
      <c r="B1015" s="25">
        <v>28</v>
      </c>
      <c r="C1015" s="38" t="s">
        <v>1399</v>
      </c>
      <c r="D1015" s="39" t="s">
        <v>38</v>
      </c>
      <c r="E1015" s="26" t="s">
        <v>2888</v>
      </c>
      <c r="F1015" s="211" t="s">
        <v>1360</v>
      </c>
      <c r="G1015" s="40" t="s">
        <v>1400</v>
      </c>
      <c r="H1015" s="31" t="s">
        <v>51</v>
      </c>
      <c r="I1015" s="45"/>
      <c r="J1015" s="45"/>
      <c r="K1015" s="45"/>
      <c r="L1015" s="45"/>
      <c r="M1015" s="29" t="s">
        <v>42</v>
      </c>
      <c r="N1015" s="43"/>
      <c r="O1015" s="43"/>
      <c r="P1015" s="29" t="s">
        <v>42</v>
      </c>
      <c r="Q1015" s="43"/>
      <c r="R1015" s="43" t="s">
        <v>29</v>
      </c>
      <c r="S1015" s="53" t="s">
        <v>43</v>
      </c>
      <c r="T1015" s="38">
        <v>1</v>
      </c>
      <c r="U1015" s="39"/>
      <c r="V1015" s="55">
        <f t="shared" si="97"/>
        <v>150</v>
      </c>
      <c r="W1015" s="55">
        <f t="shared" si="98"/>
        <v>0</v>
      </c>
      <c r="X1015" s="55">
        <f t="shared" si="99"/>
        <v>150</v>
      </c>
      <c r="Y1015" s="55">
        <f t="shared" si="100"/>
        <v>450</v>
      </c>
      <c r="Z1015" s="55"/>
      <c r="AA1015" s="38"/>
      <c r="XEW1015" s="1"/>
    </row>
    <row r="1016" spans="1:27 16377:16377" ht="30" customHeight="1">
      <c r="A1016" s="25">
        <v>1008</v>
      </c>
      <c r="B1016" s="25">
        <v>29</v>
      </c>
      <c r="C1016" s="38" t="s">
        <v>1401</v>
      </c>
      <c r="D1016" s="39" t="s">
        <v>38</v>
      </c>
      <c r="E1016" s="26" t="s">
        <v>2875</v>
      </c>
      <c r="F1016" s="211" t="s">
        <v>1360</v>
      </c>
      <c r="G1016" s="40" t="s">
        <v>1400</v>
      </c>
      <c r="H1016" s="31" t="s">
        <v>51</v>
      </c>
      <c r="I1016" s="45"/>
      <c r="J1016" s="45"/>
      <c r="K1016" s="45"/>
      <c r="L1016" s="45"/>
      <c r="M1016" s="29" t="s">
        <v>42</v>
      </c>
      <c r="N1016" s="43"/>
      <c r="O1016" s="43"/>
      <c r="P1016" s="29" t="s">
        <v>42</v>
      </c>
      <c r="Q1016" s="43"/>
      <c r="R1016" s="43" t="s">
        <v>29</v>
      </c>
      <c r="S1016" s="53" t="s">
        <v>43</v>
      </c>
      <c r="T1016" s="38">
        <v>1</v>
      </c>
      <c r="U1016" s="39"/>
      <c r="V1016" s="55">
        <f t="shared" si="97"/>
        <v>150</v>
      </c>
      <c r="W1016" s="55">
        <f t="shared" si="98"/>
        <v>0</v>
      </c>
      <c r="X1016" s="55">
        <f t="shared" si="99"/>
        <v>150</v>
      </c>
      <c r="Y1016" s="55">
        <f t="shared" si="100"/>
        <v>450</v>
      </c>
      <c r="Z1016" s="55"/>
      <c r="AA1016" s="38"/>
      <c r="XEW1016" s="1"/>
    </row>
    <row r="1017" spans="1:27 16377:16377" ht="30" customHeight="1">
      <c r="A1017" s="25">
        <v>1009</v>
      </c>
      <c r="B1017" s="25">
        <v>30</v>
      </c>
      <c r="C1017" s="38" t="s">
        <v>1402</v>
      </c>
      <c r="D1017" s="39" t="s">
        <v>38</v>
      </c>
      <c r="E1017" s="26" t="s">
        <v>2857</v>
      </c>
      <c r="F1017" s="211" t="s">
        <v>1360</v>
      </c>
      <c r="G1017" s="40" t="s">
        <v>1403</v>
      </c>
      <c r="H1017" s="31" t="s">
        <v>51</v>
      </c>
      <c r="I1017" s="45"/>
      <c r="J1017" s="45"/>
      <c r="K1017" s="45"/>
      <c r="L1017" s="45"/>
      <c r="M1017" s="29" t="s">
        <v>42</v>
      </c>
      <c r="N1017" s="43"/>
      <c r="O1017" s="43"/>
      <c r="P1017" s="29" t="s">
        <v>42</v>
      </c>
      <c r="Q1017" s="43"/>
      <c r="R1017" s="43" t="s">
        <v>29</v>
      </c>
      <c r="S1017" s="53" t="s">
        <v>43</v>
      </c>
      <c r="T1017" s="38">
        <v>1</v>
      </c>
      <c r="U1017" s="39"/>
      <c r="V1017" s="55">
        <f t="shared" si="97"/>
        <v>150</v>
      </c>
      <c r="W1017" s="55">
        <f t="shared" si="98"/>
        <v>0</v>
      </c>
      <c r="X1017" s="55">
        <f t="shared" si="99"/>
        <v>150</v>
      </c>
      <c r="Y1017" s="55">
        <f t="shared" si="100"/>
        <v>450</v>
      </c>
      <c r="Z1017" s="55"/>
      <c r="AA1017" s="38"/>
      <c r="XEW1017" s="1"/>
    </row>
    <row r="1018" spans="1:27 16377:16377" ht="33" customHeight="1">
      <c r="A1018" s="25">
        <v>1010</v>
      </c>
      <c r="B1018" s="25">
        <v>31</v>
      </c>
      <c r="C1018" s="38" t="s">
        <v>1404</v>
      </c>
      <c r="D1018" s="39" t="s">
        <v>38</v>
      </c>
      <c r="E1018" s="26" t="s">
        <v>2865</v>
      </c>
      <c r="F1018" s="211" t="s">
        <v>1360</v>
      </c>
      <c r="G1018" s="40" t="s">
        <v>1403</v>
      </c>
      <c r="H1018" s="31" t="s">
        <v>51</v>
      </c>
      <c r="I1018" s="45"/>
      <c r="J1018" s="45"/>
      <c r="K1018" s="45"/>
      <c r="L1018" s="45"/>
      <c r="M1018" s="29" t="s">
        <v>42</v>
      </c>
      <c r="N1018" s="43"/>
      <c r="O1018" s="43"/>
      <c r="P1018" s="29" t="s">
        <v>42</v>
      </c>
      <c r="Q1018" s="43"/>
      <c r="R1018" s="43" t="s">
        <v>29</v>
      </c>
      <c r="S1018" s="53" t="s">
        <v>43</v>
      </c>
      <c r="T1018" s="38">
        <v>1</v>
      </c>
      <c r="U1018" s="39"/>
      <c r="V1018" s="55">
        <f t="shared" si="97"/>
        <v>150</v>
      </c>
      <c r="W1018" s="55">
        <f t="shared" si="98"/>
        <v>0</v>
      </c>
      <c r="X1018" s="55">
        <f t="shared" si="99"/>
        <v>150</v>
      </c>
      <c r="Y1018" s="55">
        <f t="shared" si="100"/>
        <v>450</v>
      </c>
      <c r="Z1018" s="55"/>
      <c r="AA1018" s="38"/>
      <c r="XEW1018" s="1"/>
    </row>
    <row r="1019" spans="1:27 16377:16377" ht="30" customHeight="1">
      <c r="A1019" s="25">
        <v>1011</v>
      </c>
      <c r="B1019" s="25">
        <v>32</v>
      </c>
      <c r="C1019" s="38" t="s">
        <v>1405</v>
      </c>
      <c r="D1019" s="39" t="s">
        <v>38</v>
      </c>
      <c r="E1019" s="26" t="s">
        <v>2875</v>
      </c>
      <c r="F1019" s="211" t="s">
        <v>1360</v>
      </c>
      <c r="G1019" s="40" t="s">
        <v>1403</v>
      </c>
      <c r="H1019" s="31" t="s">
        <v>51</v>
      </c>
      <c r="I1019" s="45"/>
      <c r="J1019" s="45"/>
      <c r="K1019" s="45"/>
      <c r="L1019" s="45"/>
      <c r="M1019" s="29" t="s">
        <v>42</v>
      </c>
      <c r="N1019" s="43"/>
      <c r="O1019" s="43"/>
      <c r="P1019" s="29" t="s">
        <v>42</v>
      </c>
      <c r="Q1019" s="43"/>
      <c r="R1019" s="43" t="s">
        <v>29</v>
      </c>
      <c r="S1019" s="53" t="s">
        <v>43</v>
      </c>
      <c r="T1019" s="38">
        <v>1</v>
      </c>
      <c r="U1019" s="39"/>
      <c r="V1019" s="55">
        <f t="shared" si="97"/>
        <v>150</v>
      </c>
      <c r="W1019" s="55">
        <f t="shared" si="98"/>
        <v>0</v>
      </c>
      <c r="X1019" s="55">
        <f t="shared" si="99"/>
        <v>150</v>
      </c>
      <c r="Y1019" s="55">
        <f t="shared" si="100"/>
        <v>450</v>
      </c>
      <c r="Z1019" s="55"/>
      <c r="AA1019" s="38"/>
      <c r="XEW1019" s="1"/>
    </row>
    <row r="1020" spans="1:27 16377:16377" ht="30" customHeight="1">
      <c r="A1020" s="25">
        <v>1012</v>
      </c>
      <c r="B1020" s="25">
        <v>33</v>
      </c>
      <c r="C1020" s="38" t="s">
        <v>1406</v>
      </c>
      <c r="D1020" s="39" t="s">
        <v>38</v>
      </c>
      <c r="E1020" s="26" t="s">
        <v>2864</v>
      </c>
      <c r="F1020" s="211" t="s">
        <v>1360</v>
      </c>
      <c r="G1020" s="40" t="s">
        <v>1403</v>
      </c>
      <c r="H1020" s="31" t="s">
        <v>51</v>
      </c>
      <c r="I1020" s="45"/>
      <c r="J1020" s="45"/>
      <c r="K1020" s="45"/>
      <c r="L1020" s="45"/>
      <c r="M1020" s="29" t="s">
        <v>42</v>
      </c>
      <c r="N1020" s="43"/>
      <c r="O1020" s="43"/>
      <c r="P1020" s="29" t="s">
        <v>42</v>
      </c>
      <c r="Q1020" s="43"/>
      <c r="R1020" s="43" t="s">
        <v>29</v>
      </c>
      <c r="S1020" s="53" t="s">
        <v>43</v>
      </c>
      <c r="T1020" s="38">
        <v>1</v>
      </c>
      <c r="U1020" s="39"/>
      <c r="V1020" s="55">
        <f t="shared" si="97"/>
        <v>150</v>
      </c>
      <c r="W1020" s="55">
        <f t="shared" si="98"/>
        <v>0</v>
      </c>
      <c r="X1020" s="55">
        <f t="shared" si="99"/>
        <v>150</v>
      </c>
      <c r="Y1020" s="55">
        <f t="shared" si="100"/>
        <v>450</v>
      </c>
      <c r="Z1020" s="55"/>
      <c r="AA1020" s="38"/>
      <c r="XEW1020" s="1"/>
    </row>
    <row r="1021" spans="1:27 16377:16377" ht="30" customHeight="1">
      <c r="A1021" s="25">
        <v>1013</v>
      </c>
      <c r="B1021" s="25">
        <v>34</v>
      </c>
      <c r="C1021" s="38" t="s">
        <v>1407</v>
      </c>
      <c r="D1021" s="39" t="s">
        <v>38</v>
      </c>
      <c r="E1021" s="26" t="s">
        <v>2875</v>
      </c>
      <c r="F1021" s="211" t="s">
        <v>1360</v>
      </c>
      <c r="G1021" s="40" t="s">
        <v>1408</v>
      </c>
      <c r="H1021" s="31" t="s">
        <v>51</v>
      </c>
      <c r="I1021" s="45"/>
      <c r="J1021" s="45"/>
      <c r="K1021" s="45"/>
      <c r="L1021" s="45"/>
      <c r="M1021" s="29" t="s">
        <v>42</v>
      </c>
      <c r="N1021" s="43"/>
      <c r="O1021" s="43"/>
      <c r="P1021" s="29" t="s">
        <v>42</v>
      </c>
      <c r="Q1021" s="43"/>
      <c r="R1021" s="43" t="s">
        <v>29</v>
      </c>
      <c r="S1021" s="53" t="s">
        <v>43</v>
      </c>
      <c r="T1021" s="38">
        <v>1</v>
      </c>
      <c r="U1021" s="39"/>
      <c r="V1021" s="55">
        <f t="shared" si="97"/>
        <v>150</v>
      </c>
      <c r="W1021" s="55">
        <f t="shared" si="98"/>
        <v>0</v>
      </c>
      <c r="X1021" s="55">
        <f t="shared" si="99"/>
        <v>150</v>
      </c>
      <c r="Y1021" s="55">
        <f t="shared" si="100"/>
        <v>450</v>
      </c>
      <c r="Z1021" s="55"/>
      <c r="AA1021" s="38"/>
      <c r="XEW1021" s="1"/>
    </row>
    <row r="1022" spans="1:27 16377:16377" ht="30" customHeight="1">
      <c r="A1022" s="25">
        <v>1014</v>
      </c>
      <c r="B1022" s="25">
        <v>35</v>
      </c>
      <c r="C1022" s="38" t="s">
        <v>1409</v>
      </c>
      <c r="D1022" s="39" t="s">
        <v>38</v>
      </c>
      <c r="E1022" s="26" t="s">
        <v>2861</v>
      </c>
      <c r="F1022" s="211" t="s">
        <v>1360</v>
      </c>
      <c r="G1022" s="40" t="s">
        <v>1408</v>
      </c>
      <c r="H1022" s="31" t="s">
        <v>51</v>
      </c>
      <c r="I1022" s="45"/>
      <c r="J1022" s="45"/>
      <c r="K1022" s="45"/>
      <c r="L1022" s="45"/>
      <c r="M1022" s="29" t="s">
        <v>42</v>
      </c>
      <c r="N1022" s="43"/>
      <c r="O1022" s="43"/>
      <c r="P1022" s="29" t="s">
        <v>42</v>
      </c>
      <c r="Q1022" s="43"/>
      <c r="R1022" s="43" t="s">
        <v>29</v>
      </c>
      <c r="S1022" s="53" t="s">
        <v>43</v>
      </c>
      <c r="T1022" s="38">
        <v>1</v>
      </c>
      <c r="U1022" s="39"/>
      <c r="V1022" s="55">
        <f t="shared" si="97"/>
        <v>150</v>
      </c>
      <c r="W1022" s="55">
        <f t="shared" si="98"/>
        <v>0</v>
      </c>
      <c r="X1022" s="55">
        <f t="shared" si="99"/>
        <v>150</v>
      </c>
      <c r="Y1022" s="55">
        <f t="shared" si="100"/>
        <v>450</v>
      </c>
      <c r="Z1022" s="55"/>
      <c r="AA1022" s="38"/>
      <c r="XEW1022" s="1"/>
    </row>
    <row r="1023" spans="1:27 16377:16377" ht="30" customHeight="1">
      <c r="A1023" s="25">
        <v>1015</v>
      </c>
      <c r="B1023" s="25">
        <v>36</v>
      </c>
      <c r="C1023" s="38" t="s">
        <v>1410</v>
      </c>
      <c r="D1023" s="39" t="s">
        <v>38</v>
      </c>
      <c r="E1023" s="26" t="s">
        <v>2864</v>
      </c>
      <c r="F1023" s="211" t="s">
        <v>1360</v>
      </c>
      <c r="G1023" s="40" t="s">
        <v>1411</v>
      </c>
      <c r="H1023" s="31" t="s">
        <v>51</v>
      </c>
      <c r="I1023" s="45"/>
      <c r="J1023" s="45"/>
      <c r="K1023" s="45"/>
      <c r="L1023" s="45"/>
      <c r="M1023" s="29" t="s">
        <v>42</v>
      </c>
      <c r="N1023" s="43"/>
      <c r="O1023" s="43"/>
      <c r="P1023" s="29" t="s">
        <v>42</v>
      </c>
      <c r="Q1023" s="43"/>
      <c r="R1023" s="43" t="s">
        <v>29</v>
      </c>
      <c r="S1023" s="53" t="s">
        <v>43</v>
      </c>
      <c r="T1023" s="38">
        <v>1</v>
      </c>
      <c r="U1023" s="39"/>
      <c r="V1023" s="55">
        <f t="shared" si="97"/>
        <v>150</v>
      </c>
      <c r="W1023" s="55">
        <f t="shared" si="98"/>
        <v>0</v>
      </c>
      <c r="X1023" s="55">
        <f t="shared" si="99"/>
        <v>150</v>
      </c>
      <c r="Y1023" s="55">
        <f t="shared" si="100"/>
        <v>450</v>
      </c>
      <c r="Z1023" s="55"/>
      <c r="AA1023" s="38"/>
      <c r="XEW1023" s="1"/>
    </row>
    <row r="1024" spans="1:27 16377:16377" ht="30" customHeight="1">
      <c r="A1024" s="25">
        <v>1016</v>
      </c>
      <c r="B1024" s="25">
        <v>37</v>
      </c>
      <c r="C1024" s="38" t="s">
        <v>1412</v>
      </c>
      <c r="D1024" s="39" t="s">
        <v>38</v>
      </c>
      <c r="E1024" s="26" t="s">
        <v>2867</v>
      </c>
      <c r="F1024" s="211" t="s">
        <v>1360</v>
      </c>
      <c r="G1024" s="40" t="s">
        <v>1411</v>
      </c>
      <c r="H1024" s="31" t="s">
        <v>51</v>
      </c>
      <c r="I1024" s="45"/>
      <c r="J1024" s="45"/>
      <c r="K1024" s="45"/>
      <c r="L1024" s="45"/>
      <c r="M1024" s="29" t="s">
        <v>42</v>
      </c>
      <c r="N1024" s="43"/>
      <c r="O1024" s="43"/>
      <c r="P1024" s="29" t="s">
        <v>42</v>
      </c>
      <c r="Q1024" s="43"/>
      <c r="R1024" s="43" t="s">
        <v>29</v>
      </c>
      <c r="S1024" s="53" t="s">
        <v>43</v>
      </c>
      <c r="T1024" s="38">
        <v>1</v>
      </c>
      <c r="U1024" s="39"/>
      <c r="V1024" s="55">
        <f t="shared" si="97"/>
        <v>150</v>
      </c>
      <c r="W1024" s="55">
        <f t="shared" si="98"/>
        <v>0</v>
      </c>
      <c r="X1024" s="55">
        <f t="shared" si="99"/>
        <v>150</v>
      </c>
      <c r="Y1024" s="55">
        <f t="shared" si="100"/>
        <v>450</v>
      </c>
      <c r="Z1024" s="55"/>
      <c r="AA1024" s="38"/>
      <c r="XEW1024" s="1"/>
    </row>
    <row r="1025" spans="1:27 16377:16377" ht="30" customHeight="1">
      <c r="A1025" s="25">
        <v>1017</v>
      </c>
      <c r="B1025" s="25">
        <v>38</v>
      </c>
      <c r="C1025" s="38" t="s">
        <v>1413</v>
      </c>
      <c r="D1025" s="39" t="s">
        <v>38</v>
      </c>
      <c r="E1025" s="26" t="s">
        <v>2875</v>
      </c>
      <c r="F1025" s="211" t="s">
        <v>1360</v>
      </c>
      <c r="G1025" s="40" t="s">
        <v>1414</v>
      </c>
      <c r="H1025" s="31" t="s">
        <v>51</v>
      </c>
      <c r="I1025" s="45"/>
      <c r="J1025" s="45"/>
      <c r="K1025" s="45"/>
      <c r="L1025" s="45"/>
      <c r="M1025" s="29" t="s">
        <v>42</v>
      </c>
      <c r="N1025" s="43"/>
      <c r="O1025" s="43"/>
      <c r="P1025" s="29" t="s">
        <v>42</v>
      </c>
      <c r="Q1025" s="43"/>
      <c r="R1025" s="43" t="s">
        <v>29</v>
      </c>
      <c r="S1025" s="53" t="s">
        <v>43</v>
      </c>
      <c r="T1025" s="38">
        <v>1</v>
      </c>
      <c r="U1025" s="25"/>
      <c r="V1025" s="55">
        <f t="shared" si="97"/>
        <v>150</v>
      </c>
      <c r="W1025" s="55">
        <f t="shared" si="98"/>
        <v>0</v>
      </c>
      <c r="X1025" s="55">
        <f t="shared" si="99"/>
        <v>150</v>
      </c>
      <c r="Y1025" s="55">
        <f t="shared" si="100"/>
        <v>450</v>
      </c>
      <c r="Z1025" s="55"/>
      <c r="AA1025" s="38"/>
      <c r="XEW1025" s="1"/>
    </row>
    <row r="1026" spans="1:27 16377:16377" ht="30" customHeight="1">
      <c r="A1026" s="25">
        <v>1018</v>
      </c>
      <c r="B1026" s="25">
        <v>39</v>
      </c>
      <c r="C1026" s="29" t="s">
        <v>1415</v>
      </c>
      <c r="D1026" s="57" t="s">
        <v>38</v>
      </c>
      <c r="E1026" s="26" t="s">
        <v>2885</v>
      </c>
      <c r="F1026" s="213" t="s">
        <v>1360</v>
      </c>
      <c r="G1026" s="31"/>
      <c r="H1026" s="31" t="s">
        <v>51</v>
      </c>
      <c r="I1026" s="45"/>
      <c r="J1026" s="45"/>
      <c r="K1026" s="45"/>
      <c r="L1026" s="45"/>
      <c r="M1026" s="29" t="s">
        <v>42</v>
      </c>
      <c r="N1026" s="43"/>
      <c r="O1026" s="43"/>
      <c r="P1026" s="29" t="s">
        <v>42</v>
      </c>
      <c r="Q1026" s="43"/>
      <c r="R1026" s="43" t="s">
        <v>29</v>
      </c>
      <c r="S1026" s="53" t="s">
        <v>43</v>
      </c>
      <c r="T1026" s="29">
        <v>1</v>
      </c>
      <c r="U1026" s="29"/>
      <c r="V1026" s="55">
        <f t="shared" si="97"/>
        <v>150</v>
      </c>
      <c r="W1026" s="55">
        <f t="shared" si="98"/>
        <v>0</v>
      </c>
      <c r="X1026" s="55">
        <f t="shared" si="99"/>
        <v>150</v>
      </c>
      <c r="Y1026" s="55">
        <f t="shared" si="100"/>
        <v>450</v>
      </c>
      <c r="Z1026" s="55"/>
      <c r="AA1026" s="38"/>
      <c r="XEW1026" s="1"/>
    </row>
    <row r="1027" spans="1:27 16377:16377" ht="30" customHeight="1">
      <c r="A1027" s="25">
        <v>1019</v>
      </c>
      <c r="B1027" s="25">
        <v>40</v>
      </c>
      <c r="C1027" s="29" t="s">
        <v>1416</v>
      </c>
      <c r="D1027" s="57" t="s">
        <v>38</v>
      </c>
      <c r="E1027" s="26" t="s">
        <v>2857</v>
      </c>
      <c r="F1027" s="213" t="s">
        <v>1360</v>
      </c>
      <c r="G1027" s="87"/>
      <c r="H1027" s="31" t="s">
        <v>51</v>
      </c>
      <c r="I1027" s="45"/>
      <c r="J1027" s="45"/>
      <c r="K1027" s="45"/>
      <c r="L1027" s="45"/>
      <c r="M1027" s="29" t="s">
        <v>42</v>
      </c>
      <c r="N1027" s="43"/>
      <c r="O1027" s="43"/>
      <c r="P1027" s="29" t="s">
        <v>42</v>
      </c>
      <c r="Q1027" s="43"/>
      <c r="R1027" s="43" t="s">
        <v>29</v>
      </c>
      <c r="S1027" s="53" t="s">
        <v>43</v>
      </c>
      <c r="T1027" s="29">
        <v>1</v>
      </c>
      <c r="U1027" s="57"/>
      <c r="V1027" s="55">
        <f t="shared" si="97"/>
        <v>150</v>
      </c>
      <c r="W1027" s="55">
        <f t="shared" si="98"/>
        <v>0</v>
      </c>
      <c r="X1027" s="55">
        <f t="shared" si="99"/>
        <v>150</v>
      </c>
      <c r="Y1027" s="55">
        <f t="shared" si="100"/>
        <v>450</v>
      </c>
      <c r="Z1027" s="55"/>
      <c r="AA1027" s="38"/>
      <c r="XEW1027" s="1"/>
    </row>
    <row r="1028" spans="1:27 16377:16377" ht="30" customHeight="1">
      <c r="A1028" s="25">
        <v>1020</v>
      </c>
      <c r="B1028" s="25">
        <v>41</v>
      </c>
      <c r="C1028" s="29" t="s">
        <v>1417</v>
      </c>
      <c r="D1028" s="57" t="s">
        <v>38</v>
      </c>
      <c r="E1028" s="26" t="s">
        <v>2873</v>
      </c>
      <c r="F1028" s="213" t="s">
        <v>1360</v>
      </c>
      <c r="G1028" s="87"/>
      <c r="H1028" s="31" t="s">
        <v>51</v>
      </c>
      <c r="I1028" s="45"/>
      <c r="J1028" s="45"/>
      <c r="K1028" s="45"/>
      <c r="L1028" s="45"/>
      <c r="M1028" s="29" t="s">
        <v>42</v>
      </c>
      <c r="N1028" s="43"/>
      <c r="O1028" s="43"/>
      <c r="P1028" s="29" t="s">
        <v>42</v>
      </c>
      <c r="Q1028" s="43"/>
      <c r="R1028" s="43" t="s">
        <v>29</v>
      </c>
      <c r="S1028" s="53" t="s">
        <v>43</v>
      </c>
      <c r="T1028" s="29">
        <v>1</v>
      </c>
      <c r="U1028" s="57"/>
      <c r="V1028" s="55">
        <f t="shared" si="97"/>
        <v>150</v>
      </c>
      <c r="W1028" s="55">
        <f t="shared" si="98"/>
        <v>0</v>
      </c>
      <c r="X1028" s="55">
        <f t="shared" si="99"/>
        <v>150</v>
      </c>
      <c r="Y1028" s="55">
        <f t="shared" si="100"/>
        <v>450</v>
      </c>
      <c r="Z1028" s="55"/>
      <c r="AA1028" s="38"/>
      <c r="XEW1028" s="1"/>
    </row>
    <row r="1029" spans="1:27 16377:16377" ht="30" customHeight="1">
      <c r="A1029" s="25">
        <v>1021</v>
      </c>
      <c r="B1029" s="25">
        <v>42</v>
      </c>
      <c r="C1029" s="29" t="s">
        <v>1418</v>
      </c>
      <c r="D1029" s="57" t="s">
        <v>38</v>
      </c>
      <c r="E1029" s="26" t="s">
        <v>2856</v>
      </c>
      <c r="F1029" s="213" t="s">
        <v>1360</v>
      </c>
      <c r="G1029" s="87"/>
      <c r="H1029" s="31" t="s">
        <v>51</v>
      </c>
      <c r="I1029" s="45"/>
      <c r="J1029" s="45"/>
      <c r="K1029" s="45"/>
      <c r="L1029" s="45"/>
      <c r="M1029" s="29" t="s">
        <v>42</v>
      </c>
      <c r="N1029" s="43"/>
      <c r="O1029" s="43"/>
      <c r="P1029" s="29" t="s">
        <v>42</v>
      </c>
      <c r="Q1029" s="43"/>
      <c r="R1029" s="43" t="s">
        <v>29</v>
      </c>
      <c r="S1029" s="53" t="s">
        <v>43</v>
      </c>
      <c r="T1029" s="29">
        <v>1</v>
      </c>
      <c r="U1029" s="57"/>
      <c r="V1029" s="55">
        <f t="shared" si="97"/>
        <v>150</v>
      </c>
      <c r="W1029" s="55">
        <f t="shared" si="98"/>
        <v>0</v>
      </c>
      <c r="X1029" s="55">
        <f t="shared" si="99"/>
        <v>150</v>
      </c>
      <c r="Y1029" s="55">
        <f t="shared" si="100"/>
        <v>450</v>
      </c>
      <c r="Z1029" s="55"/>
      <c r="AA1029" s="38"/>
      <c r="XEW1029" s="1"/>
    </row>
    <row r="1030" spans="1:27 16377:16377" ht="30" customHeight="1">
      <c r="A1030" s="25">
        <v>1022</v>
      </c>
      <c r="B1030" s="25">
        <v>43</v>
      </c>
      <c r="C1030" s="29" t="s">
        <v>1419</v>
      </c>
      <c r="D1030" s="57" t="s">
        <v>38</v>
      </c>
      <c r="E1030" s="26" t="s">
        <v>2861</v>
      </c>
      <c r="F1030" s="213" t="s">
        <v>1360</v>
      </c>
      <c r="G1030" s="87"/>
      <c r="H1030" s="31" t="s">
        <v>51</v>
      </c>
      <c r="I1030" s="45"/>
      <c r="J1030" s="45"/>
      <c r="K1030" s="45"/>
      <c r="L1030" s="45"/>
      <c r="M1030" s="29" t="s">
        <v>42</v>
      </c>
      <c r="N1030" s="43"/>
      <c r="O1030" s="43"/>
      <c r="P1030" s="29" t="s">
        <v>42</v>
      </c>
      <c r="Q1030" s="43"/>
      <c r="R1030" s="43" t="s">
        <v>29</v>
      </c>
      <c r="S1030" s="53" t="s">
        <v>43</v>
      </c>
      <c r="T1030" s="29">
        <v>1</v>
      </c>
      <c r="U1030" s="57"/>
      <c r="V1030" s="55">
        <f t="shared" si="97"/>
        <v>150</v>
      </c>
      <c r="W1030" s="55">
        <f t="shared" si="98"/>
        <v>0</v>
      </c>
      <c r="X1030" s="55">
        <f t="shared" si="99"/>
        <v>150</v>
      </c>
      <c r="Y1030" s="55">
        <f t="shared" si="100"/>
        <v>450</v>
      </c>
      <c r="Z1030" s="55"/>
      <c r="AA1030" s="38"/>
      <c r="XEW1030" s="1"/>
    </row>
    <row r="1031" spans="1:27 16377:16377" ht="30" customHeight="1">
      <c r="A1031" s="25">
        <v>1023</v>
      </c>
      <c r="B1031" s="25">
        <v>44</v>
      </c>
      <c r="C1031" s="29" t="s">
        <v>1420</v>
      </c>
      <c r="D1031" s="57" t="s">
        <v>38</v>
      </c>
      <c r="E1031" s="26" t="s">
        <v>2857</v>
      </c>
      <c r="F1031" s="213" t="s">
        <v>1360</v>
      </c>
      <c r="G1031" s="87"/>
      <c r="H1031" s="31" t="s">
        <v>51</v>
      </c>
      <c r="I1031" s="45"/>
      <c r="J1031" s="45"/>
      <c r="K1031" s="45"/>
      <c r="L1031" s="45"/>
      <c r="M1031" s="29" t="s">
        <v>42</v>
      </c>
      <c r="N1031" s="43"/>
      <c r="O1031" s="43"/>
      <c r="P1031" s="29" t="s">
        <v>42</v>
      </c>
      <c r="Q1031" s="43"/>
      <c r="R1031" s="43" t="s">
        <v>29</v>
      </c>
      <c r="S1031" s="53" t="s">
        <v>43</v>
      </c>
      <c r="T1031" s="29">
        <v>1</v>
      </c>
      <c r="U1031" s="57"/>
      <c r="V1031" s="55">
        <f t="shared" si="97"/>
        <v>150</v>
      </c>
      <c r="W1031" s="55">
        <f t="shared" si="98"/>
        <v>0</v>
      </c>
      <c r="X1031" s="55">
        <f t="shared" si="99"/>
        <v>150</v>
      </c>
      <c r="Y1031" s="55">
        <f t="shared" si="100"/>
        <v>450</v>
      </c>
      <c r="Z1031" s="55"/>
      <c r="AA1031" s="38"/>
      <c r="XEW1031" s="1"/>
    </row>
    <row r="1032" spans="1:27 16377:16377" ht="30" customHeight="1">
      <c r="A1032" s="25">
        <v>1024</v>
      </c>
      <c r="B1032" s="25">
        <v>45</v>
      </c>
      <c r="C1032" s="29" t="s">
        <v>1421</v>
      </c>
      <c r="D1032" s="57" t="s">
        <v>38</v>
      </c>
      <c r="E1032" s="26" t="s">
        <v>2867</v>
      </c>
      <c r="F1032" s="213" t="s">
        <v>1360</v>
      </c>
      <c r="G1032" s="87"/>
      <c r="H1032" s="31" t="s">
        <v>51</v>
      </c>
      <c r="I1032" s="45"/>
      <c r="J1032" s="45"/>
      <c r="K1032" s="45"/>
      <c r="L1032" s="45"/>
      <c r="M1032" s="29" t="s">
        <v>42</v>
      </c>
      <c r="N1032" s="43"/>
      <c r="O1032" s="43"/>
      <c r="P1032" s="29" t="s">
        <v>42</v>
      </c>
      <c r="Q1032" s="43"/>
      <c r="R1032" s="43" t="s">
        <v>29</v>
      </c>
      <c r="S1032" s="53" t="s">
        <v>43</v>
      </c>
      <c r="T1032" s="29">
        <v>1</v>
      </c>
      <c r="U1032" s="57"/>
      <c r="V1032" s="55">
        <f t="shared" si="97"/>
        <v>150</v>
      </c>
      <c r="W1032" s="55">
        <f t="shared" si="98"/>
        <v>0</v>
      </c>
      <c r="X1032" s="55">
        <f t="shared" si="99"/>
        <v>150</v>
      </c>
      <c r="Y1032" s="55">
        <f t="shared" si="100"/>
        <v>450</v>
      </c>
      <c r="Z1032" s="55"/>
      <c r="AA1032" s="38"/>
      <c r="XEW1032" s="1"/>
    </row>
    <row r="1033" spans="1:27 16377:16377" ht="30" customHeight="1">
      <c r="A1033" s="25">
        <v>1025</v>
      </c>
      <c r="B1033" s="25">
        <v>46</v>
      </c>
      <c r="C1033" s="29" t="s">
        <v>1422</v>
      </c>
      <c r="D1033" s="57" t="s">
        <v>38</v>
      </c>
      <c r="E1033" s="26" t="s">
        <v>2888</v>
      </c>
      <c r="F1033" s="213" t="s">
        <v>1360</v>
      </c>
      <c r="G1033" s="87"/>
      <c r="H1033" s="31" t="s">
        <v>51</v>
      </c>
      <c r="I1033" s="45"/>
      <c r="J1033" s="45"/>
      <c r="K1033" s="45"/>
      <c r="L1033" s="45"/>
      <c r="M1033" s="29" t="s">
        <v>42</v>
      </c>
      <c r="N1033" s="43"/>
      <c r="O1033" s="43"/>
      <c r="P1033" s="29" t="s">
        <v>42</v>
      </c>
      <c r="Q1033" s="43"/>
      <c r="R1033" s="43" t="s">
        <v>29</v>
      </c>
      <c r="S1033" s="53" t="s">
        <v>43</v>
      </c>
      <c r="T1033" s="29">
        <v>1</v>
      </c>
      <c r="U1033" s="57"/>
      <c r="V1033" s="55">
        <f t="shared" si="97"/>
        <v>150</v>
      </c>
      <c r="W1033" s="55">
        <f t="shared" si="98"/>
        <v>0</v>
      </c>
      <c r="X1033" s="55">
        <f t="shared" si="99"/>
        <v>150</v>
      </c>
      <c r="Y1033" s="55">
        <f t="shared" si="100"/>
        <v>450</v>
      </c>
      <c r="Z1033" s="55"/>
      <c r="AA1033" s="38"/>
      <c r="XEW1033" s="1"/>
    </row>
    <row r="1034" spans="1:27 16377:16377" ht="30" customHeight="1">
      <c r="A1034" s="25">
        <v>1026</v>
      </c>
      <c r="B1034" s="25">
        <v>47</v>
      </c>
      <c r="C1034" s="177" t="s">
        <v>1423</v>
      </c>
      <c r="D1034" s="177" t="s">
        <v>38</v>
      </c>
      <c r="E1034" s="26" t="s">
        <v>2857</v>
      </c>
      <c r="F1034" s="214" t="s">
        <v>1360</v>
      </c>
      <c r="G1034" s="215"/>
      <c r="H1034" s="31" t="s">
        <v>51</v>
      </c>
      <c r="I1034" s="45"/>
      <c r="J1034" s="45"/>
      <c r="K1034" s="45"/>
      <c r="L1034" s="45"/>
      <c r="M1034" s="29" t="s">
        <v>42</v>
      </c>
      <c r="N1034" s="43"/>
      <c r="O1034" s="43"/>
      <c r="P1034" s="29" t="s">
        <v>42</v>
      </c>
      <c r="Q1034" s="43"/>
      <c r="R1034" s="43" t="s">
        <v>29</v>
      </c>
      <c r="S1034" s="53" t="s">
        <v>43</v>
      </c>
      <c r="T1034" s="29">
        <v>1</v>
      </c>
      <c r="U1034" s="137"/>
      <c r="V1034" s="55">
        <f t="shared" si="97"/>
        <v>150</v>
      </c>
      <c r="W1034" s="55">
        <f t="shared" si="98"/>
        <v>0</v>
      </c>
      <c r="X1034" s="55">
        <f t="shared" si="99"/>
        <v>150</v>
      </c>
      <c r="Y1034" s="55">
        <f t="shared" si="100"/>
        <v>450</v>
      </c>
      <c r="Z1034" s="55"/>
      <c r="AA1034" s="38"/>
      <c r="XEW1034" s="1"/>
    </row>
    <row r="1035" spans="1:27 16377:16377" ht="30" customHeight="1">
      <c r="A1035" s="25">
        <v>1027</v>
      </c>
      <c r="B1035" s="25">
        <v>48</v>
      </c>
      <c r="C1035" s="29" t="s">
        <v>1424</v>
      </c>
      <c r="D1035" s="29" t="s">
        <v>38</v>
      </c>
      <c r="E1035" s="26" t="s">
        <v>2855</v>
      </c>
      <c r="F1035" s="213" t="s">
        <v>1360</v>
      </c>
      <c r="G1035" s="87"/>
      <c r="H1035" s="31" t="s">
        <v>51</v>
      </c>
      <c r="I1035" s="45"/>
      <c r="J1035" s="45"/>
      <c r="K1035" s="45"/>
      <c r="L1035" s="45"/>
      <c r="M1035" s="29" t="s">
        <v>42</v>
      </c>
      <c r="N1035" s="43"/>
      <c r="O1035" s="43"/>
      <c r="P1035" s="29" t="s">
        <v>42</v>
      </c>
      <c r="Q1035" s="43"/>
      <c r="R1035" s="43" t="s">
        <v>29</v>
      </c>
      <c r="S1035" s="53" t="s">
        <v>43</v>
      </c>
      <c r="T1035" s="29">
        <v>1</v>
      </c>
      <c r="U1035" s="57"/>
      <c r="V1035" s="55">
        <f t="shared" si="97"/>
        <v>150</v>
      </c>
      <c r="W1035" s="55">
        <f t="shared" si="98"/>
        <v>0</v>
      </c>
      <c r="X1035" s="55">
        <f t="shared" si="99"/>
        <v>150</v>
      </c>
      <c r="Y1035" s="55">
        <f t="shared" si="100"/>
        <v>450</v>
      </c>
      <c r="Z1035" s="55"/>
      <c r="AA1035" s="38"/>
      <c r="XEW1035" s="1"/>
    </row>
    <row r="1036" spans="1:27 16377:16377" ht="30" customHeight="1">
      <c r="A1036" s="25">
        <v>1028</v>
      </c>
      <c r="B1036" s="25">
        <v>49</v>
      </c>
      <c r="C1036" s="29" t="s">
        <v>1425</v>
      </c>
      <c r="D1036" s="29" t="s">
        <v>38</v>
      </c>
      <c r="E1036" s="26" t="s">
        <v>2872</v>
      </c>
      <c r="F1036" s="213" t="s">
        <v>1360</v>
      </c>
      <c r="G1036" s="87"/>
      <c r="H1036" s="31" t="s">
        <v>51</v>
      </c>
      <c r="I1036" s="45"/>
      <c r="J1036" s="45"/>
      <c r="K1036" s="45"/>
      <c r="L1036" s="45"/>
      <c r="M1036" s="29" t="s">
        <v>42</v>
      </c>
      <c r="N1036" s="43"/>
      <c r="O1036" s="43"/>
      <c r="P1036" s="29" t="s">
        <v>42</v>
      </c>
      <c r="Q1036" s="43"/>
      <c r="R1036" s="43" t="s">
        <v>29</v>
      </c>
      <c r="S1036" s="53" t="s">
        <v>43</v>
      </c>
      <c r="T1036" s="29">
        <v>1</v>
      </c>
      <c r="U1036" s="57"/>
      <c r="V1036" s="55">
        <f t="shared" si="97"/>
        <v>150</v>
      </c>
      <c r="W1036" s="55">
        <f t="shared" si="98"/>
        <v>0</v>
      </c>
      <c r="X1036" s="55">
        <f t="shared" si="99"/>
        <v>150</v>
      </c>
      <c r="Y1036" s="55">
        <f t="shared" si="100"/>
        <v>450</v>
      </c>
      <c r="Z1036" s="55"/>
      <c r="AA1036" s="38"/>
      <c r="XEW1036" s="1"/>
    </row>
    <row r="1037" spans="1:27 16377:16377" ht="30" customHeight="1">
      <c r="A1037" s="25">
        <v>1029</v>
      </c>
      <c r="B1037" s="25">
        <v>50</v>
      </c>
      <c r="C1037" s="29" t="s">
        <v>1426</v>
      </c>
      <c r="D1037" s="29" t="s">
        <v>38</v>
      </c>
      <c r="E1037" s="26" t="s">
        <v>2861</v>
      </c>
      <c r="F1037" s="213" t="s">
        <v>1360</v>
      </c>
      <c r="G1037" s="87"/>
      <c r="H1037" s="31" t="s">
        <v>51</v>
      </c>
      <c r="I1037" s="45"/>
      <c r="J1037" s="45"/>
      <c r="K1037" s="45"/>
      <c r="L1037" s="45"/>
      <c r="M1037" s="29" t="s">
        <v>42</v>
      </c>
      <c r="N1037" s="43"/>
      <c r="O1037" s="43"/>
      <c r="P1037" s="29" t="s">
        <v>42</v>
      </c>
      <c r="Q1037" s="43"/>
      <c r="R1037" s="43" t="s">
        <v>29</v>
      </c>
      <c r="S1037" s="53" t="s">
        <v>43</v>
      </c>
      <c r="T1037" s="29">
        <v>1</v>
      </c>
      <c r="U1037" s="57"/>
      <c r="V1037" s="55">
        <f t="shared" si="97"/>
        <v>150</v>
      </c>
      <c r="W1037" s="55">
        <f t="shared" si="98"/>
        <v>0</v>
      </c>
      <c r="X1037" s="55">
        <f t="shared" si="99"/>
        <v>150</v>
      </c>
      <c r="Y1037" s="55">
        <f t="shared" si="100"/>
        <v>450</v>
      </c>
      <c r="Z1037" s="55"/>
      <c r="AA1037" s="38"/>
      <c r="XEW1037" s="1"/>
    </row>
    <row r="1038" spans="1:27 16377:16377" ht="30" customHeight="1">
      <c r="A1038" s="25">
        <v>1030</v>
      </c>
      <c r="B1038" s="25">
        <v>51</v>
      </c>
      <c r="C1038" s="29" t="s">
        <v>1427</v>
      </c>
      <c r="D1038" s="29" t="s">
        <v>38</v>
      </c>
      <c r="E1038" s="26" t="s">
        <v>2864</v>
      </c>
      <c r="F1038" s="213" t="s">
        <v>1360</v>
      </c>
      <c r="G1038" s="87"/>
      <c r="H1038" s="31" t="s">
        <v>51</v>
      </c>
      <c r="I1038" s="45"/>
      <c r="J1038" s="45"/>
      <c r="K1038" s="45"/>
      <c r="L1038" s="45"/>
      <c r="M1038" s="29" t="s">
        <v>42</v>
      </c>
      <c r="N1038" s="43"/>
      <c r="O1038" s="43"/>
      <c r="P1038" s="29" t="s">
        <v>42</v>
      </c>
      <c r="Q1038" s="43"/>
      <c r="R1038" s="43" t="s">
        <v>29</v>
      </c>
      <c r="S1038" s="53" t="s">
        <v>43</v>
      </c>
      <c r="T1038" s="29">
        <v>1</v>
      </c>
      <c r="U1038" s="57"/>
      <c r="V1038" s="55">
        <f t="shared" si="97"/>
        <v>150</v>
      </c>
      <c r="W1038" s="55">
        <f t="shared" si="98"/>
        <v>0</v>
      </c>
      <c r="X1038" s="55">
        <f t="shared" si="99"/>
        <v>150</v>
      </c>
      <c r="Y1038" s="55">
        <f t="shared" si="100"/>
        <v>450</v>
      </c>
      <c r="Z1038" s="55"/>
      <c r="AA1038" s="38"/>
      <c r="XEW1038" s="1"/>
    </row>
    <row r="1039" spans="1:27 16377:16377" ht="30" customHeight="1">
      <c r="A1039" s="25">
        <v>1031</v>
      </c>
      <c r="B1039" s="25">
        <v>52</v>
      </c>
      <c r="C1039" s="29" t="s">
        <v>1428</v>
      </c>
      <c r="D1039" s="29" t="s">
        <v>38</v>
      </c>
      <c r="E1039" s="26" t="s">
        <v>2853</v>
      </c>
      <c r="F1039" s="213" t="s">
        <v>1360</v>
      </c>
      <c r="G1039" s="87"/>
      <c r="H1039" s="28" t="s">
        <v>174</v>
      </c>
      <c r="I1039" s="45"/>
      <c r="J1039" s="45"/>
      <c r="K1039" s="45"/>
      <c r="L1039" s="45"/>
      <c r="M1039" s="29" t="s">
        <v>42</v>
      </c>
      <c r="N1039" s="43"/>
      <c r="O1039" s="43"/>
      <c r="P1039" s="29" t="s">
        <v>42</v>
      </c>
      <c r="Q1039" s="43"/>
      <c r="R1039" s="43" t="s">
        <v>29</v>
      </c>
      <c r="S1039" s="53" t="s">
        <v>43</v>
      </c>
      <c r="T1039" s="29">
        <v>1</v>
      </c>
      <c r="U1039" s="57"/>
      <c r="V1039" s="55">
        <f t="shared" si="97"/>
        <v>150</v>
      </c>
      <c r="W1039" s="55">
        <f t="shared" si="98"/>
        <v>0</v>
      </c>
      <c r="X1039" s="55">
        <f t="shared" si="99"/>
        <v>150</v>
      </c>
      <c r="Y1039" s="55">
        <f t="shared" si="100"/>
        <v>450</v>
      </c>
      <c r="Z1039" s="55"/>
      <c r="AA1039" s="75"/>
      <c r="XEW1039" s="1"/>
    </row>
    <row r="1040" spans="1:27 16377:16377" ht="30" customHeight="1">
      <c r="A1040" s="25">
        <v>1032</v>
      </c>
      <c r="B1040" s="25">
        <v>53</v>
      </c>
      <c r="C1040" s="29" t="s">
        <v>1429</v>
      </c>
      <c r="D1040" s="29" t="s">
        <v>38</v>
      </c>
      <c r="E1040" s="26" t="s">
        <v>2869</v>
      </c>
      <c r="F1040" s="213" t="s">
        <v>1360</v>
      </c>
      <c r="G1040" s="87"/>
      <c r="H1040" s="31" t="s">
        <v>51</v>
      </c>
      <c r="I1040" s="45"/>
      <c r="J1040" s="45"/>
      <c r="K1040" s="45"/>
      <c r="L1040" s="45"/>
      <c r="M1040" s="29" t="s">
        <v>42</v>
      </c>
      <c r="N1040" s="43"/>
      <c r="O1040" s="43"/>
      <c r="P1040" s="29" t="s">
        <v>42</v>
      </c>
      <c r="Q1040" s="43"/>
      <c r="R1040" s="43" t="s">
        <v>29</v>
      </c>
      <c r="S1040" s="53" t="s">
        <v>43</v>
      </c>
      <c r="T1040" s="29">
        <v>1</v>
      </c>
      <c r="U1040" s="57"/>
      <c r="V1040" s="55">
        <f t="shared" si="97"/>
        <v>150</v>
      </c>
      <c r="W1040" s="55">
        <f t="shared" si="98"/>
        <v>0</v>
      </c>
      <c r="X1040" s="55">
        <f t="shared" si="99"/>
        <v>150</v>
      </c>
      <c r="Y1040" s="55">
        <f t="shared" si="100"/>
        <v>450</v>
      </c>
      <c r="Z1040" s="55"/>
      <c r="AA1040" s="75"/>
      <c r="XEW1040" s="1"/>
    </row>
    <row r="1041" spans="1:27 16377:16377" ht="30" customHeight="1">
      <c r="A1041" s="25">
        <v>1033</v>
      </c>
      <c r="B1041" s="25">
        <v>54</v>
      </c>
      <c r="C1041" s="29" t="s">
        <v>1430</v>
      </c>
      <c r="D1041" s="29" t="s">
        <v>38</v>
      </c>
      <c r="E1041" s="26" t="s">
        <v>2861</v>
      </c>
      <c r="F1041" s="213" t="s">
        <v>1360</v>
      </c>
      <c r="G1041" s="87"/>
      <c r="H1041" s="31" t="s">
        <v>51</v>
      </c>
      <c r="I1041" s="45"/>
      <c r="J1041" s="45"/>
      <c r="K1041" s="45"/>
      <c r="L1041" s="45"/>
      <c r="M1041" s="29" t="s">
        <v>42</v>
      </c>
      <c r="N1041" s="43"/>
      <c r="O1041" s="43"/>
      <c r="P1041" s="29" t="s">
        <v>42</v>
      </c>
      <c r="Q1041" s="43"/>
      <c r="R1041" s="43" t="s">
        <v>29</v>
      </c>
      <c r="S1041" s="53" t="s">
        <v>43</v>
      </c>
      <c r="T1041" s="29">
        <v>1</v>
      </c>
      <c r="U1041" s="57"/>
      <c r="V1041" s="55">
        <f t="shared" si="97"/>
        <v>150</v>
      </c>
      <c r="W1041" s="55">
        <f t="shared" si="98"/>
        <v>0</v>
      </c>
      <c r="X1041" s="55">
        <f t="shared" si="99"/>
        <v>150</v>
      </c>
      <c r="Y1041" s="55">
        <f t="shared" si="100"/>
        <v>450</v>
      </c>
      <c r="Z1041" s="55"/>
      <c r="AA1041" s="222"/>
      <c r="XEW1041" s="1"/>
    </row>
    <row r="1042" spans="1:27 16377:16377" ht="42" customHeight="1">
      <c r="A1042" s="25">
        <v>1034</v>
      </c>
      <c r="B1042" s="25">
        <v>55</v>
      </c>
      <c r="C1042" s="29" t="s">
        <v>1431</v>
      </c>
      <c r="D1042" s="29" t="s">
        <v>38</v>
      </c>
      <c r="E1042" s="26" t="s">
        <v>2867</v>
      </c>
      <c r="F1042" s="213" t="s">
        <v>1360</v>
      </c>
      <c r="G1042" s="87"/>
      <c r="H1042" s="31" t="s">
        <v>51</v>
      </c>
      <c r="I1042" s="45"/>
      <c r="J1042" s="45"/>
      <c r="K1042" s="45"/>
      <c r="L1042" s="45"/>
      <c r="M1042" s="29" t="s">
        <v>42</v>
      </c>
      <c r="N1042" s="43"/>
      <c r="O1042" s="43"/>
      <c r="P1042" s="29" t="s">
        <v>42</v>
      </c>
      <c r="Q1042" s="43"/>
      <c r="R1042" s="43" t="s">
        <v>29</v>
      </c>
      <c r="S1042" s="53" t="s">
        <v>43</v>
      </c>
      <c r="T1042" s="29">
        <v>1</v>
      </c>
      <c r="U1042" s="57"/>
      <c r="V1042" s="55">
        <f t="shared" si="97"/>
        <v>150</v>
      </c>
      <c r="W1042" s="55">
        <f t="shared" si="98"/>
        <v>0</v>
      </c>
      <c r="X1042" s="55">
        <f t="shared" si="99"/>
        <v>150</v>
      </c>
      <c r="Y1042" s="55">
        <v>1200</v>
      </c>
      <c r="Z1042" s="55"/>
      <c r="AA1042" s="222" t="s">
        <v>1432</v>
      </c>
      <c r="XEW1042" s="1"/>
    </row>
    <row r="1043" spans="1:27 16377:16377" ht="30" customHeight="1">
      <c r="A1043" s="25">
        <v>1035</v>
      </c>
      <c r="B1043" s="25">
        <v>56</v>
      </c>
      <c r="C1043" s="29" t="s">
        <v>1433</v>
      </c>
      <c r="D1043" s="29" t="s">
        <v>38</v>
      </c>
      <c r="E1043" s="26" t="s">
        <v>2861</v>
      </c>
      <c r="F1043" s="213" t="s">
        <v>1360</v>
      </c>
      <c r="G1043" s="87"/>
      <c r="H1043" s="28" t="s">
        <v>174</v>
      </c>
      <c r="I1043" s="45"/>
      <c r="J1043" s="45"/>
      <c r="K1043" s="45"/>
      <c r="L1043" s="45"/>
      <c r="M1043" s="29" t="s">
        <v>42</v>
      </c>
      <c r="N1043" s="43"/>
      <c r="O1043" s="43"/>
      <c r="P1043" s="29" t="s">
        <v>42</v>
      </c>
      <c r="Q1043" s="43"/>
      <c r="R1043" s="43" t="s">
        <v>29</v>
      </c>
      <c r="S1043" s="53" t="s">
        <v>43</v>
      </c>
      <c r="T1043" s="29">
        <v>1</v>
      </c>
      <c r="U1043" s="57"/>
      <c r="V1043" s="55">
        <f t="shared" si="97"/>
        <v>150</v>
      </c>
      <c r="W1043" s="55">
        <f t="shared" si="98"/>
        <v>0</v>
      </c>
      <c r="X1043" s="55">
        <f t="shared" si="99"/>
        <v>150</v>
      </c>
      <c r="Y1043" s="55">
        <f t="shared" ref="Y1043:Y1058" si="101">X1043*3</f>
        <v>450</v>
      </c>
      <c r="Z1043" s="46"/>
      <c r="AA1043" s="39"/>
      <c r="XEW1043" s="1"/>
    </row>
    <row r="1044" spans="1:27 16377:16377" ht="30" customHeight="1">
      <c r="A1044" s="25">
        <v>1036</v>
      </c>
      <c r="B1044" s="25">
        <v>57</v>
      </c>
      <c r="C1044" s="177" t="s">
        <v>1434</v>
      </c>
      <c r="D1044" s="177" t="s">
        <v>38</v>
      </c>
      <c r="E1044" s="26" t="s">
        <v>2864</v>
      </c>
      <c r="F1044" s="214" t="s">
        <v>1360</v>
      </c>
      <c r="G1044" s="215"/>
      <c r="H1044" s="31" t="s">
        <v>51</v>
      </c>
      <c r="I1044" s="45"/>
      <c r="J1044" s="45"/>
      <c r="K1044" s="45"/>
      <c r="L1044" s="45"/>
      <c r="M1044" s="29" t="s">
        <v>42</v>
      </c>
      <c r="N1044" s="43"/>
      <c r="O1044" s="43"/>
      <c r="P1044" s="29" t="s">
        <v>42</v>
      </c>
      <c r="Q1044" s="43"/>
      <c r="R1044" s="43" t="s">
        <v>29</v>
      </c>
      <c r="S1044" s="53" t="s">
        <v>43</v>
      </c>
      <c r="T1044" s="29">
        <v>1</v>
      </c>
      <c r="U1044" s="137"/>
      <c r="V1044" s="55">
        <f t="shared" si="97"/>
        <v>150</v>
      </c>
      <c r="W1044" s="55">
        <f t="shared" si="98"/>
        <v>0</v>
      </c>
      <c r="X1044" s="55">
        <f t="shared" si="99"/>
        <v>150</v>
      </c>
      <c r="Y1044" s="55">
        <f t="shared" si="101"/>
        <v>450</v>
      </c>
      <c r="Z1044" s="46"/>
      <c r="AA1044" s="39"/>
      <c r="XEW1044" s="1"/>
    </row>
    <row r="1045" spans="1:27 16377:16377" ht="30" customHeight="1">
      <c r="A1045" s="25">
        <v>1037</v>
      </c>
      <c r="B1045" s="25">
        <v>58</v>
      </c>
      <c r="C1045" s="216" t="s">
        <v>1435</v>
      </c>
      <c r="D1045" s="177" t="s">
        <v>38</v>
      </c>
      <c r="E1045" s="26" t="s">
        <v>2872</v>
      </c>
      <c r="F1045" s="214" t="s">
        <v>1360</v>
      </c>
      <c r="G1045" s="215"/>
      <c r="H1045" s="31" t="s">
        <v>51</v>
      </c>
      <c r="I1045" s="45"/>
      <c r="J1045" s="45"/>
      <c r="K1045" s="45"/>
      <c r="L1045" s="45"/>
      <c r="M1045" s="29" t="s">
        <v>42</v>
      </c>
      <c r="N1045" s="43"/>
      <c r="O1045" s="43"/>
      <c r="P1045" s="29" t="s">
        <v>42</v>
      </c>
      <c r="Q1045" s="43"/>
      <c r="R1045" s="43" t="s">
        <v>29</v>
      </c>
      <c r="S1045" s="53" t="s">
        <v>43</v>
      </c>
      <c r="T1045" s="29">
        <v>1</v>
      </c>
      <c r="U1045" s="137"/>
      <c r="V1045" s="55">
        <f t="shared" si="97"/>
        <v>150</v>
      </c>
      <c r="W1045" s="55">
        <f t="shared" si="98"/>
        <v>0</v>
      </c>
      <c r="X1045" s="55">
        <f t="shared" si="99"/>
        <v>150</v>
      </c>
      <c r="Y1045" s="55">
        <f t="shared" si="101"/>
        <v>450</v>
      </c>
      <c r="Z1045" s="46"/>
      <c r="AA1045" s="39"/>
      <c r="XEW1045" s="1"/>
    </row>
    <row r="1046" spans="1:27 16377:16377" ht="30" customHeight="1">
      <c r="A1046" s="25">
        <v>1038</v>
      </c>
      <c r="B1046" s="25">
        <v>59</v>
      </c>
      <c r="C1046" s="177" t="s">
        <v>1436</v>
      </c>
      <c r="D1046" s="177" t="s">
        <v>38</v>
      </c>
      <c r="E1046" s="26" t="s">
        <v>2855</v>
      </c>
      <c r="F1046" s="214" t="s">
        <v>1360</v>
      </c>
      <c r="G1046" s="215"/>
      <c r="H1046" s="31" t="s">
        <v>51</v>
      </c>
      <c r="I1046" s="45"/>
      <c r="J1046" s="45"/>
      <c r="K1046" s="45"/>
      <c r="L1046" s="45"/>
      <c r="M1046" s="29" t="s">
        <v>42</v>
      </c>
      <c r="N1046" s="43"/>
      <c r="O1046" s="43"/>
      <c r="P1046" s="29" t="s">
        <v>42</v>
      </c>
      <c r="Q1046" s="43"/>
      <c r="R1046" s="43" t="s">
        <v>29</v>
      </c>
      <c r="S1046" s="53" t="s">
        <v>43</v>
      </c>
      <c r="T1046" s="29">
        <v>1</v>
      </c>
      <c r="U1046" s="137"/>
      <c r="V1046" s="55">
        <f t="shared" si="97"/>
        <v>150</v>
      </c>
      <c r="W1046" s="55">
        <f t="shared" si="98"/>
        <v>0</v>
      </c>
      <c r="X1046" s="55">
        <f t="shared" si="99"/>
        <v>150</v>
      </c>
      <c r="Y1046" s="55">
        <f t="shared" si="101"/>
        <v>450</v>
      </c>
      <c r="Z1046" s="95"/>
      <c r="AA1046" s="35"/>
      <c r="XEW1046" s="1"/>
    </row>
    <row r="1047" spans="1:27 16377:16377" ht="30" customHeight="1">
      <c r="A1047" s="25">
        <v>1039</v>
      </c>
      <c r="B1047" s="25">
        <v>60</v>
      </c>
      <c r="C1047" s="29" t="s">
        <v>1437</v>
      </c>
      <c r="D1047" s="57" t="s">
        <v>38</v>
      </c>
      <c r="E1047" s="26" t="s">
        <v>2856</v>
      </c>
      <c r="F1047" s="213" t="s">
        <v>1360</v>
      </c>
      <c r="G1047" s="87"/>
      <c r="H1047" s="31" t="s">
        <v>51</v>
      </c>
      <c r="I1047" s="45"/>
      <c r="J1047" s="45"/>
      <c r="K1047" s="45"/>
      <c r="L1047" s="45"/>
      <c r="M1047" s="29" t="s">
        <v>42</v>
      </c>
      <c r="N1047" s="43"/>
      <c r="O1047" s="43"/>
      <c r="P1047" s="29" t="s">
        <v>42</v>
      </c>
      <c r="Q1047" s="43"/>
      <c r="R1047" s="43" t="s">
        <v>29</v>
      </c>
      <c r="S1047" s="53" t="s">
        <v>43</v>
      </c>
      <c r="T1047" s="29">
        <v>1</v>
      </c>
      <c r="U1047" s="57"/>
      <c r="V1047" s="55">
        <f t="shared" si="97"/>
        <v>150</v>
      </c>
      <c r="W1047" s="55">
        <f t="shared" si="98"/>
        <v>0</v>
      </c>
      <c r="X1047" s="55">
        <f t="shared" si="99"/>
        <v>150</v>
      </c>
      <c r="Y1047" s="55">
        <f t="shared" si="101"/>
        <v>450</v>
      </c>
      <c r="Z1047" s="95"/>
      <c r="AA1047" s="35"/>
      <c r="XEW1047" s="1"/>
    </row>
    <row r="1048" spans="1:27 16377:16377" ht="30" customHeight="1">
      <c r="A1048" s="25">
        <v>1040</v>
      </c>
      <c r="B1048" s="25">
        <v>61</v>
      </c>
      <c r="C1048" s="29" t="s">
        <v>1438</v>
      </c>
      <c r="D1048" s="57" t="s">
        <v>38</v>
      </c>
      <c r="E1048" s="26" t="s">
        <v>2864</v>
      </c>
      <c r="F1048" s="213" t="s">
        <v>1360</v>
      </c>
      <c r="G1048" s="87"/>
      <c r="H1048" s="31" t="s">
        <v>51</v>
      </c>
      <c r="I1048" s="45"/>
      <c r="J1048" s="45"/>
      <c r="K1048" s="45"/>
      <c r="L1048" s="45"/>
      <c r="M1048" s="29" t="s">
        <v>42</v>
      </c>
      <c r="N1048" s="43"/>
      <c r="O1048" s="43"/>
      <c r="P1048" s="29" t="s">
        <v>42</v>
      </c>
      <c r="Q1048" s="43"/>
      <c r="R1048" s="43" t="s">
        <v>29</v>
      </c>
      <c r="S1048" s="53" t="s">
        <v>43</v>
      </c>
      <c r="T1048" s="29">
        <v>1</v>
      </c>
      <c r="U1048" s="57"/>
      <c r="V1048" s="55">
        <f t="shared" si="97"/>
        <v>150</v>
      </c>
      <c r="W1048" s="55">
        <f t="shared" si="98"/>
        <v>0</v>
      </c>
      <c r="X1048" s="55">
        <f t="shared" si="99"/>
        <v>150</v>
      </c>
      <c r="Y1048" s="55">
        <f t="shared" si="101"/>
        <v>450</v>
      </c>
      <c r="Z1048" s="95"/>
      <c r="AA1048" s="35"/>
      <c r="XEW1048" s="1"/>
    </row>
    <row r="1049" spans="1:27 16377:16377" ht="30" customHeight="1">
      <c r="A1049" s="25">
        <v>1041</v>
      </c>
      <c r="B1049" s="25">
        <v>62</v>
      </c>
      <c r="C1049" s="29" t="s">
        <v>1439</v>
      </c>
      <c r="D1049" s="57" t="s">
        <v>38</v>
      </c>
      <c r="E1049" s="26" t="s">
        <v>2874</v>
      </c>
      <c r="F1049" s="213" t="s">
        <v>1360</v>
      </c>
      <c r="G1049" s="87"/>
      <c r="H1049" s="31" t="s">
        <v>51</v>
      </c>
      <c r="I1049" s="45"/>
      <c r="J1049" s="45"/>
      <c r="K1049" s="45"/>
      <c r="L1049" s="45"/>
      <c r="M1049" s="29" t="s">
        <v>42</v>
      </c>
      <c r="N1049" s="43"/>
      <c r="O1049" s="43"/>
      <c r="P1049" s="29" t="s">
        <v>42</v>
      </c>
      <c r="Q1049" s="43"/>
      <c r="R1049" s="43" t="s">
        <v>29</v>
      </c>
      <c r="S1049" s="53" t="s">
        <v>43</v>
      </c>
      <c r="T1049" s="29">
        <v>1</v>
      </c>
      <c r="U1049" s="57"/>
      <c r="V1049" s="55">
        <f t="shared" si="97"/>
        <v>150</v>
      </c>
      <c r="W1049" s="55">
        <f t="shared" si="98"/>
        <v>0</v>
      </c>
      <c r="X1049" s="55">
        <f t="shared" si="99"/>
        <v>150</v>
      </c>
      <c r="Y1049" s="55">
        <f t="shared" si="101"/>
        <v>450</v>
      </c>
      <c r="Z1049" s="95"/>
      <c r="AA1049" s="35"/>
      <c r="XEW1049" s="1"/>
    </row>
    <row r="1050" spans="1:27 16377:16377" ht="30" customHeight="1">
      <c r="A1050" s="25">
        <v>1042</v>
      </c>
      <c r="B1050" s="25">
        <v>63</v>
      </c>
      <c r="C1050" s="29" t="s">
        <v>1440</v>
      </c>
      <c r="D1050" s="57" t="s">
        <v>38</v>
      </c>
      <c r="E1050" s="26" t="s">
        <v>2866</v>
      </c>
      <c r="F1050" s="213" t="s">
        <v>1360</v>
      </c>
      <c r="G1050" s="87"/>
      <c r="H1050" s="31" t="s">
        <v>51</v>
      </c>
      <c r="I1050" s="45"/>
      <c r="J1050" s="45"/>
      <c r="K1050" s="45"/>
      <c r="L1050" s="45"/>
      <c r="M1050" s="29" t="s">
        <v>42</v>
      </c>
      <c r="N1050" s="43"/>
      <c r="O1050" s="43"/>
      <c r="P1050" s="29" t="s">
        <v>42</v>
      </c>
      <c r="Q1050" s="43"/>
      <c r="R1050" s="43" t="s">
        <v>29</v>
      </c>
      <c r="S1050" s="53" t="s">
        <v>43</v>
      </c>
      <c r="T1050" s="29">
        <v>1</v>
      </c>
      <c r="U1050" s="57"/>
      <c r="V1050" s="55">
        <f t="shared" si="97"/>
        <v>150</v>
      </c>
      <c r="W1050" s="55">
        <f t="shared" si="98"/>
        <v>0</v>
      </c>
      <c r="X1050" s="55">
        <f t="shared" si="99"/>
        <v>150</v>
      </c>
      <c r="Y1050" s="55">
        <f t="shared" si="101"/>
        <v>450</v>
      </c>
      <c r="Z1050" s="95"/>
      <c r="AA1050" s="35"/>
      <c r="XEW1050" s="1"/>
    </row>
    <row r="1051" spans="1:27 16377:16377" ht="30" customHeight="1">
      <c r="A1051" s="25">
        <v>1043</v>
      </c>
      <c r="B1051" s="25">
        <v>64</v>
      </c>
      <c r="C1051" s="29" t="s">
        <v>1441</v>
      </c>
      <c r="D1051" s="29" t="s">
        <v>38</v>
      </c>
      <c r="E1051" s="26" t="s">
        <v>2852</v>
      </c>
      <c r="F1051" s="213" t="s">
        <v>1360</v>
      </c>
      <c r="G1051" s="87"/>
      <c r="H1051" s="31" t="s">
        <v>51</v>
      </c>
      <c r="I1051" s="45"/>
      <c r="J1051" s="45"/>
      <c r="K1051" s="45"/>
      <c r="L1051" s="45"/>
      <c r="M1051" s="29" t="s">
        <v>42</v>
      </c>
      <c r="N1051" s="43"/>
      <c r="O1051" s="43"/>
      <c r="P1051" s="29" t="s">
        <v>42</v>
      </c>
      <c r="Q1051" s="43"/>
      <c r="R1051" s="43" t="s">
        <v>29</v>
      </c>
      <c r="S1051" s="53" t="s">
        <v>43</v>
      </c>
      <c r="T1051" s="29">
        <v>1</v>
      </c>
      <c r="U1051" s="57"/>
      <c r="V1051" s="55">
        <f t="shared" si="97"/>
        <v>150</v>
      </c>
      <c r="W1051" s="55">
        <f t="shared" si="98"/>
        <v>0</v>
      </c>
      <c r="X1051" s="55">
        <f t="shared" si="99"/>
        <v>150</v>
      </c>
      <c r="Y1051" s="55">
        <f t="shared" si="101"/>
        <v>450</v>
      </c>
      <c r="Z1051" s="223"/>
      <c r="AA1051" s="35"/>
      <c r="XEW1051" s="1"/>
    </row>
    <row r="1052" spans="1:27 16377:16377" ht="30" customHeight="1">
      <c r="A1052" s="25">
        <v>1044</v>
      </c>
      <c r="B1052" s="25">
        <v>65</v>
      </c>
      <c r="C1052" s="29" t="s">
        <v>1442</v>
      </c>
      <c r="D1052" s="57" t="s">
        <v>38</v>
      </c>
      <c r="E1052" s="26" t="s">
        <v>2872</v>
      </c>
      <c r="F1052" s="213" t="s">
        <v>1360</v>
      </c>
      <c r="G1052" s="87"/>
      <c r="H1052" s="31" t="s">
        <v>51</v>
      </c>
      <c r="I1052" s="45"/>
      <c r="J1052" s="45"/>
      <c r="K1052" s="45"/>
      <c r="L1052" s="45"/>
      <c r="M1052" s="29" t="s">
        <v>42</v>
      </c>
      <c r="N1052" s="43"/>
      <c r="O1052" s="43"/>
      <c r="P1052" s="29" t="s">
        <v>42</v>
      </c>
      <c r="Q1052" s="43"/>
      <c r="R1052" s="43" t="s">
        <v>29</v>
      </c>
      <c r="S1052" s="53" t="s">
        <v>43</v>
      </c>
      <c r="T1052" s="29">
        <v>1</v>
      </c>
      <c r="U1052" s="57"/>
      <c r="V1052" s="55">
        <f t="shared" ref="V1052:V1083" si="102">T1052*150</f>
        <v>150</v>
      </c>
      <c r="W1052" s="55">
        <f t="shared" ref="W1052:W1083" si="103">U1052*120</f>
        <v>0</v>
      </c>
      <c r="X1052" s="55">
        <f t="shared" ref="X1052:X1083" si="104">V1052+W1052</f>
        <v>150</v>
      </c>
      <c r="Y1052" s="55">
        <f t="shared" si="101"/>
        <v>450</v>
      </c>
      <c r="Z1052" s="224"/>
      <c r="AA1052" s="35"/>
      <c r="XEW1052" s="1"/>
    </row>
    <row r="1053" spans="1:27 16377:16377" ht="30" customHeight="1">
      <c r="A1053" s="25">
        <v>1045</v>
      </c>
      <c r="B1053" s="25">
        <v>66</v>
      </c>
      <c r="C1053" s="29" t="s">
        <v>1443</v>
      </c>
      <c r="D1053" s="57" t="s">
        <v>38</v>
      </c>
      <c r="E1053" s="26" t="s">
        <v>2857</v>
      </c>
      <c r="F1053" s="213" t="s">
        <v>1360</v>
      </c>
      <c r="G1053" s="87"/>
      <c r="H1053" s="31" t="s">
        <v>51</v>
      </c>
      <c r="I1053" s="45"/>
      <c r="J1053" s="45"/>
      <c r="K1053" s="45"/>
      <c r="L1053" s="45"/>
      <c r="M1053" s="29" t="s">
        <v>42</v>
      </c>
      <c r="N1053" s="43"/>
      <c r="O1053" s="43"/>
      <c r="P1053" s="29" t="s">
        <v>42</v>
      </c>
      <c r="Q1053" s="43"/>
      <c r="R1053" s="43" t="s">
        <v>29</v>
      </c>
      <c r="S1053" s="53" t="s">
        <v>43</v>
      </c>
      <c r="T1053" s="29">
        <v>1</v>
      </c>
      <c r="U1053" s="57"/>
      <c r="V1053" s="55">
        <f t="shared" si="102"/>
        <v>150</v>
      </c>
      <c r="W1053" s="55">
        <f t="shared" si="103"/>
        <v>0</v>
      </c>
      <c r="X1053" s="55">
        <f t="shared" si="104"/>
        <v>150</v>
      </c>
      <c r="Y1053" s="55">
        <f t="shared" si="101"/>
        <v>450</v>
      </c>
      <c r="Z1053" s="224"/>
      <c r="AA1053" s="35"/>
      <c r="XEW1053" s="1"/>
    </row>
    <row r="1054" spans="1:27 16377:16377" ht="30" customHeight="1">
      <c r="A1054" s="25">
        <v>1046</v>
      </c>
      <c r="B1054" s="25">
        <v>67</v>
      </c>
      <c r="C1054" s="29" t="s">
        <v>1444</v>
      </c>
      <c r="D1054" s="57" t="s">
        <v>38</v>
      </c>
      <c r="E1054" s="26" t="s">
        <v>2865</v>
      </c>
      <c r="F1054" s="213" t="s">
        <v>1360</v>
      </c>
      <c r="G1054" s="87"/>
      <c r="H1054" s="31" t="s">
        <v>51</v>
      </c>
      <c r="I1054" s="45"/>
      <c r="J1054" s="45"/>
      <c r="K1054" s="45"/>
      <c r="L1054" s="45"/>
      <c r="M1054" s="29" t="s">
        <v>42</v>
      </c>
      <c r="N1054" s="43"/>
      <c r="O1054" s="43"/>
      <c r="P1054" s="29" t="s">
        <v>42</v>
      </c>
      <c r="Q1054" s="43"/>
      <c r="R1054" s="43" t="s">
        <v>29</v>
      </c>
      <c r="S1054" s="53" t="s">
        <v>43</v>
      </c>
      <c r="T1054" s="29">
        <v>1</v>
      </c>
      <c r="U1054" s="57"/>
      <c r="V1054" s="55">
        <f t="shared" si="102"/>
        <v>150</v>
      </c>
      <c r="W1054" s="55">
        <f t="shared" si="103"/>
        <v>0</v>
      </c>
      <c r="X1054" s="55">
        <f t="shared" si="104"/>
        <v>150</v>
      </c>
      <c r="Y1054" s="55">
        <f t="shared" si="101"/>
        <v>450</v>
      </c>
      <c r="Z1054" s="224"/>
      <c r="AA1054" s="35"/>
      <c r="XEW1054" s="1"/>
    </row>
    <row r="1055" spans="1:27 16377:16377" ht="30" customHeight="1">
      <c r="A1055" s="25">
        <v>1047</v>
      </c>
      <c r="B1055" s="25">
        <v>68</v>
      </c>
      <c r="C1055" s="29" t="s">
        <v>1445</v>
      </c>
      <c r="D1055" s="57" t="s">
        <v>38</v>
      </c>
      <c r="E1055" s="26" t="s">
        <v>2857</v>
      </c>
      <c r="F1055" s="213" t="s">
        <v>1360</v>
      </c>
      <c r="G1055" s="87"/>
      <c r="H1055" s="31" t="s">
        <v>51</v>
      </c>
      <c r="I1055" s="45"/>
      <c r="J1055" s="45"/>
      <c r="K1055" s="45"/>
      <c r="L1055" s="45"/>
      <c r="M1055" s="29" t="s">
        <v>42</v>
      </c>
      <c r="N1055" s="43"/>
      <c r="O1055" s="43"/>
      <c r="P1055" s="29" t="s">
        <v>42</v>
      </c>
      <c r="Q1055" s="43"/>
      <c r="R1055" s="43" t="s">
        <v>29</v>
      </c>
      <c r="S1055" s="53" t="s">
        <v>43</v>
      </c>
      <c r="T1055" s="29">
        <v>1</v>
      </c>
      <c r="U1055" s="57"/>
      <c r="V1055" s="55">
        <f t="shared" si="102"/>
        <v>150</v>
      </c>
      <c r="W1055" s="55">
        <f t="shared" si="103"/>
        <v>0</v>
      </c>
      <c r="X1055" s="55">
        <f t="shared" si="104"/>
        <v>150</v>
      </c>
      <c r="Y1055" s="55">
        <f t="shared" si="101"/>
        <v>450</v>
      </c>
      <c r="Z1055" s="224"/>
      <c r="AA1055" s="35"/>
      <c r="XEW1055" s="1"/>
    </row>
    <row r="1056" spans="1:27 16377:16377" ht="30" customHeight="1">
      <c r="A1056" s="25">
        <v>1048</v>
      </c>
      <c r="B1056" s="25">
        <v>69</v>
      </c>
      <c r="C1056" s="29" t="s">
        <v>1446</v>
      </c>
      <c r="D1056" s="29" t="s">
        <v>38</v>
      </c>
      <c r="E1056" s="26" t="s">
        <v>2861</v>
      </c>
      <c r="F1056" s="213" t="s">
        <v>1360</v>
      </c>
      <c r="G1056" s="87"/>
      <c r="H1056" s="31" t="s">
        <v>51</v>
      </c>
      <c r="I1056" s="45"/>
      <c r="J1056" s="45"/>
      <c r="K1056" s="45"/>
      <c r="L1056" s="45"/>
      <c r="M1056" s="29" t="s">
        <v>42</v>
      </c>
      <c r="N1056" s="43"/>
      <c r="O1056" s="43"/>
      <c r="P1056" s="29" t="s">
        <v>42</v>
      </c>
      <c r="Q1056" s="43"/>
      <c r="R1056" s="43" t="s">
        <v>29</v>
      </c>
      <c r="S1056" s="53" t="s">
        <v>43</v>
      </c>
      <c r="T1056" s="29">
        <v>1</v>
      </c>
      <c r="U1056" s="57"/>
      <c r="V1056" s="55">
        <f t="shared" si="102"/>
        <v>150</v>
      </c>
      <c r="W1056" s="55">
        <f t="shared" si="103"/>
        <v>0</v>
      </c>
      <c r="X1056" s="55">
        <f t="shared" si="104"/>
        <v>150</v>
      </c>
      <c r="Y1056" s="55">
        <f t="shared" si="101"/>
        <v>450</v>
      </c>
      <c r="Z1056" s="224"/>
      <c r="AA1056" s="35"/>
      <c r="XEW1056" s="1"/>
    </row>
    <row r="1057" spans="1:27 16377:16377" ht="30" customHeight="1">
      <c r="A1057" s="25">
        <v>1049</v>
      </c>
      <c r="B1057" s="25">
        <v>70</v>
      </c>
      <c r="C1057" s="29" t="s">
        <v>1447</v>
      </c>
      <c r="D1057" s="29" t="s">
        <v>38</v>
      </c>
      <c r="E1057" s="26" t="s">
        <v>2875</v>
      </c>
      <c r="F1057" s="213" t="s">
        <v>1360</v>
      </c>
      <c r="G1057" s="87"/>
      <c r="H1057" s="31" t="s">
        <v>51</v>
      </c>
      <c r="I1057" s="45"/>
      <c r="J1057" s="45"/>
      <c r="K1057" s="45"/>
      <c r="L1057" s="45"/>
      <c r="M1057" s="29" t="s">
        <v>42</v>
      </c>
      <c r="N1057" s="43"/>
      <c r="O1057" s="43"/>
      <c r="P1057" s="29" t="s">
        <v>42</v>
      </c>
      <c r="Q1057" s="43"/>
      <c r="R1057" s="43" t="s">
        <v>29</v>
      </c>
      <c r="S1057" s="53" t="s">
        <v>43</v>
      </c>
      <c r="T1057" s="29">
        <v>3</v>
      </c>
      <c r="U1057" s="57"/>
      <c r="V1057" s="55">
        <f t="shared" si="102"/>
        <v>450</v>
      </c>
      <c r="W1057" s="55">
        <f t="shared" si="103"/>
        <v>0</v>
      </c>
      <c r="X1057" s="55">
        <f t="shared" si="104"/>
        <v>450</v>
      </c>
      <c r="Y1057" s="55">
        <f t="shared" si="101"/>
        <v>1350</v>
      </c>
      <c r="Z1057" s="224"/>
      <c r="AA1057" s="35"/>
      <c r="XEW1057" s="1"/>
    </row>
    <row r="1058" spans="1:27 16377:16377" ht="30" customHeight="1">
      <c r="A1058" s="25">
        <v>1050</v>
      </c>
      <c r="B1058" s="25">
        <v>71</v>
      </c>
      <c r="C1058" s="29" t="s">
        <v>1448</v>
      </c>
      <c r="D1058" s="57" t="s">
        <v>38</v>
      </c>
      <c r="E1058" s="26" t="s">
        <v>2869</v>
      </c>
      <c r="F1058" s="213" t="s">
        <v>1360</v>
      </c>
      <c r="G1058" s="87"/>
      <c r="H1058" s="31" t="s">
        <v>51</v>
      </c>
      <c r="I1058" s="45"/>
      <c r="J1058" s="45"/>
      <c r="K1058" s="45"/>
      <c r="L1058" s="45"/>
      <c r="M1058" s="29" t="s">
        <v>42</v>
      </c>
      <c r="N1058" s="43"/>
      <c r="O1058" s="43"/>
      <c r="P1058" s="29" t="s">
        <v>42</v>
      </c>
      <c r="Q1058" s="43"/>
      <c r="R1058" s="43" t="s">
        <v>29</v>
      </c>
      <c r="S1058" s="53" t="s">
        <v>43</v>
      </c>
      <c r="T1058" s="29">
        <v>2</v>
      </c>
      <c r="U1058" s="57"/>
      <c r="V1058" s="55">
        <f t="shared" si="102"/>
        <v>300</v>
      </c>
      <c r="W1058" s="55">
        <f t="shared" si="103"/>
        <v>0</v>
      </c>
      <c r="X1058" s="55">
        <f t="shared" si="104"/>
        <v>300</v>
      </c>
      <c r="Y1058" s="55">
        <f t="shared" si="101"/>
        <v>900</v>
      </c>
      <c r="Z1058" s="224"/>
      <c r="AA1058" s="35"/>
      <c r="XEW1058" s="1"/>
    </row>
    <row r="1059" spans="1:27 16377:16377" ht="41.1" customHeight="1">
      <c r="A1059" s="25">
        <v>1051</v>
      </c>
      <c r="B1059" s="25">
        <v>72</v>
      </c>
      <c r="C1059" s="177" t="s">
        <v>1449</v>
      </c>
      <c r="D1059" s="137" t="s">
        <v>38</v>
      </c>
      <c r="E1059" s="26" t="s">
        <v>2872</v>
      </c>
      <c r="F1059" s="214" t="s">
        <v>1360</v>
      </c>
      <c r="G1059" s="215"/>
      <c r="H1059" s="31" t="s">
        <v>51</v>
      </c>
      <c r="I1059" s="45"/>
      <c r="J1059" s="45"/>
      <c r="K1059" s="45"/>
      <c r="L1059" s="45"/>
      <c r="M1059" s="29" t="s">
        <v>42</v>
      </c>
      <c r="N1059" s="43"/>
      <c r="O1059" s="43"/>
      <c r="P1059" s="29" t="s">
        <v>42</v>
      </c>
      <c r="Q1059" s="43"/>
      <c r="R1059" s="43" t="s">
        <v>29</v>
      </c>
      <c r="S1059" s="53" t="s">
        <v>43</v>
      </c>
      <c r="T1059" s="177">
        <v>1</v>
      </c>
      <c r="U1059" s="137"/>
      <c r="V1059" s="55">
        <f t="shared" si="102"/>
        <v>150</v>
      </c>
      <c r="W1059" s="55">
        <f t="shared" si="103"/>
        <v>0</v>
      </c>
      <c r="X1059" s="55">
        <f t="shared" si="104"/>
        <v>150</v>
      </c>
      <c r="Y1059" s="55">
        <v>1500</v>
      </c>
      <c r="Z1059" s="224"/>
      <c r="AA1059" s="35" t="s">
        <v>1450</v>
      </c>
      <c r="XEW1059" s="1"/>
    </row>
    <row r="1060" spans="1:27 16377:16377" ht="30" customHeight="1">
      <c r="A1060" s="25">
        <v>1052</v>
      </c>
      <c r="B1060" s="25">
        <v>73</v>
      </c>
      <c r="C1060" s="177" t="s">
        <v>1451</v>
      </c>
      <c r="D1060" s="137" t="s">
        <v>38</v>
      </c>
      <c r="E1060" s="26" t="s">
        <v>2865</v>
      </c>
      <c r="F1060" s="214" t="s">
        <v>1360</v>
      </c>
      <c r="G1060" s="215"/>
      <c r="H1060" s="31" t="s">
        <v>51</v>
      </c>
      <c r="I1060" s="45"/>
      <c r="J1060" s="45"/>
      <c r="K1060" s="45"/>
      <c r="L1060" s="45"/>
      <c r="M1060" s="29" t="s">
        <v>42</v>
      </c>
      <c r="N1060" s="43"/>
      <c r="O1060" s="43"/>
      <c r="P1060" s="29" t="s">
        <v>42</v>
      </c>
      <c r="Q1060" s="43"/>
      <c r="R1060" s="43" t="s">
        <v>29</v>
      </c>
      <c r="S1060" s="53" t="s">
        <v>43</v>
      </c>
      <c r="T1060" s="177">
        <v>1</v>
      </c>
      <c r="U1060" s="220"/>
      <c r="V1060" s="55">
        <f t="shared" si="102"/>
        <v>150</v>
      </c>
      <c r="W1060" s="55">
        <f t="shared" si="103"/>
        <v>0</v>
      </c>
      <c r="X1060" s="55">
        <f t="shared" si="104"/>
        <v>150</v>
      </c>
      <c r="Y1060" s="55">
        <f t="shared" ref="Y1060:Y1077" si="105">X1060*3</f>
        <v>450</v>
      </c>
      <c r="Z1060" s="224"/>
      <c r="AA1060" s="35"/>
      <c r="XEW1060" s="1"/>
    </row>
    <row r="1061" spans="1:27 16377:16377" ht="30" customHeight="1">
      <c r="A1061" s="25">
        <v>1053</v>
      </c>
      <c r="B1061" s="25">
        <v>74</v>
      </c>
      <c r="C1061" s="177" t="s">
        <v>1452</v>
      </c>
      <c r="D1061" s="137" t="s">
        <v>38</v>
      </c>
      <c r="E1061" s="26" t="s">
        <v>2865</v>
      </c>
      <c r="F1061" s="214" t="s">
        <v>1360</v>
      </c>
      <c r="G1061" s="215"/>
      <c r="H1061" s="31" t="s">
        <v>51</v>
      </c>
      <c r="I1061" s="45"/>
      <c r="J1061" s="45"/>
      <c r="K1061" s="45"/>
      <c r="L1061" s="45"/>
      <c r="M1061" s="29" t="s">
        <v>42</v>
      </c>
      <c r="N1061" s="43"/>
      <c r="O1061" s="43"/>
      <c r="P1061" s="29" t="s">
        <v>42</v>
      </c>
      <c r="Q1061" s="43"/>
      <c r="R1061" s="43" t="s">
        <v>29</v>
      </c>
      <c r="S1061" s="53" t="s">
        <v>43</v>
      </c>
      <c r="T1061" s="177">
        <v>1</v>
      </c>
      <c r="U1061" s="137"/>
      <c r="V1061" s="55">
        <f t="shared" si="102"/>
        <v>150</v>
      </c>
      <c r="W1061" s="55">
        <f t="shared" si="103"/>
        <v>0</v>
      </c>
      <c r="X1061" s="55">
        <f t="shared" si="104"/>
        <v>150</v>
      </c>
      <c r="Y1061" s="55">
        <f t="shared" si="105"/>
        <v>450</v>
      </c>
      <c r="Z1061" s="224"/>
      <c r="AA1061" s="35"/>
      <c r="XEW1061" s="1"/>
    </row>
    <row r="1062" spans="1:27 16377:16377" ht="30" customHeight="1">
      <c r="A1062" s="25">
        <v>1054</v>
      </c>
      <c r="B1062" s="25">
        <v>75</v>
      </c>
      <c r="C1062" s="177" t="s">
        <v>1453</v>
      </c>
      <c r="D1062" s="137" t="s">
        <v>38</v>
      </c>
      <c r="E1062" s="26" t="s">
        <v>2864</v>
      </c>
      <c r="F1062" s="214" t="s">
        <v>1360</v>
      </c>
      <c r="G1062" s="215"/>
      <c r="H1062" s="31" t="s">
        <v>51</v>
      </c>
      <c r="I1062" s="45"/>
      <c r="J1062" s="45"/>
      <c r="K1062" s="45"/>
      <c r="L1062" s="45"/>
      <c r="M1062" s="29" t="s">
        <v>42</v>
      </c>
      <c r="N1062" s="43"/>
      <c r="O1062" s="43"/>
      <c r="P1062" s="29" t="s">
        <v>42</v>
      </c>
      <c r="Q1062" s="43"/>
      <c r="R1062" s="43" t="s">
        <v>29</v>
      </c>
      <c r="S1062" s="53" t="s">
        <v>43</v>
      </c>
      <c r="T1062" s="177">
        <v>1</v>
      </c>
      <c r="U1062" s="137"/>
      <c r="V1062" s="55">
        <f t="shared" si="102"/>
        <v>150</v>
      </c>
      <c r="W1062" s="55">
        <f t="shared" si="103"/>
        <v>0</v>
      </c>
      <c r="X1062" s="55">
        <f t="shared" si="104"/>
        <v>150</v>
      </c>
      <c r="Y1062" s="55">
        <f t="shared" si="105"/>
        <v>450</v>
      </c>
      <c r="Z1062" s="224"/>
      <c r="AA1062" s="35"/>
      <c r="XEW1062" s="1"/>
    </row>
    <row r="1063" spans="1:27 16377:16377" ht="30" customHeight="1">
      <c r="A1063" s="25">
        <v>1055</v>
      </c>
      <c r="B1063" s="25">
        <v>76</v>
      </c>
      <c r="C1063" s="177" t="s">
        <v>1454</v>
      </c>
      <c r="D1063" s="137" t="s">
        <v>38</v>
      </c>
      <c r="E1063" s="26" t="s">
        <v>2866</v>
      </c>
      <c r="F1063" s="214" t="s">
        <v>1360</v>
      </c>
      <c r="G1063" s="215"/>
      <c r="H1063" s="31" t="s">
        <v>51</v>
      </c>
      <c r="I1063" s="45"/>
      <c r="J1063" s="45"/>
      <c r="K1063" s="45"/>
      <c r="L1063" s="45"/>
      <c r="M1063" s="29" t="s">
        <v>42</v>
      </c>
      <c r="N1063" s="43"/>
      <c r="O1063" s="43"/>
      <c r="P1063" s="29" t="s">
        <v>42</v>
      </c>
      <c r="Q1063" s="43"/>
      <c r="R1063" s="43" t="s">
        <v>29</v>
      </c>
      <c r="S1063" s="53" t="s">
        <v>43</v>
      </c>
      <c r="T1063" s="177">
        <v>1</v>
      </c>
      <c r="U1063" s="137"/>
      <c r="V1063" s="55">
        <f t="shared" si="102"/>
        <v>150</v>
      </c>
      <c r="W1063" s="55">
        <f t="shared" si="103"/>
        <v>0</v>
      </c>
      <c r="X1063" s="55">
        <f t="shared" si="104"/>
        <v>150</v>
      </c>
      <c r="Y1063" s="55">
        <f t="shared" si="105"/>
        <v>450</v>
      </c>
      <c r="Z1063" s="224"/>
      <c r="AA1063" s="35"/>
      <c r="XEW1063" s="1"/>
    </row>
    <row r="1064" spans="1:27 16377:16377" s="7" customFormat="1" ht="30" customHeight="1">
      <c r="A1064" s="25">
        <v>1056</v>
      </c>
      <c r="B1064" s="25">
        <v>77</v>
      </c>
      <c r="C1064" s="177" t="s">
        <v>1455</v>
      </c>
      <c r="D1064" s="137" t="s">
        <v>38</v>
      </c>
      <c r="E1064" s="26" t="s">
        <v>2855</v>
      </c>
      <c r="F1064" s="214" t="s">
        <v>1360</v>
      </c>
      <c r="G1064" s="215"/>
      <c r="H1064" s="31" t="s">
        <v>51</v>
      </c>
      <c r="I1064" s="45"/>
      <c r="J1064" s="45"/>
      <c r="K1064" s="45"/>
      <c r="L1064" s="45"/>
      <c r="M1064" s="29" t="s">
        <v>42</v>
      </c>
      <c r="N1064" s="43"/>
      <c r="O1064" s="43"/>
      <c r="P1064" s="29" t="s">
        <v>42</v>
      </c>
      <c r="Q1064" s="43"/>
      <c r="R1064" s="43" t="s">
        <v>29</v>
      </c>
      <c r="S1064" s="53" t="s">
        <v>43</v>
      </c>
      <c r="T1064" s="177">
        <v>1</v>
      </c>
      <c r="U1064" s="137"/>
      <c r="V1064" s="55">
        <f t="shared" si="102"/>
        <v>150</v>
      </c>
      <c r="W1064" s="55">
        <f t="shared" si="103"/>
        <v>0</v>
      </c>
      <c r="X1064" s="55">
        <f t="shared" si="104"/>
        <v>150</v>
      </c>
      <c r="Y1064" s="55">
        <f t="shared" si="105"/>
        <v>450</v>
      </c>
      <c r="Z1064" s="224"/>
      <c r="AA1064" s="35"/>
    </row>
    <row r="1065" spans="1:27 16377:16377" s="7" customFormat="1" ht="30" customHeight="1">
      <c r="A1065" s="25">
        <v>1057</v>
      </c>
      <c r="B1065" s="25">
        <v>78</v>
      </c>
      <c r="C1065" s="177" t="s">
        <v>1456</v>
      </c>
      <c r="D1065" s="137" t="s">
        <v>38</v>
      </c>
      <c r="E1065" s="26" t="s">
        <v>2856</v>
      </c>
      <c r="F1065" s="214" t="s">
        <v>1360</v>
      </c>
      <c r="G1065" s="215"/>
      <c r="H1065" s="31" t="s">
        <v>51</v>
      </c>
      <c r="I1065" s="45"/>
      <c r="J1065" s="45"/>
      <c r="K1065" s="45"/>
      <c r="L1065" s="45"/>
      <c r="M1065" s="29" t="s">
        <v>42</v>
      </c>
      <c r="N1065" s="43"/>
      <c r="O1065" s="43"/>
      <c r="P1065" s="29" t="s">
        <v>42</v>
      </c>
      <c r="Q1065" s="43"/>
      <c r="R1065" s="43" t="s">
        <v>29</v>
      </c>
      <c r="S1065" s="53" t="s">
        <v>43</v>
      </c>
      <c r="T1065" s="177">
        <v>1</v>
      </c>
      <c r="U1065" s="137"/>
      <c r="V1065" s="55">
        <f t="shared" si="102"/>
        <v>150</v>
      </c>
      <c r="W1065" s="55">
        <f t="shared" si="103"/>
        <v>0</v>
      </c>
      <c r="X1065" s="55">
        <f t="shared" si="104"/>
        <v>150</v>
      </c>
      <c r="Y1065" s="55">
        <f t="shared" si="105"/>
        <v>450</v>
      </c>
      <c r="Z1065" s="224"/>
      <c r="AA1065" s="35"/>
    </row>
    <row r="1066" spans="1:27 16377:16377" ht="30" customHeight="1">
      <c r="A1066" s="25">
        <v>1058</v>
      </c>
      <c r="B1066" s="25">
        <v>79</v>
      </c>
      <c r="C1066" s="177" t="s">
        <v>1457</v>
      </c>
      <c r="D1066" s="137" t="s">
        <v>38</v>
      </c>
      <c r="E1066" s="26" t="s">
        <v>2932</v>
      </c>
      <c r="F1066" s="214" t="s">
        <v>1360</v>
      </c>
      <c r="G1066" s="215"/>
      <c r="H1066" s="31" t="s">
        <v>51</v>
      </c>
      <c r="I1066" s="45"/>
      <c r="J1066" s="45"/>
      <c r="K1066" s="45"/>
      <c r="L1066" s="45"/>
      <c r="M1066" s="29" t="s">
        <v>42</v>
      </c>
      <c r="N1066" s="43"/>
      <c r="O1066" s="43"/>
      <c r="P1066" s="29" t="s">
        <v>42</v>
      </c>
      <c r="Q1066" s="43"/>
      <c r="R1066" s="43" t="s">
        <v>29</v>
      </c>
      <c r="S1066" s="53" t="s">
        <v>43</v>
      </c>
      <c r="T1066" s="177">
        <v>1</v>
      </c>
      <c r="U1066" s="137"/>
      <c r="V1066" s="55">
        <f t="shared" si="102"/>
        <v>150</v>
      </c>
      <c r="W1066" s="55">
        <f t="shared" si="103"/>
        <v>0</v>
      </c>
      <c r="X1066" s="55">
        <f t="shared" si="104"/>
        <v>150</v>
      </c>
      <c r="Y1066" s="55">
        <f t="shared" si="105"/>
        <v>450</v>
      </c>
      <c r="Z1066" s="224"/>
      <c r="AA1066" s="35"/>
      <c r="XEW1066" s="1"/>
    </row>
    <row r="1067" spans="1:27 16377:16377" ht="30" customHeight="1">
      <c r="A1067" s="25">
        <v>1059</v>
      </c>
      <c r="B1067" s="25">
        <v>80</v>
      </c>
      <c r="C1067" s="177" t="s">
        <v>1174</v>
      </c>
      <c r="D1067" s="137" t="s">
        <v>38</v>
      </c>
      <c r="E1067" s="26" t="s">
        <v>2891</v>
      </c>
      <c r="F1067" s="214" t="s">
        <v>1360</v>
      </c>
      <c r="G1067" s="215"/>
      <c r="H1067" s="31" t="s">
        <v>51</v>
      </c>
      <c r="I1067" s="45"/>
      <c r="J1067" s="45"/>
      <c r="K1067" s="45"/>
      <c r="L1067" s="45"/>
      <c r="M1067" s="29" t="s">
        <v>42</v>
      </c>
      <c r="N1067" s="43"/>
      <c r="O1067" s="43"/>
      <c r="P1067" s="29" t="s">
        <v>42</v>
      </c>
      <c r="Q1067" s="43"/>
      <c r="R1067" s="43" t="s">
        <v>29</v>
      </c>
      <c r="S1067" s="53" t="s">
        <v>43</v>
      </c>
      <c r="T1067" s="177">
        <v>1</v>
      </c>
      <c r="U1067" s="137"/>
      <c r="V1067" s="55">
        <f t="shared" si="102"/>
        <v>150</v>
      </c>
      <c r="W1067" s="55">
        <f t="shared" si="103"/>
        <v>0</v>
      </c>
      <c r="X1067" s="55">
        <f t="shared" si="104"/>
        <v>150</v>
      </c>
      <c r="Y1067" s="55">
        <f t="shared" si="105"/>
        <v>450</v>
      </c>
      <c r="Z1067" s="224"/>
      <c r="AA1067" s="35"/>
      <c r="XEW1067" s="1"/>
    </row>
    <row r="1068" spans="1:27 16377:16377" ht="30" customHeight="1">
      <c r="A1068" s="25">
        <v>1060</v>
      </c>
      <c r="B1068" s="25">
        <v>81</v>
      </c>
      <c r="C1068" s="177" t="s">
        <v>1458</v>
      </c>
      <c r="D1068" s="137" t="s">
        <v>38</v>
      </c>
      <c r="E1068" s="26" t="s">
        <v>2881</v>
      </c>
      <c r="F1068" s="214" t="s">
        <v>1360</v>
      </c>
      <c r="G1068" s="215"/>
      <c r="H1068" s="31" t="s">
        <v>51</v>
      </c>
      <c r="I1068" s="45"/>
      <c r="J1068" s="45"/>
      <c r="K1068" s="45"/>
      <c r="L1068" s="45"/>
      <c r="M1068" s="29" t="s">
        <v>42</v>
      </c>
      <c r="N1068" s="43"/>
      <c r="O1068" s="43"/>
      <c r="P1068" s="29" t="s">
        <v>42</v>
      </c>
      <c r="Q1068" s="43"/>
      <c r="R1068" s="43" t="s">
        <v>29</v>
      </c>
      <c r="S1068" s="53" t="s">
        <v>43</v>
      </c>
      <c r="T1068" s="177">
        <v>1</v>
      </c>
      <c r="U1068" s="137"/>
      <c r="V1068" s="55">
        <f t="shared" si="102"/>
        <v>150</v>
      </c>
      <c r="W1068" s="55">
        <f t="shared" si="103"/>
        <v>0</v>
      </c>
      <c r="X1068" s="55">
        <f t="shared" si="104"/>
        <v>150</v>
      </c>
      <c r="Y1068" s="55">
        <f t="shared" si="105"/>
        <v>450</v>
      </c>
      <c r="Z1068" s="224"/>
      <c r="AA1068" s="35"/>
      <c r="XEW1068" s="1"/>
    </row>
    <row r="1069" spans="1:27 16377:16377" ht="30" customHeight="1">
      <c r="A1069" s="25">
        <v>1061</v>
      </c>
      <c r="B1069" s="25">
        <v>82</v>
      </c>
      <c r="C1069" s="177" t="s">
        <v>1459</v>
      </c>
      <c r="D1069" s="137" t="s">
        <v>38</v>
      </c>
      <c r="E1069" s="26" t="s">
        <v>2857</v>
      </c>
      <c r="F1069" s="214" t="s">
        <v>1360</v>
      </c>
      <c r="G1069" s="215"/>
      <c r="H1069" s="31" t="s">
        <v>51</v>
      </c>
      <c r="I1069" s="45"/>
      <c r="J1069" s="45"/>
      <c r="K1069" s="45"/>
      <c r="L1069" s="45"/>
      <c r="M1069" s="29" t="s">
        <v>42</v>
      </c>
      <c r="N1069" s="43"/>
      <c r="O1069" s="43"/>
      <c r="P1069" s="29" t="s">
        <v>42</v>
      </c>
      <c r="Q1069" s="43"/>
      <c r="R1069" s="43" t="s">
        <v>29</v>
      </c>
      <c r="S1069" s="53" t="s">
        <v>43</v>
      </c>
      <c r="T1069" s="177">
        <v>1</v>
      </c>
      <c r="U1069" s="137"/>
      <c r="V1069" s="55">
        <f t="shared" si="102"/>
        <v>150</v>
      </c>
      <c r="W1069" s="55">
        <f t="shared" si="103"/>
        <v>0</v>
      </c>
      <c r="X1069" s="55">
        <f t="shared" si="104"/>
        <v>150</v>
      </c>
      <c r="Y1069" s="55">
        <f t="shared" si="105"/>
        <v>450</v>
      </c>
      <c r="Z1069" s="224"/>
      <c r="AA1069" s="35"/>
      <c r="XEW1069" s="1"/>
    </row>
    <row r="1070" spans="1:27 16377:16377" ht="30" customHeight="1">
      <c r="A1070" s="25">
        <v>1062</v>
      </c>
      <c r="B1070" s="25">
        <v>83</v>
      </c>
      <c r="C1070" s="177" t="s">
        <v>1460</v>
      </c>
      <c r="D1070" s="137" t="s">
        <v>38</v>
      </c>
      <c r="E1070" s="26" t="s">
        <v>2857</v>
      </c>
      <c r="F1070" s="214" t="s">
        <v>1360</v>
      </c>
      <c r="G1070" s="215"/>
      <c r="H1070" s="31" t="s">
        <v>51</v>
      </c>
      <c r="I1070" s="45"/>
      <c r="J1070" s="45"/>
      <c r="K1070" s="45"/>
      <c r="L1070" s="45"/>
      <c r="M1070" s="29" t="s">
        <v>42</v>
      </c>
      <c r="N1070" s="43"/>
      <c r="O1070" s="43"/>
      <c r="P1070" s="29" t="s">
        <v>42</v>
      </c>
      <c r="Q1070" s="43"/>
      <c r="R1070" s="43" t="s">
        <v>29</v>
      </c>
      <c r="S1070" s="53" t="s">
        <v>43</v>
      </c>
      <c r="T1070" s="177">
        <v>1</v>
      </c>
      <c r="U1070" s="137"/>
      <c r="V1070" s="55">
        <f t="shared" si="102"/>
        <v>150</v>
      </c>
      <c r="W1070" s="55">
        <f t="shared" si="103"/>
        <v>0</v>
      </c>
      <c r="X1070" s="55">
        <f t="shared" si="104"/>
        <v>150</v>
      </c>
      <c r="Y1070" s="55">
        <f t="shared" si="105"/>
        <v>450</v>
      </c>
      <c r="Z1070" s="224"/>
      <c r="AA1070" s="35"/>
      <c r="XEW1070" s="1"/>
    </row>
    <row r="1071" spans="1:27 16377:16377" ht="30" customHeight="1">
      <c r="A1071" s="25">
        <v>1063</v>
      </c>
      <c r="B1071" s="25">
        <v>84</v>
      </c>
      <c r="C1071" s="177" t="s">
        <v>213</v>
      </c>
      <c r="D1071" s="137" t="s">
        <v>38</v>
      </c>
      <c r="E1071" s="26" t="s">
        <v>2864</v>
      </c>
      <c r="F1071" s="214" t="s">
        <v>1360</v>
      </c>
      <c r="G1071" s="215"/>
      <c r="H1071" s="31" t="s">
        <v>51</v>
      </c>
      <c r="I1071" s="45"/>
      <c r="J1071" s="45"/>
      <c r="K1071" s="45"/>
      <c r="L1071" s="45"/>
      <c r="M1071" s="29" t="s">
        <v>42</v>
      </c>
      <c r="N1071" s="43"/>
      <c r="O1071" s="43"/>
      <c r="P1071" s="29" t="s">
        <v>42</v>
      </c>
      <c r="Q1071" s="43"/>
      <c r="R1071" s="43" t="s">
        <v>29</v>
      </c>
      <c r="S1071" s="53" t="s">
        <v>43</v>
      </c>
      <c r="T1071" s="177">
        <v>1</v>
      </c>
      <c r="U1071" s="137"/>
      <c r="V1071" s="55">
        <f t="shared" si="102"/>
        <v>150</v>
      </c>
      <c r="W1071" s="55">
        <f t="shared" si="103"/>
        <v>0</v>
      </c>
      <c r="X1071" s="55">
        <f t="shared" si="104"/>
        <v>150</v>
      </c>
      <c r="Y1071" s="55">
        <f t="shared" si="105"/>
        <v>450</v>
      </c>
      <c r="Z1071" s="224"/>
      <c r="AA1071" s="35"/>
      <c r="XEW1071" s="1"/>
    </row>
    <row r="1072" spans="1:27 16377:16377" ht="30" customHeight="1">
      <c r="A1072" s="25">
        <v>1064</v>
      </c>
      <c r="B1072" s="25">
        <v>85</v>
      </c>
      <c r="C1072" s="177" t="s">
        <v>1461</v>
      </c>
      <c r="D1072" s="137" t="s">
        <v>38</v>
      </c>
      <c r="E1072" s="26" t="s">
        <v>2880</v>
      </c>
      <c r="F1072" s="214" t="s">
        <v>1360</v>
      </c>
      <c r="G1072" s="215"/>
      <c r="H1072" s="31" t="s">
        <v>51</v>
      </c>
      <c r="I1072" s="45"/>
      <c r="J1072" s="45"/>
      <c r="K1072" s="45"/>
      <c r="L1072" s="45"/>
      <c r="M1072" s="29" t="s">
        <v>42</v>
      </c>
      <c r="N1072" s="43"/>
      <c r="O1072" s="43"/>
      <c r="P1072" s="29" t="s">
        <v>42</v>
      </c>
      <c r="Q1072" s="43"/>
      <c r="R1072" s="43" t="s">
        <v>29</v>
      </c>
      <c r="S1072" s="53" t="s">
        <v>43</v>
      </c>
      <c r="T1072" s="177">
        <v>1</v>
      </c>
      <c r="U1072" s="137"/>
      <c r="V1072" s="55">
        <f t="shared" si="102"/>
        <v>150</v>
      </c>
      <c r="W1072" s="55">
        <f t="shared" si="103"/>
        <v>0</v>
      </c>
      <c r="X1072" s="55">
        <f t="shared" si="104"/>
        <v>150</v>
      </c>
      <c r="Y1072" s="55">
        <f t="shared" si="105"/>
        <v>450</v>
      </c>
      <c r="Z1072" s="224"/>
      <c r="AA1072" s="35"/>
      <c r="XEW1072" s="1"/>
    </row>
    <row r="1073" spans="1:27 16377:16377" ht="30" customHeight="1">
      <c r="A1073" s="25">
        <v>1065</v>
      </c>
      <c r="B1073" s="25">
        <v>86</v>
      </c>
      <c r="C1073" s="177" t="s">
        <v>1462</v>
      </c>
      <c r="D1073" s="137" t="s">
        <v>38</v>
      </c>
      <c r="E1073" s="26" t="s">
        <v>2861</v>
      </c>
      <c r="F1073" s="214" t="s">
        <v>1360</v>
      </c>
      <c r="G1073" s="215"/>
      <c r="H1073" s="31" t="s">
        <v>51</v>
      </c>
      <c r="I1073" s="45"/>
      <c r="J1073" s="45"/>
      <c r="K1073" s="45"/>
      <c r="L1073" s="45"/>
      <c r="M1073" s="29" t="s">
        <v>42</v>
      </c>
      <c r="N1073" s="43"/>
      <c r="O1073" s="43"/>
      <c r="P1073" s="29" t="s">
        <v>42</v>
      </c>
      <c r="Q1073" s="43"/>
      <c r="R1073" s="43" t="s">
        <v>29</v>
      </c>
      <c r="S1073" s="53" t="s">
        <v>43</v>
      </c>
      <c r="T1073" s="177">
        <v>1</v>
      </c>
      <c r="U1073" s="137"/>
      <c r="V1073" s="55">
        <f t="shared" si="102"/>
        <v>150</v>
      </c>
      <c r="W1073" s="55">
        <f t="shared" si="103"/>
        <v>0</v>
      </c>
      <c r="X1073" s="55">
        <f t="shared" si="104"/>
        <v>150</v>
      </c>
      <c r="Y1073" s="55">
        <f t="shared" si="105"/>
        <v>450</v>
      </c>
      <c r="Z1073" s="224"/>
      <c r="AA1073" s="35"/>
      <c r="XEW1073" s="1"/>
    </row>
    <row r="1074" spans="1:27 16377:16377" s="7" customFormat="1" ht="30" customHeight="1">
      <c r="A1074" s="25">
        <v>1066</v>
      </c>
      <c r="B1074" s="25">
        <v>87</v>
      </c>
      <c r="C1074" s="177" t="s">
        <v>1463</v>
      </c>
      <c r="D1074" s="137" t="s">
        <v>38</v>
      </c>
      <c r="E1074" s="26" t="s">
        <v>2855</v>
      </c>
      <c r="F1074" s="214" t="s">
        <v>1360</v>
      </c>
      <c r="G1074" s="215"/>
      <c r="H1074" s="31" t="s">
        <v>51</v>
      </c>
      <c r="I1074" s="45"/>
      <c r="J1074" s="45"/>
      <c r="K1074" s="45"/>
      <c r="L1074" s="45"/>
      <c r="M1074" s="29" t="s">
        <v>42</v>
      </c>
      <c r="N1074" s="43"/>
      <c r="O1074" s="43"/>
      <c r="P1074" s="29" t="s">
        <v>42</v>
      </c>
      <c r="Q1074" s="43"/>
      <c r="R1074" s="43" t="s">
        <v>29</v>
      </c>
      <c r="S1074" s="53" t="s">
        <v>43</v>
      </c>
      <c r="T1074" s="216">
        <v>2</v>
      </c>
      <c r="U1074" s="137"/>
      <c r="V1074" s="55">
        <f t="shared" si="102"/>
        <v>300</v>
      </c>
      <c r="W1074" s="55">
        <f t="shared" si="103"/>
        <v>0</v>
      </c>
      <c r="X1074" s="55">
        <f t="shared" si="104"/>
        <v>300</v>
      </c>
      <c r="Y1074" s="55">
        <f t="shared" si="105"/>
        <v>900</v>
      </c>
      <c r="Z1074" s="224"/>
      <c r="AA1074" s="35"/>
    </row>
    <row r="1075" spans="1:27 16377:16377" s="7" customFormat="1" ht="30" customHeight="1">
      <c r="A1075" s="25">
        <v>1067</v>
      </c>
      <c r="B1075" s="25">
        <v>88</v>
      </c>
      <c r="C1075" s="177" t="s">
        <v>1464</v>
      </c>
      <c r="D1075" s="137" t="s">
        <v>38</v>
      </c>
      <c r="E1075" s="26" t="s">
        <v>2864</v>
      </c>
      <c r="F1075" s="214" t="s">
        <v>1360</v>
      </c>
      <c r="G1075" s="215"/>
      <c r="H1075" s="31" t="s">
        <v>51</v>
      </c>
      <c r="I1075" s="45"/>
      <c r="J1075" s="45"/>
      <c r="K1075" s="45"/>
      <c r="L1075" s="45"/>
      <c r="M1075" s="29" t="s">
        <v>42</v>
      </c>
      <c r="N1075" s="43"/>
      <c r="O1075" s="43"/>
      <c r="P1075" s="29" t="s">
        <v>42</v>
      </c>
      <c r="Q1075" s="43"/>
      <c r="R1075" s="43" t="s">
        <v>29</v>
      </c>
      <c r="S1075" s="53" t="s">
        <v>43</v>
      </c>
      <c r="T1075" s="177">
        <v>1</v>
      </c>
      <c r="U1075" s="137"/>
      <c r="V1075" s="55">
        <f t="shared" si="102"/>
        <v>150</v>
      </c>
      <c r="W1075" s="55">
        <f t="shared" si="103"/>
        <v>0</v>
      </c>
      <c r="X1075" s="55">
        <f t="shared" si="104"/>
        <v>150</v>
      </c>
      <c r="Y1075" s="55">
        <f t="shared" si="105"/>
        <v>450</v>
      </c>
      <c r="Z1075" s="224"/>
      <c r="AA1075" s="35"/>
    </row>
    <row r="1076" spans="1:27 16377:16377" s="7" customFormat="1" ht="30" customHeight="1">
      <c r="A1076" s="25">
        <v>1068</v>
      </c>
      <c r="B1076" s="25">
        <v>89</v>
      </c>
      <c r="C1076" s="177" t="s">
        <v>1465</v>
      </c>
      <c r="D1076" s="137" t="s">
        <v>38</v>
      </c>
      <c r="E1076" s="26" t="s">
        <v>2857</v>
      </c>
      <c r="F1076" s="214" t="s">
        <v>1360</v>
      </c>
      <c r="G1076" s="215"/>
      <c r="H1076" s="31" t="s">
        <v>51</v>
      </c>
      <c r="I1076" s="45"/>
      <c r="J1076" s="45"/>
      <c r="K1076" s="45"/>
      <c r="L1076" s="45"/>
      <c r="M1076" s="29" t="s">
        <v>42</v>
      </c>
      <c r="N1076" s="43"/>
      <c r="O1076" s="43"/>
      <c r="P1076" s="29" t="s">
        <v>42</v>
      </c>
      <c r="Q1076" s="43"/>
      <c r="R1076" s="43" t="s">
        <v>29</v>
      </c>
      <c r="S1076" s="53" t="s">
        <v>43</v>
      </c>
      <c r="T1076" s="216">
        <v>2</v>
      </c>
      <c r="U1076" s="137"/>
      <c r="V1076" s="55">
        <f t="shared" si="102"/>
        <v>300</v>
      </c>
      <c r="W1076" s="55">
        <f t="shared" si="103"/>
        <v>0</v>
      </c>
      <c r="X1076" s="55">
        <f t="shared" si="104"/>
        <v>300</v>
      </c>
      <c r="Y1076" s="55">
        <f t="shared" si="105"/>
        <v>900</v>
      </c>
      <c r="Z1076" s="224"/>
      <c r="AA1076" s="35"/>
    </row>
    <row r="1077" spans="1:27 16377:16377" s="7" customFormat="1" ht="30" customHeight="1">
      <c r="A1077" s="25">
        <v>1069</v>
      </c>
      <c r="B1077" s="25">
        <v>90</v>
      </c>
      <c r="C1077" s="177" t="s">
        <v>1466</v>
      </c>
      <c r="D1077" s="137" t="s">
        <v>38</v>
      </c>
      <c r="E1077" s="26" t="s">
        <v>2933</v>
      </c>
      <c r="F1077" s="217" t="s">
        <v>1360</v>
      </c>
      <c r="G1077" s="215"/>
      <c r="H1077" s="31" t="s">
        <v>51</v>
      </c>
      <c r="I1077" s="45"/>
      <c r="J1077" s="45"/>
      <c r="K1077" s="45"/>
      <c r="L1077" s="45"/>
      <c r="M1077" s="29" t="s">
        <v>42</v>
      </c>
      <c r="N1077" s="43"/>
      <c r="O1077" s="43"/>
      <c r="P1077" s="29" t="s">
        <v>42</v>
      </c>
      <c r="Q1077" s="43"/>
      <c r="R1077" s="43" t="s">
        <v>29</v>
      </c>
      <c r="S1077" s="53" t="s">
        <v>43</v>
      </c>
      <c r="T1077" s="162">
        <v>1</v>
      </c>
      <c r="U1077" s="137"/>
      <c r="V1077" s="55">
        <f t="shared" si="102"/>
        <v>150</v>
      </c>
      <c r="W1077" s="55">
        <f t="shared" si="103"/>
        <v>0</v>
      </c>
      <c r="X1077" s="55">
        <f t="shared" si="104"/>
        <v>150</v>
      </c>
      <c r="Y1077" s="55">
        <f t="shared" si="105"/>
        <v>450</v>
      </c>
      <c r="Z1077" s="224"/>
      <c r="AA1077" s="35"/>
    </row>
    <row r="1078" spans="1:27 16377:16377" s="7" customFormat="1" ht="45" customHeight="1">
      <c r="A1078" s="25">
        <v>1070</v>
      </c>
      <c r="B1078" s="25">
        <v>91</v>
      </c>
      <c r="C1078" s="177" t="s">
        <v>1467</v>
      </c>
      <c r="D1078" s="137" t="s">
        <v>38</v>
      </c>
      <c r="E1078" s="26" t="s">
        <v>2866</v>
      </c>
      <c r="F1078" s="217" t="s">
        <v>1360</v>
      </c>
      <c r="G1078" s="215"/>
      <c r="H1078" s="31" t="s">
        <v>51</v>
      </c>
      <c r="I1078" s="45"/>
      <c r="J1078" s="45"/>
      <c r="K1078" s="45"/>
      <c r="L1078" s="45"/>
      <c r="M1078" s="29" t="s">
        <v>42</v>
      </c>
      <c r="N1078" s="43"/>
      <c r="O1078" s="43"/>
      <c r="P1078" s="29" t="s">
        <v>42</v>
      </c>
      <c r="Q1078" s="43"/>
      <c r="R1078" s="43" t="s">
        <v>29</v>
      </c>
      <c r="S1078" s="53" t="s">
        <v>43</v>
      </c>
      <c r="T1078" s="162">
        <v>1</v>
      </c>
      <c r="U1078" s="137"/>
      <c r="V1078" s="55">
        <f t="shared" si="102"/>
        <v>150</v>
      </c>
      <c r="W1078" s="55">
        <f t="shared" si="103"/>
        <v>0</v>
      </c>
      <c r="X1078" s="55">
        <f t="shared" si="104"/>
        <v>150</v>
      </c>
      <c r="Y1078" s="55">
        <v>1050</v>
      </c>
      <c r="Z1078" s="224"/>
      <c r="AA1078" s="35" t="s">
        <v>1468</v>
      </c>
    </row>
    <row r="1079" spans="1:27 16377:16377" s="7" customFormat="1" ht="30" customHeight="1">
      <c r="A1079" s="25">
        <v>1071</v>
      </c>
      <c r="B1079" s="25">
        <v>92</v>
      </c>
      <c r="C1079" s="177" t="s">
        <v>1469</v>
      </c>
      <c r="D1079" s="137" t="s">
        <v>38</v>
      </c>
      <c r="E1079" s="26" t="s">
        <v>2888</v>
      </c>
      <c r="F1079" s="217" t="s">
        <v>1360</v>
      </c>
      <c r="G1079" s="215"/>
      <c r="H1079" s="31" t="s">
        <v>51</v>
      </c>
      <c r="I1079" s="45"/>
      <c r="J1079" s="45"/>
      <c r="K1079" s="45"/>
      <c r="L1079" s="45"/>
      <c r="M1079" s="29" t="s">
        <v>42</v>
      </c>
      <c r="N1079" s="43"/>
      <c r="O1079" s="43"/>
      <c r="P1079" s="29" t="s">
        <v>42</v>
      </c>
      <c r="Q1079" s="43"/>
      <c r="R1079" s="43" t="s">
        <v>29</v>
      </c>
      <c r="S1079" s="53" t="s">
        <v>43</v>
      </c>
      <c r="T1079" s="162">
        <v>1</v>
      </c>
      <c r="U1079" s="137"/>
      <c r="V1079" s="55">
        <f t="shared" si="102"/>
        <v>150</v>
      </c>
      <c r="W1079" s="55">
        <f t="shared" si="103"/>
        <v>0</v>
      </c>
      <c r="X1079" s="55">
        <f t="shared" si="104"/>
        <v>150</v>
      </c>
      <c r="Y1079" s="55">
        <f t="shared" ref="Y1079:Y1083" si="106">X1079*3</f>
        <v>450</v>
      </c>
      <c r="Z1079" s="224"/>
      <c r="AA1079" s="35"/>
    </row>
    <row r="1080" spans="1:27 16377:16377" s="7" customFormat="1" ht="30" customHeight="1">
      <c r="A1080" s="25">
        <v>1072</v>
      </c>
      <c r="B1080" s="25">
        <v>93</v>
      </c>
      <c r="C1080" s="177" t="s">
        <v>1470</v>
      </c>
      <c r="D1080" s="137" t="s">
        <v>38</v>
      </c>
      <c r="E1080" s="26" t="s">
        <v>2864</v>
      </c>
      <c r="F1080" s="217" t="s">
        <v>1360</v>
      </c>
      <c r="G1080" s="215"/>
      <c r="H1080" s="31" t="s">
        <v>51</v>
      </c>
      <c r="I1080" s="45"/>
      <c r="J1080" s="45"/>
      <c r="K1080" s="45"/>
      <c r="L1080" s="45"/>
      <c r="M1080" s="29" t="s">
        <v>42</v>
      </c>
      <c r="N1080" s="43"/>
      <c r="O1080" s="43"/>
      <c r="P1080" s="29" t="s">
        <v>42</v>
      </c>
      <c r="Q1080" s="43"/>
      <c r="R1080" s="43" t="s">
        <v>29</v>
      </c>
      <c r="S1080" s="53" t="s">
        <v>43</v>
      </c>
      <c r="T1080" s="162">
        <v>1</v>
      </c>
      <c r="U1080" s="137"/>
      <c r="V1080" s="55">
        <f t="shared" si="102"/>
        <v>150</v>
      </c>
      <c r="W1080" s="55">
        <f t="shared" si="103"/>
        <v>0</v>
      </c>
      <c r="X1080" s="55">
        <f t="shared" si="104"/>
        <v>150</v>
      </c>
      <c r="Y1080" s="55">
        <f t="shared" si="106"/>
        <v>450</v>
      </c>
      <c r="Z1080" s="224"/>
      <c r="AA1080" s="35"/>
    </row>
    <row r="1081" spans="1:27 16377:16377" s="7" customFormat="1" ht="30" customHeight="1">
      <c r="A1081" s="25">
        <v>1073</v>
      </c>
      <c r="B1081" s="25">
        <v>94</v>
      </c>
      <c r="C1081" s="177" t="s">
        <v>1471</v>
      </c>
      <c r="D1081" s="137" t="s">
        <v>38</v>
      </c>
      <c r="E1081" s="26" t="s">
        <v>2873</v>
      </c>
      <c r="F1081" s="217" t="s">
        <v>1360</v>
      </c>
      <c r="G1081" s="215"/>
      <c r="H1081" s="31" t="s">
        <v>51</v>
      </c>
      <c r="I1081" s="45"/>
      <c r="J1081" s="45"/>
      <c r="K1081" s="45"/>
      <c r="L1081" s="45"/>
      <c r="M1081" s="29" t="s">
        <v>42</v>
      </c>
      <c r="N1081" s="43"/>
      <c r="O1081" s="43"/>
      <c r="P1081" s="29" t="s">
        <v>42</v>
      </c>
      <c r="Q1081" s="43"/>
      <c r="R1081" s="43" t="s">
        <v>29</v>
      </c>
      <c r="S1081" s="53" t="s">
        <v>43</v>
      </c>
      <c r="T1081" s="162">
        <v>1</v>
      </c>
      <c r="U1081" s="137"/>
      <c r="V1081" s="55">
        <f t="shared" si="102"/>
        <v>150</v>
      </c>
      <c r="W1081" s="55">
        <f t="shared" si="103"/>
        <v>0</v>
      </c>
      <c r="X1081" s="55">
        <f t="shared" si="104"/>
        <v>150</v>
      </c>
      <c r="Y1081" s="55">
        <f t="shared" si="106"/>
        <v>450</v>
      </c>
      <c r="Z1081" s="224"/>
      <c r="AA1081" s="35"/>
    </row>
    <row r="1082" spans="1:27 16377:16377" s="7" customFormat="1" ht="30" customHeight="1">
      <c r="A1082" s="25">
        <v>1074</v>
      </c>
      <c r="B1082" s="25">
        <v>95</v>
      </c>
      <c r="C1082" s="162" t="s">
        <v>1472</v>
      </c>
      <c r="D1082" s="218" t="s">
        <v>38</v>
      </c>
      <c r="E1082" s="26" t="s">
        <v>2865</v>
      </c>
      <c r="F1082" s="217" t="s">
        <v>1360</v>
      </c>
      <c r="G1082" s="219"/>
      <c r="H1082" s="31" t="s">
        <v>51</v>
      </c>
      <c r="I1082" s="45"/>
      <c r="J1082" s="45"/>
      <c r="K1082" s="45"/>
      <c r="L1082" s="45"/>
      <c r="M1082" s="29" t="s">
        <v>42</v>
      </c>
      <c r="N1082" s="43"/>
      <c r="O1082" s="43"/>
      <c r="P1082" s="29" t="s">
        <v>42</v>
      </c>
      <c r="Q1082" s="43"/>
      <c r="R1082" s="43" t="s">
        <v>29</v>
      </c>
      <c r="S1082" s="53" t="s">
        <v>43</v>
      </c>
      <c r="T1082" s="221">
        <v>2</v>
      </c>
      <c r="U1082" s="218"/>
      <c r="V1082" s="55">
        <f t="shared" si="102"/>
        <v>300</v>
      </c>
      <c r="W1082" s="55">
        <f t="shared" si="103"/>
        <v>0</v>
      </c>
      <c r="X1082" s="55">
        <f t="shared" si="104"/>
        <v>300</v>
      </c>
      <c r="Y1082" s="55">
        <f t="shared" si="106"/>
        <v>900</v>
      </c>
      <c r="Z1082" s="143"/>
      <c r="AA1082" s="35"/>
    </row>
    <row r="1083" spans="1:27 16377:16377" s="7" customFormat="1" ht="30" customHeight="1">
      <c r="A1083" s="25">
        <v>1075</v>
      </c>
      <c r="B1083" s="25">
        <v>96</v>
      </c>
      <c r="C1083" s="177" t="s">
        <v>1473</v>
      </c>
      <c r="D1083" s="137" t="s">
        <v>38</v>
      </c>
      <c r="E1083" s="26" t="s">
        <v>2930</v>
      </c>
      <c r="F1083" s="217" t="s">
        <v>1360</v>
      </c>
      <c r="G1083" s="215"/>
      <c r="H1083" s="31" t="s">
        <v>51</v>
      </c>
      <c r="I1083" s="45"/>
      <c r="J1083" s="45"/>
      <c r="K1083" s="45"/>
      <c r="L1083" s="45"/>
      <c r="M1083" s="29" t="s">
        <v>42</v>
      </c>
      <c r="N1083" s="43"/>
      <c r="O1083" s="43"/>
      <c r="P1083" s="29" t="s">
        <v>42</v>
      </c>
      <c r="Q1083" s="43"/>
      <c r="R1083" s="43" t="s">
        <v>29</v>
      </c>
      <c r="S1083" s="53" t="s">
        <v>43</v>
      </c>
      <c r="T1083" s="162">
        <v>1</v>
      </c>
      <c r="U1083" s="137"/>
      <c r="V1083" s="55">
        <f t="shared" si="102"/>
        <v>150</v>
      </c>
      <c r="W1083" s="55">
        <f t="shared" si="103"/>
        <v>0</v>
      </c>
      <c r="X1083" s="55">
        <f t="shared" si="104"/>
        <v>150</v>
      </c>
      <c r="Y1083" s="55">
        <f t="shared" si="106"/>
        <v>450</v>
      </c>
      <c r="Z1083" s="143"/>
      <c r="AA1083" s="35"/>
    </row>
    <row r="1084" spans="1:27 16377:16377" s="7" customFormat="1" ht="30" customHeight="1">
      <c r="A1084" s="25">
        <v>1076</v>
      </c>
      <c r="B1084" s="25">
        <v>97</v>
      </c>
      <c r="C1084" s="38" t="s">
        <v>1474</v>
      </c>
      <c r="D1084" s="38" t="s">
        <v>38</v>
      </c>
      <c r="E1084" s="26" t="s">
        <v>2885</v>
      </c>
      <c r="F1084" s="211" t="s">
        <v>1360</v>
      </c>
      <c r="G1084" s="68" t="s">
        <v>1393</v>
      </c>
      <c r="H1084" s="31" t="s">
        <v>51</v>
      </c>
      <c r="I1084" s="45"/>
      <c r="J1084" s="45"/>
      <c r="K1084" s="45"/>
      <c r="L1084" s="45"/>
      <c r="M1084" s="29" t="s">
        <v>42</v>
      </c>
      <c r="N1084" s="43"/>
      <c r="O1084" s="43"/>
      <c r="P1084" s="29" t="s">
        <v>42</v>
      </c>
      <c r="Q1084" s="43"/>
      <c r="R1084" s="43" t="s">
        <v>29</v>
      </c>
      <c r="S1084" s="53" t="s">
        <v>43</v>
      </c>
      <c r="T1084" s="38">
        <v>1</v>
      </c>
      <c r="U1084" s="39"/>
      <c r="V1084" s="55">
        <f t="shared" ref="V1084:V1086" si="107">T1084*150</f>
        <v>150</v>
      </c>
      <c r="W1084" s="55">
        <f t="shared" ref="W1084:W1086" si="108">U1084*120</f>
        <v>0</v>
      </c>
      <c r="X1084" s="55">
        <f t="shared" ref="X1084:X1101" si="109">V1084+W1084</f>
        <v>150</v>
      </c>
      <c r="Y1084" s="55">
        <f t="shared" ref="Y1084:Y1086" si="110">X1084*3</f>
        <v>450</v>
      </c>
      <c r="Z1084" s="55"/>
      <c r="AA1084" s="25"/>
    </row>
    <row r="1085" spans="1:27 16377:16377" s="7" customFormat="1" ht="30" customHeight="1">
      <c r="A1085" s="25">
        <v>1077</v>
      </c>
      <c r="B1085" s="25">
        <v>98</v>
      </c>
      <c r="C1085" s="38" t="s">
        <v>1475</v>
      </c>
      <c r="D1085" s="39" t="s">
        <v>38</v>
      </c>
      <c r="E1085" s="26" t="s">
        <v>2857</v>
      </c>
      <c r="F1085" s="211" t="s">
        <v>1360</v>
      </c>
      <c r="G1085" s="40" t="s">
        <v>1403</v>
      </c>
      <c r="H1085" s="31" t="s">
        <v>51</v>
      </c>
      <c r="I1085" s="45"/>
      <c r="J1085" s="45"/>
      <c r="K1085" s="45"/>
      <c r="L1085" s="45"/>
      <c r="M1085" s="29" t="s">
        <v>42</v>
      </c>
      <c r="N1085" s="43"/>
      <c r="O1085" s="43"/>
      <c r="P1085" s="29" t="s">
        <v>42</v>
      </c>
      <c r="Q1085" s="43"/>
      <c r="R1085" s="43" t="s">
        <v>29</v>
      </c>
      <c r="S1085" s="53" t="s">
        <v>43</v>
      </c>
      <c r="T1085" s="38">
        <v>1</v>
      </c>
      <c r="U1085" s="39"/>
      <c r="V1085" s="55">
        <f t="shared" si="107"/>
        <v>150</v>
      </c>
      <c r="W1085" s="55">
        <f t="shared" si="108"/>
        <v>0</v>
      </c>
      <c r="X1085" s="55">
        <f t="shared" si="109"/>
        <v>150</v>
      </c>
      <c r="Y1085" s="55">
        <f t="shared" si="110"/>
        <v>450</v>
      </c>
      <c r="Z1085" s="55"/>
      <c r="AA1085" s="25"/>
    </row>
    <row r="1086" spans="1:27 16377:16377" ht="30" customHeight="1">
      <c r="A1086" s="25">
        <v>1078</v>
      </c>
      <c r="B1086" s="25">
        <v>99</v>
      </c>
      <c r="C1086" s="38" t="s">
        <v>1476</v>
      </c>
      <c r="D1086" s="39" t="s">
        <v>45</v>
      </c>
      <c r="E1086" s="26" t="s">
        <v>2882</v>
      </c>
      <c r="F1086" s="211" t="s">
        <v>1360</v>
      </c>
      <c r="G1086" s="40" t="s">
        <v>1403</v>
      </c>
      <c r="H1086" s="31" t="s">
        <v>51</v>
      </c>
      <c r="I1086" s="45"/>
      <c r="J1086" s="45"/>
      <c r="K1086" s="45"/>
      <c r="L1086" s="45"/>
      <c r="M1086" s="29" t="s">
        <v>42</v>
      </c>
      <c r="N1086" s="43"/>
      <c r="O1086" s="43"/>
      <c r="P1086" s="29" t="s">
        <v>42</v>
      </c>
      <c r="Q1086" s="43"/>
      <c r="R1086" s="43" t="s">
        <v>29</v>
      </c>
      <c r="S1086" s="53" t="s">
        <v>43</v>
      </c>
      <c r="T1086" s="38">
        <v>1</v>
      </c>
      <c r="U1086" s="39"/>
      <c r="V1086" s="55">
        <f t="shared" si="107"/>
        <v>150</v>
      </c>
      <c r="W1086" s="55">
        <f t="shared" si="108"/>
        <v>0</v>
      </c>
      <c r="X1086" s="55">
        <f t="shared" si="109"/>
        <v>150</v>
      </c>
      <c r="Y1086" s="55">
        <f t="shared" si="110"/>
        <v>450</v>
      </c>
      <c r="Z1086" s="55"/>
      <c r="AA1086" s="25"/>
      <c r="XEW1086" s="1"/>
    </row>
    <row r="1087" spans="1:27 16377:16377" ht="44.1" customHeight="1">
      <c r="A1087" s="25">
        <v>1079</v>
      </c>
      <c r="B1087" s="25">
        <v>100</v>
      </c>
      <c r="C1087" s="29" t="s">
        <v>1477</v>
      </c>
      <c r="D1087" s="29" t="s">
        <v>38</v>
      </c>
      <c r="E1087" s="26" t="s">
        <v>2875</v>
      </c>
      <c r="F1087" s="213" t="s">
        <v>1360</v>
      </c>
      <c r="G1087" s="31" t="s">
        <v>1411</v>
      </c>
      <c r="H1087" s="31" t="s">
        <v>51</v>
      </c>
      <c r="I1087" s="45"/>
      <c r="J1087" s="45"/>
      <c r="K1087" s="45"/>
      <c r="L1087" s="45"/>
      <c r="M1087" s="29" t="s">
        <v>42</v>
      </c>
      <c r="N1087" s="43"/>
      <c r="O1087" s="43"/>
      <c r="P1087" s="29" t="s">
        <v>42</v>
      </c>
      <c r="Q1087" s="45"/>
      <c r="R1087" s="43" t="s">
        <v>29</v>
      </c>
      <c r="S1087" s="57" t="s">
        <v>43</v>
      </c>
      <c r="T1087" s="29">
        <v>1</v>
      </c>
      <c r="U1087" s="58"/>
      <c r="V1087" s="55">
        <f t="shared" ref="V1087:V1092" si="111">150*T1087</f>
        <v>150</v>
      </c>
      <c r="W1087" s="55">
        <f t="shared" ref="W1087:W1092" si="112">120*U1087</f>
        <v>0</v>
      </c>
      <c r="X1087" s="55">
        <f t="shared" si="109"/>
        <v>150</v>
      </c>
      <c r="Y1087" s="55">
        <f t="shared" ref="Y1087:Y1089" si="113">X1087*3</f>
        <v>450</v>
      </c>
      <c r="Z1087" s="212" t="s">
        <v>915</v>
      </c>
      <c r="AA1087" s="212" t="s">
        <v>912</v>
      </c>
    </row>
    <row r="1088" spans="1:27 16377:16377" ht="44.1" customHeight="1">
      <c r="A1088" s="25">
        <v>1080</v>
      </c>
      <c r="B1088" s="25">
        <v>101</v>
      </c>
      <c r="C1088" s="32" t="s">
        <v>1478</v>
      </c>
      <c r="D1088" s="32" t="s">
        <v>38</v>
      </c>
      <c r="E1088" s="26" t="s">
        <v>2875</v>
      </c>
      <c r="F1088" s="213" t="s">
        <v>1360</v>
      </c>
      <c r="G1088" s="31" t="s">
        <v>1411</v>
      </c>
      <c r="H1088" s="31" t="s">
        <v>51</v>
      </c>
      <c r="I1088" s="45"/>
      <c r="J1088" s="45"/>
      <c r="K1088" s="45"/>
      <c r="L1088" s="45"/>
      <c r="M1088" s="29" t="s">
        <v>42</v>
      </c>
      <c r="N1088" s="43"/>
      <c r="O1088" s="43"/>
      <c r="P1088" s="29" t="s">
        <v>42</v>
      </c>
      <c r="Q1088" s="45"/>
      <c r="R1088" s="43" t="s">
        <v>29</v>
      </c>
      <c r="S1088" s="57" t="s">
        <v>43</v>
      </c>
      <c r="T1088" s="29">
        <v>1</v>
      </c>
      <c r="U1088" s="58"/>
      <c r="V1088" s="55">
        <f t="shared" si="111"/>
        <v>150</v>
      </c>
      <c r="W1088" s="55">
        <f t="shared" si="112"/>
        <v>0</v>
      </c>
      <c r="X1088" s="55">
        <f t="shared" si="109"/>
        <v>150</v>
      </c>
      <c r="Y1088" s="55">
        <f t="shared" si="113"/>
        <v>450</v>
      </c>
      <c r="Z1088" s="212" t="s">
        <v>915</v>
      </c>
      <c r="AA1088" s="212" t="s">
        <v>912</v>
      </c>
    </row>
    <row r="1089" spans="1:27 16377:16377" ht="44.1" customHeight="1">
      <c r="A1089" s="25">
        <v>1081</v>
      </c>
      <c r="B1089" s="25">
        <v>102</v>
      </c>
      <c r="C1089" s="32" t="s">
        <v>1479</v>
      </c>
      <c r="D1089" s="32" t="s">
        <v>38</v>
      </c>
      <c r="E1089" s="26" t="s">
        <v>2868</v>
      </c>
      <c r="F1089" s="213" t="s">
        <v>1360</v>
      </c>
      <c r="G1089" s="34" t="s">
        <v>1480</v>
      </c>
      <c r="H1089" s="31" t="s">
        <v>51</v>
      </c>
      <c r="I1089" s="45"/>
      <c r="J1089" s="45"/>
      <c r="K1089" s="45"/>
      <c r="L1089" s="45"/>
      <c r="M1089" s="29" t="s">
        <v>42</v>
      </c>
      <c r="N1089" s="43"/>
      <c r="O1089" s="43"/>
      <c r="P1089" s="29" t="s">
        <v>42</v>
      </c>
      <c r="Q1089" s="45"/>
      <c r="R1089" s="43" t="s">
        <v>29</v>
      </c>
      <c r="S1089" s="57" t="s">
        <v>43</v>
      </c>
      <c r="T1089" s="29">
        <v>1</v>
      </c>
      <c r="U1089" s="58"/>
      <c r="V1089" s="55">
        <f t="shared" si="111"/>
        <v>150</v>
      </c>
      <c r="W1089" s="55">
        <f t="shared" si="112"/>
        <v>0</v>
      </c>
      <c r="X1089" s="55">
        <f t="shared" si="109"/>
        <v>150</v>
      </c>
      <c r="Y1089" s="55">
        <f t="shared" si="113"/>
        <v>450</v>
      </c>
      <c r="Z1089" s="212" t="s">
        <v>915</v>
      </c>
      <c r="AA1089" s="212" t="s">
        <v>912</v>
      </c>
    </row>
    <row r="1090" spans="1:27 16377:16377" ht="44.1" customHeight="1">
      <c r="A1090" s="25">
        <v>1082</v>
      </c>
      <c r="B1090" s="25">
        <v>103</v>
      </c>
      <c r="C1090" s="29" t="s">
        <v>1481</v>
      </c>
      <c r="D1090" s="57" t="s">
        <v>38</v>
      </c>
      <c r="E1090" s="26" t="s">
        <v>2875</v>
      </c>
      <c r="F1090" s="213" t="s">
        <v>1360</v>
      </c>
      <c r="G1090" s="34" t="s">
        <v>1480</v>
      </c>
      <c r="H1090" s="31" t="s">
        <v>51</v>
      </c>
      <c r="I1090" s="45"/>
      <c r="J1090" s="45"/>
      <c r="K1090" s="45"/>
      <c r="L1090" s="45"/>
      <c r="M1090" s="29" t="s">
        <v>42</v>
      </c>
      <c r="N1090" s="43"/>
      <c r="O1090" s="43"/>
      <c r="P1090" s="29" t="s">
        <v>42</v>
      </c>
      <c r="Q1090" s="45"/>
      <c r="R1090" s="43" t="s">
        <v>29</v>
      </c>
      <c r="S1090" s="57" t="s">
        <v>43</v>
      </c>
      <c r="T1090" s="29">
        <v>1</v>
      </c>
      <c r="U1090" s="58"/>
      <c r="V1090" s="55">
        <f t="shared" si="111"/>
        <v>150</v>
      </c>
      <c r="W1090" s="55">
        <f t="shared" si="112"/>
        <v>0</v>
      </c>
      <c r="X1090" s="55">
        <f t="shared" si="109"/>
        <v>150</v>
      </c>
      <c r="Y1090" s="55">
        <v>150</v>
      </c>
      <c r="Z1090" s="212" t="s">
        <v>1482</v>
      </c>
      <c r="AA1090" s="212" t="s">
        <v>1483</v>
      </c>
    </row>
    <row r="1091" spans="1:27 16377:16377" ht="44.1" customHeight="1">
      <c r="A1091" s="25">
        <v>1083</v>
      </c>
      <c r="B1091" s="25">
        <v>104</v>
      </c>
      <c r="C1091" s="29" t="s">
        <v>1484</v>
      </c>
      <c r="D1091" s="57" t="s">
        <v>38</v>
      </c>
      <c r="E1091" s="26" t="s">
        <v>2865</v>
      </c>
      <c r="F1091" s="213" t="s">
        <v>1360</v>
      </c>
      <c r="G1091" s="34" t="s">
        <v>1480</v>
      </c>
      <c r="H1091" s="31" t="s">
        <v>51</v>
      </c>
      <c r="I1091" s="45"/>
      <c r="J1091" s="45"/>
      <c r="K1091" s="45"/>
      <c r="L1091" s="45"/>
      <c r="M1091" s="29" t="s">
        <v>42</v>
      </c>
      <c r="N1091" s="43"/>
      <c r="O1091" s="43"/>
      <c r="P1091" s="29" t="s">
        <v>42</v>
      </c>
      <c r="Q1091" s="45"/>
      <c r="R1091" s="43" t="s">
        <v>29</v>
      </c>
      <c r="S1091" s="57" t="s">
        <v>43</v>
      </c>
      <c r="T1091" s="29">
        <v>1</v>
      </c>
      <c r="U1091" s="58"/>
      <c r="V1091" s="55">
        <f t="shared" si="111"/>
        <v>150</v>
      </c>
      <c r="W1091" s="55">
        <f t="shared" si="112"/>
        <v>0</v>
      </c>
      <c r="X1091" s="55">
        <f t="shared" si="109"/>
        <v>150</v>
      </c>
      <c r="Y1091" s="55">
        <v>150</v>
      </c>
      <c r="Z1091" s="212" t="s">
        <v>1482</v>
      </c>
      <c r="AA1091" s="212" t="s">
        <v>1483</v>
      </c>
    </row>
    <row r="1092" spans="1:27 16377:16377" ht="44.1" customHeight="1">
      <c r="A1092" s="25">
        <v>1084</v>
      </c>
      <c r="B1092" s="25">
        <v>105</v>
      </c>
      <c r="C1092" s="29" t="s">
        <v>1485</v>
      </c>
      <c r="D1092" s="57" t="s">
        <v>38</v>
      </c>
      <c r="E1092" s="26" t="s">
        <v>2861</v>
      </c>
      <c r="F1092" s="213" t="s">
        <v>1360</v>
      </c>
      <c r="G1092" s="34" t="s">
        <v>1480</v>
      </c>
      <c r="H1092" s="31" t="s">
        <v>51</v>
      </c>
      <c r="I1092" s="45"/>
      <c r="J1092" s="45"/>
      <c r="K1092" s="45"/>
      <c r="L1092" s="45"/>
      <c r="M1092" s="29" t="s">
        <v>42</v>
      </c>
      <c r="N1092" s="43"/>
      <c r="O1092" s="43"/>
      <c r="P1092" s="29" t="s">
        <v>42</v>
      </c>
      <c r="Q1092" s="45"/>
      <c r="R1092" s="43" t="s">
        <v>29</v>
      </c>
      <c r="S1092" s="57" t="s">
        <v>43</v>
      </c>
      <c r="T1092" s="29">
        <v>1</v>
      </c>
      <c r="U1092" s="58"/>
      <c r="V1092" s="55">
        <f t="shared" si="111"/>
        <v>150</v>
      </c>
      <c r="W1092" s="55">
        <f t="shared" si="112"/>
        <v>0</v>
      </c>
      <c r="X1092" s="55">
        <f t="shared" si="109"/>
        <v>150</v>
      </c>
      <c r="Y1092" s="55">
        <f t="shared" ref="Y1092:Y1098" si="114">X1092*3</f>
        <v>450</v>
      </c>
      <c r="Z1092" s="212" t="s">
        <v>915</v>
      </c>
      <c r="AA1092" s="212" t="s">
        <v>912</v>
      </c>
    </row>
    <row r="1093" spans="1:27 16377:16377" ht="30" customHeight="1">
      <c r="A1093" s="25">
        <v>1085</v>
      </c>
      <c r="B1093" s="25">
        <v>1</v>
      </c>
      <c r="C1093" s="25" t="s">
        <v>1486</v>
      </c>
      <c r="D1093" s="25" t="s">
        <v>45</v>
      </c>
      <c r="E1093" s="26" t="s">
        <v>2915</v>
      </c>
      <c r="F1093" s="41" t="s">
        <v>1487</v>
      </c>
      <c r="G1093" s="28" t="s">
        <v>1488</v>
      </c>
      <c r="H1093" s="31" t="s">
        <v>51</v>
      </c>
      <c r="I1093" s="45"/>
      <c r="J1093" s="45"/>
      <c r="K1093" s="45"/>
      <c r="L1093" s="45"/>
      <c r="M1093" s="29" t="s">
        <v>42</v>
      </c>
      <c r="N1093" s="43"/>
      <c r="O1093" s="43"/>
      <c r="P1093" s="29" t="s">
        <v>42</v>
      </c>
      <c r="Q1093" s="43"/>
      <c r="R1093" s="43" t="s">
        <v>29</v>
      </c>
      <c r="S1093" s="53" t="s">
        <v>43</v>
      </c>
      <c r="T1093" s="54">
        <v>1</v>
      </c>
      <c r="U1093" s="54">
        <v>0</v>
      </c>
      <c r="V1093" s="55">
        <f t="shared" ref="V1093:V1098" si="115">T1093*150</f>
        <v>150</v>
      </c>
      <c r="W1093" s="55">
        <f t="shared" ref="W1093:W1098" si="116">U1093*120</f>
        <v>0</v>
      </c>
      <c r="X1093" s="55">
        <f t="shared" si="109"/>
        <v>150</v>
      </c>
      <c r="Y1093" s="55">
        <f t="shared" si="114"/>
        <v>450</v>
      </c>
      <c r="Z1093" s="55"/>
      <c r="AA1093" s="25"/>
      <c r="XEW1093" s="1"/>
    </row>
    <row r="1094" spans="1:27 16377:16377" ht="30" customHeight="1">
      <c r="A1094" s="25">
        <v>1086</v>
      </c>
      <c r="B1094" s="25">
        <v>2</v>
      </c>
      <c r="C1094" s="25" t="s">
        <v>1489</v>
      </c>
      <c r="D1094" s="25" t="s">
        <v>45</v>
      </c>
      <c r="E1094" s="26" t="s">
        <v>2869</v>
      </c>
      <c r="F1094" s="41" t="s">
        <v>1487</v>
      </c>
      <c r="G1094" s="28" t="s">
        <v>1490</v>
      </c>
      <c r="H1094" s="31" t="s">
        <v>51</v>
      </c>
      <c r="I1094" s="45"/>
      <c r="J1094" s="45"/>
      <c r="K1094" s="45"/>
      <c r="L1094" s="45"/>
      <c r="M1094" s="29" t="s">
        <v>42</v>
      </c>
      <c r="N1094" s="43"/>
      <c r="O1094" s="43"/>
      <c r="P1094" s="29" t="s">
        <v>42</v>
      </c>
      <c r="Q1094" s="43"/>
      <c r="R1094" s="43" t="s">
        <v>29</v>
      </c>
      <c r="S1094" s="53" t="s">
        <v>43</v>
      </c>
      <c r="T1094" s="54">
        <v>1</v>
      </c>
      <c r="U1094" s="54">
        <v>0</v>
      </c>
      <c r="V1094" s="55">
        <f t="shared" si="115"/>
        <v>150</v>
      </c>
      <c r="W1094" s="55">
        <f t="shared" si="116"/>
        <v>0</v>
      </c>
      <c r="X1094" s="55">
        <f t="shared" si="109"/>
        <v>150</v>
      </c>
      <c r="Y1094" s="55">
        <f t="shared" si="114"/>
        <v>450</v>
      </c>
      <c r="Z1094" s="55"/>
      <c r="AA1094" s="25"/>
      <c r="XEW1094" s="1"/>
    </row>
    <row r="1095" spans="1:27 16377:16377" ht="30" customHeight="1">
      <c r="A1095" s="25">
        <v>1087</v>
      </c>
      <c r="B1095" s="25">
        <v>3</v>
      </c>
      <c r="C1095" s="25" t="s">
        <v>602</v>
      </c>
      <c r="D1095" s="25" t="s">
        <v>38</v>
      </c>
      <c r="E1095" s="26" t="s">
        <v>2857</v>
      </c>
      <c r="F1095" s="61" t="s">
        <v>1487</v>
      </c>
      <c r="G1095" s="28" t="s">
        <v>1491</v>
      </c>
      <c r="H1095" s="28" t="s">
        <v>41</v>
      </c>
      <c r="I1095" s="45"/>
      <c r="J1095" s="45"/>
      <c r="K1095" s="45"/>
      <c r="L1095" s="45"/>
      <c r="M1095" s="29" t="s">
        <v>42</v>
      </c>
      <c r="N1095" s="43"/>
      <c r="O1095" s="43"/>
      <c r="P1095" s="29" t="s">
        <v>42</v>
      </c>
      <c r="Q1095" s="43"/>
      <c r="R1095" s="43" t="s">
        <v>29</v>
      </c>
      <c r="S1095" s="53" t="s">
        <v>43</v>
      </c>
      <c r="T1095" s="54">
        <v>1</v>
      </c>
      <c r="U1095" s="54">
        <v>0</v>
      </c>
      <c r="V1095" s="55">
        <f t="shared" si="115"/>
        <v>150</v>
      </c>
      <c r="W1095" s="55">
        <f t="shared" si="116"/>
        <v>0</v>
      </c>
      <c r="X1095" s="55">
        <f t="shared" si="109"/>
        <v>150</v>
      </c>
      <c r="Y1095" s="55">
        <f t="shared" si="114"/>
        <v>450</v>
      </c>
      <c r="Z1095" s="55"/>
      <c r="AA1095" s="25"/>
      <c r="XEW1095" s="1"/>
    </row>
    <row r="1096" spans="1:27 16377:16377" ht="30" customHeight="1">
      <c r="A1096" s="25">
        <v>1088</v>
      </c>
      <c r="B1096" s="25">
        <v>4</v>
      </c>
      <c r="C1096" s="25" t="s">
        <v>1492</v>
      </c>
      <c r="D1096" s="25" t="s">
        <v>38</v>
      </c>
      <c r="E1096" s="26" t="s">
        <v>2865</v>
      </c>
      <c r="F1096" s="61" t="s">
        <v>1487</v>
      </c>
      <c r="G1096" s="28" t="s">
        <v>1491</v>
      </c>
      <c r="H1096" s="31" t="s">
        <v>51</v>
      </c>
      <c r="I1096" s="45"/>
      <c r="J1096" s="45"/>
      <c r="K1096" s="45"/>
      <c r="L1096" s="45"/>
      <c r="M1096" s="29" t="s">
        <v>42</v>
      </c>
      <c r="N1096" s="43"/>
      <c r="O1096" s="43"/>
      <c r="P1096" s="29" t="s">
        <v>42</v>
      </c>
      <c r="Q1096" s="43"/>
      <c r="R1096" s="43" t="s">
        <v>29</v>
      </c>
      <c r="S1096" s="53" t="s">
        <v>43</v>
      </c>
      <c r="T1096" s="54">
        <v>1</v>
      </c>
      <c r="U1096" s="54">
        <v>0</v>
      </c>
      <c r="V1096" s="55">
        <f t="shared" si="115"/>
        <v>150</v>
      </c>
      <c r="W1096" s="55">
        <f t="shared" si="116"/>
        <v>0</v>
      </c>
      <c r="X1096" s="55">
        <f t="shared" si="109"/>
        <v>150</v>
      </c>
      <c r="Y1096" s="55">
        <f t="shared" si="114"/>
        <v>450</v>
      </c>
      <c r="Z1096" s="55"/>
      <c r="AA1096" s="25"/>
      <c r="XEW1096" s="1"/>
    </row>
    <row r="1097" spans="1:27 16377:16377" ht="30" customHeight="1">
      <c r="A1097" s="25">
        <v>1089</v>
      </c>
      <c r="B1097" s="25">
        <v>5</v>
      </c>
      <c r="C1097" s="38" t="s">
        <v>1493</v>
      </c>
      <c r="D1097" s="38" t="s">
        <v>38</v>
      </c>
      <c r="E1097" s="26" t="s">
        <v>2855</v>
      </c>
      <c r="F1097" s="225" t="s">
        <v>1487</v>
      </c>
      <c r="G1097" s="68" t="s">
        <v>1491</v>
      </c>
      <c r="H1097" s="31" t="s">
        <v>51</v>
      </c>
      <c r="I1097" s="45"/>
      <c r="J1097" s="45"/>
      <c r="K1097" s="45"/>
      <c r="L1097" s="45"/>
      <c r="M1097" s="29" t="s">
        <v>42</v>
      </c>
      <c r="N1097" s="43"/>
      <c r="O1097" s="43"/>
      <c r="P1097" s="29" t="s">
        <v>42</v>
      </c>
      <c r="Q1097" s="43"/>
      <c r="R1097" s="43" t="s">
        <v>29</v>
      </c>
      <c r="S1097" s="53" t="s">
        <v>43</v>
      </c>
      <c r="T1097" s="38">
        <v>1</v>
      </c>
      <c r="U1097" s="39"/>
      <c r="V1097" s="55">
        <f t="shared" si="115"/>
        <v>150</v>
      </c>
      <c r="W1097" s="55">
        <f t="shared" si="116"/>
        <v>0</v>
      </c>
      <c r="X1097" s="55">
        <f t="shared" si="109"/>
        <v>150</v>
      </c>
      <c r="Y1097" s="55">
        <f t="shared" si="114"/>
        <v>450</v>
      </c>
      <c r="Z1097" s="55"/>
      <c r="AA1097" s="38"/>
      <c r="XEW1097" s="1"/>
    </row>
    <row r="1098" spans="1:27 16377:16377" ht="30" customHeight="1">
      <c r="A1098" s="25">
        <v>1090</v>
      </c>
      <c r="B1098" s="25">
        <v>6</v>
      </c>
      <c r="C1098" s="38" t="s">
        <v>1494</v>
      </c>
      <c r="D1098" s="38" t="s">
        <v>38</v>
      </c>
      <c r="E1098" s="26" t="s">
        <v>2864</v>
      </c>
      <c r="F1098" s="225" t="s">
        <v>1487</v>
      </c>
      <c r="G1098" s="68" t="s">
        <v>1495</v>
      </c>
      <c r="H1098" s="31" t="s">
        <v>51</v>
      </c>
      <c r="I1098" s="45"/>
      <c r="J1098" s="45"/>
      <c r="K1098" s="45"/>
      <c r="L1098" s="45"/>
      <c r="M1098" s="29" t="s">
        <v>42</v>
      </c>
      <c r="N1098" s="43"/>
      <c r="O1098" s="43"/>
      <c r="P1098" s="29" t="s">
        <v>42</v>
      </c>
      <c r="Q1098" s="43"/>
      <c r="R1098" s="43" t="s">
        <v>29</v>
      </c>
      <c r="S1098" s="53" t="s">
        <v>43</v>
      </c>
      <c r="T1098" s="38">
        <v>1</v>
      </c>
      <c r="U1098" s="39"/>
      <c r="V1098" s="55">
        <f t="shared" si="115"/>
        <v>150</v>
      </c>
      <c r="W1098" s="55">
        <f t="shared" si="116"/>
        <v>0</v>
      </c>
      <c r="X1098" s="55">
        <f t="shared" si="109"/>
        <v>150</v>
      </c>
      <c r="Y1098" s="55">
        <f t="shared" si="114"/>
        <v>450</v>
      </c>
      <c r="Z1098" s="55"/>
      <c r="AA1098" s="38"/>
      <c r="XEW1098" s="1"/>
    </row>
    <row r="1099" spans="1:27 16377:16377" ht="44.1" customHeight="1">
      <c r="A1099" s="25">
        <v>1091</v>
      </c>
      <c r="B1099" s="25">
        <v>7</v>
      </c>
      <c r="C1099" s="226" t="s">
        <v>1496</v>
      </c>
      <c r="D1099" s="137" t="s">
        <v>38</v>
      </c>
      <c r="E1099" s="26" t="s">
        <v>2856</v>
      </c>
      <c r="F1099" s="227" t="s">
        <v>1487</v>
      </c>
      <c r="G1099" s="215" t="s">
        <v>1491</v>
      </c>
      <c r="H1099" s="31" t="s">
        <v>51</v>
      </c>
      <c r="I1099" s="45"/>
      <c r="J1099" s="45"/>
      <c r="K1099" s="45"/>
      <c r="L1099" s="45"/>
      <c r="M1099" s="29" t="s">
        <v>42</v>
      </c>
      <c r="N1099" s="43"/>
      <c r="O1099" s="43"/>
      <c r="P1099" s="29" t="s">
        <v>42</v>
      </c>
      <c r="Q1099" s="45"/>
      <c r="R1099" s="43" t="s">
        <v>29</v>
      </c>
      <c r="S1099" s="137" t="s">
        <v>43</v>
      </c>
      <c r="T1099" s="138">
        <v>1</v>
      </c>
      <c r="U1099" s="58"/>
      <c r="V1099" s="55">
        <f>150*T1099</f>
        <v>150</v>
      </c>
      <c r="W1099" s="55">
        <f>120*U1099</f>
        <v>0</v>
      </c>
      <c r="X1099" s="55">
        <f t="shared" si="109"/>
        <v>150</v>
      </c>
      <c r="Y1099" s="55">
        <v>150</v>
      </c>
      <c r="Z1099" s="228">
        <v>44234</v>
      </c>
      <c r="AA1099" s="228">
        <v>44257</v>
      </c>
    </row>
    <row r="1100" spans="1:27 16377:16377" ht="44.1" customHeight="1">
      <c r="A1100" s="25">
        <v>1092</v>
      </c>
      <c r="B1100" s="25">
        <v>8</v>
      </c>
      <c r="C1100" s="226" t="s">
        <v>1497</v>
      </c>
      <c r="D1100" s="137" t="s">
        <v>38</v>
      </c>
      <c r="E1100" s="26" t="s">
        <v>2866</v>
      </c>
      <c r="F1100" s="227" t="s">
        <v>1487</v>
      </c>
      <c r="G1100" s="215" t="s">
        <v>1498</v>
      </c>
      <c r="H1100" s="31" t="s">
        <v>51</v>
      </c>
      <c r="I1100" s="45"/>
      <c r="J1100" s="45"/>
      <c r="K1100" s="45"/>
      <c r="L1100" s="45"/>
      <c r="M1100" s="29" t="s">
        <v>42</v>
      </c>
      <c r="N1100" s="43"/>
      <c r="O1100" s="43"/>
      <c r="P1100" s="29" t="s">
        <v>42</v>
      </c>
      <c r="Q1100" s="45"/>
      <c r="R1100" s="43" t="s">
        <v>29</v>
      </c>
      <c r="S1100" s="137" t="s">
        <v>43</v>
      </c>
      <c r="T1100" s="138">
        <v>1</v>
      </c>
      <c r="U1100" s="58"/>
      <c r="V1100" s="55">
        <f>150*T1100</f>
        <v>150</v>
      </c>
      <c r="W1100" s="55">
        <f>120*U1100</f>
        <v>0</v>
      </c>
      <c r="X1100" s="55">
        <f t="shared" si="109"/>
        <v>150</v>
      </c>
      <c r="Y1100" s="55">
        <v>150</v>
      </c>
      <c r="Z1100" s="228">
        <v>44234</v>
      </c>
      <c r="AA1100" s="228">
        <v>44257</v>
      </c>
    </row>
    <row r="1101" spans="1:27 16377:16377" ht="44.1" customHeight="1">
      <c r="A1101" s="25">
        <v>1093</v>
      </c>
      <c r="B1101" s="25">
        <v>9</v>
      </c>
      <c r="C1101" s="226" t="s">
        <v>1499</v>
      </c>
      <c r="D1101" s="137" t="s">
        <v>38</v>
      </c>
      <c r="E1101" s="26" t="s">
        <v>2855</v>
      </c>
      <c r="F1101" s="227" t="s">
        <v>1487</v>
      </c>
      <c r="G1101" s="215" t="s">
        <v>1491</v>
      </c>
      <c r="H1101" s="31" t="s">
        <v>51</v>
      </c>
      <c r="I1101" s="45"/>
      <c r="J1101" s="45"/>
      <c r="K1101" s="45"/>
      <c r="L1101" s="45"/>
      <c r="M1101" s="29" t="s">
        <v>42</v>
      </c>
      <c r="N1101" s="43"/>
      <c r="O1101" s="43"/>
      <c r="P1101" s="29" t="s">
        <v>42</v>
      </c>
      <c r="Q1101" s="45"/>
      <c r="R1101" s="43" t="s">
        <v>29</v>
      </c>
      <c r="S1101" s="137" t="s">
        <v>43</v>
      </c>
      <c r="T1101" s="138">
        <v>1</v>
      </c>
      <c r="U1101" s="58"/>
      <c r="V1101" s="55">
        <v>150</v>
      </c>
      <c r="W1101" s="55">
        <v>0</v>
      </c>
      <c r="X1101" s="55">
        <f t="shared" si="109"/>
        <v>150</v>
      </c>
      <c r="Y1101" s="55">
        <v>150</v>
      </c>
      <c r="Z1101" s="228">
        <v>44234</v>
      </c>
      <c r="AA1101" s="228">
        <v>44258</v>
      </c>
    </row>
    <row r="1102" spans="1:27 16377:16377" ht="30" customHeight="1">
      <c r="A1102" s="25">
        <v>1094</v>
      </c>
      <c r="B1102" s="25">
        <v>1</v>
      </c>
      <c r="C1102" s="25" t="s">
        <v>1500</v>
      </c>
      <c r="D1102" s="25" t="s">
        <v>38</v>
      </c>
      <c r="E1102" s="26" t="s">
        <v>2866</v>
      </c>
      <c r="F1102" s="199" t="s">
        <v>1501</v>
      </c>
      <c r="G1102" s="28" t="s">
        <v>1502</v>
      </c>
      <c r="H1102" s="28" t="s">
        <v>41</v>
      </c>
      <c r="I1102" s="43"/>
      <c r="J1102" s="43"/>
      <c r="K1102" s="43"/>
      <c r="L1102" s="43"/>
      <c r="M1102" s="29" t="s">
        <v>42</v>
      </c>
      <c r="N1102" s="43"/>
      <c r="O1102" s="43"/>
      <c r="P1102" s="29" t="s">
        <v>42</v>
      </c>
      <c r="Q1102" s="43"/>
      <c r="R1102" s="43" t="s">
        <v>29</v>
      </c>
      <c r="S1102" s="53" t="s">
        <v>43</v>
      </c>
      <c r="T1102" s="54">
        <v>1</v>
      </c>
      <c r="U1102" s="54">
        <v>0</v>
      </c>
      <c r="V1102" s="55">
        <f t="shared" ref="V1102:V1159" si="117">T1102*150</f>
        <v>150</v>
      </c>
      <c r="W1102" s="55">
        <f t="shared" ref="W1102:W1159" si="118">U1102*120</f>
        <v>0</v>
      </c>
      <c r="X1102" s="55">
        <f t="shared" ref="X1102:X1159" si="119">V1102+W1102</f>
        <v>150</v>
      </c>
      <c r="Y1102" s="55">
        <f t="shared" ref="Y1102:Y1159" si="120">X1102*3</f>
        <v>450</v>
      </c>
      <c r="Z1102" s="55"/>
      <c r="AA1102" s="25"/>
      <c r="XEW1102" s="1"/>
    </row>
    <row r="1103" spans="1:27 16377:16377" ht="30" customHeight="1">
      <c r="A1103" s="25">
        <v>1095</v>
      </c>
      <c r="B1103" s="25">
        <v>2</v>
      </c>
      <c r="C1103" s="25" t="s">
        <v>1503</v>
      </c>
      <c r="D1103" s="25" t="s">
        <v>38</v>
      </c>
      <c r="E1103" s="26" t="s">
        <v>2856</v>
      </c>
      <c r="F1103" s="199" t="s">
        <v>1501</v>
      </c>
      <c r="G1103" s="28" t="s">
        <v>1504</v>
      </c>
      <c r="H1103" s="28" t="s">
        <v>41</v>
      </c>
      <c r="I1103" s="43"/>
      <c r="J1103" s="43"/>
      <c r="K1103" s="43"/>
      <c r="L1103" s="43"/>
      <c r="M1103" s="29" t="s">
        <v>42</v>
      </c>
      <c r="N1103" s="43"/>
      <c r="O1103" s="43"/>
      <c r="P1103" s="29" t="s">
        <v>42</v>
      </c>
      <c r="Q1103" s="43"/>
      <c r="R1103" s="43" t="s">
        <v>29</v>
      </c>
      <c r="S1103" s="53" t="s">
        <v>43</v>
      </c>
      <c r="T1103" s="54">
        <v>2</v>
      </c>
      <c r="U1103" s="54">
        <v>0</v>
      </c>
      <c r="V1103" s="55">
        <f t="shared" si="117"/>
        <v>300</v>
      </c>
      <c r="W1103" s="55">
        <f t="shared" si="118"/>
        <v>0</v>
      </c>
      <c r="X1103" s="55">
        <f t="shared" si="119"/>
        <v>300</v>
      </c>
      <c r="Y1103" s="55">
        <f t="shared" si="120"/>
        <v>900</v>
      </c>
      <c r="Z1103" s="55"/>
      <c r="AA1103" s="25"/>
      <c r="XEW1103" s="1"/>
    </row>
    <row r="1104" spans="1:27 16377:16377" ht="30" customHeight="1">
      <c r="A1104" s="25">
        <v>1096</v>
      </c>
      <c r="B1104" s="25">
        <v>3</v>
      </c>
      <c r="C1104" s="25" t="s">
        <v>1505</v>
      </c>
      <c r="D1104" s="25" t="s">
        <v>38</v>
      </c>
      <c r="E1104" s="26" t="s">
        <v>2934</v>
      </c>
      <c r="F1104" s="199" t="s">
        <v>1501</v>
      </c>
      <c r="G1104" s="28" t="s">
        <v>1504</v>
      </c>
      <c r="H1104" s="28" t="s">
        <v>41</v>
      </c>
      <c r="I1104" s="43"/>
      <c r="J1104" s="43"/>
      <c r="K1104" s="43"/>
      <c r="L1104" s="43"/>
      <c r="M1104" s="29" t="s">
        <v>42</v>
      </c>
      <c r="N1104" s="43"/>
      <c r="O1104" s="43"/>
      <c r="P1104" s="29" t="s">
        <v>42</v>
      </c>
      <c r="Q1104" s="43"/>
      <c r="R1104" s="43" t="s">
        <v>29</v>
      </c>
      <c r="S1104" s="53" t="s">
        <v>43</v>
      </c>
      <c r="T1104" s="54">
        <v>1</v>
      </c>
      <c r="U1104" s="54">
        <v>0</v>
      </c>
      <c r="V1104" s="55">
        <f t="shared" si="117"/>
        <v>150</v>
      </c>
      <c r="W1104" s="55">
        <f t="shared" si="118"/>
        <v>0</v>
      </c>
      <c r="X1104" s="55">
        <f t="shared" si="119"/>
        <v>150</v>
      </c>
      <c r="Y1104" s="55">
        <f t="shared" si="120"/>
        <v>450</v>
      </c>
      <c r="Z1104" s="55"/>
      <c r="AA1104" s="25"/>
      <c r="XEW1104" s="1"/>
    </row>
    <row r="1105" spans="1:27 16377:16377" ht="30" customHeight="1">
      <c r="A1105" s="25">
        <v>1097</v>
      </c>
      <c r="B1105" s="25">
        <v>4</v>
      </c>
      <c r="C1105" s="25" t="s">
        <v>1506</v>
      </c>
      <c r="D1105" s="25" t="s">
        <v>38</v>
      </c>
      <c r="E1105" s="26" t="s">
        <v>2862</v>
      </c>
      <c r="F1105" s="199" t="s">
        <v>1501</v>
      </c>
      <c r="G1105" s="28" t="s">
        <v>1507</v>
      </c>
      <c r="H1105" s="28" t="s">
        <v>41</v>
      </c>
      <c r="I1105" s="43"/>
      <c r="J1105" s="43"/>
      <c r="K1105" s="43"/>
      <c r="L1105" s="43"/>
      <c r="M1105" s="29" t="s">
        <v>42</v>
      </c>
      <c r="N1105" s="43"/>
      <c r="O1105" s="43"/>
      <c r="P1105" s="29" t="s">
        <v>42</v>
      </c>
      <c r="Q1105" s="43"/>
      <c r="R1105" s="43" t="s">
        <v>29</v>
      </c>
      <c r="S1105" s="53" t="s">
        <v>43</v>
      </c>
      <c r="T1105" s="54">
        <v>1</v>
      </c>
      <c r="U1105" s="54">
        <v>0</v>
      </c>
      <c r="V1105" s="55">
        <f t="shared" si="117"/>
        <v>150</v>
      </c>
      <c r="W1105" s="55">
        <f t="shared" si="118"/>
        <v>0</v>
      </c>
      <c r="X1105" s="55">
        <f t="shared" si="119"/>
        <v>150</v>
      </c>
      <c r="Y1105" s="55">
        <f t="shared" si="120"/>
        <v>450</v>
      </c>
      <c r="Z1105" s="55"/>
      <c r="AA1105" s="25"/>
      <c r="XEW1105" s="1"/>
    </row>
    <row r="1106" spans="1:27 16377:16377" ht="30" customHeight="1">
      <c r="A1106" s="25">
        <v>1098</v>
      </c>
      <c r="B1106" s="25">
        <v>5</v>
      </c>
      <c r="C1106" s="25" t="s">
        <v>1508</v>
      </c>
      <c r="D1106" s="25" t="s">
        <v>38</v>
      </c>
      <c r="E1106" s="26" t="s">
        <v>2908</v>
      </c>
      <c r="F1106" s="199" t="s">
        <v>1501</v>
      </c>
      <c r="G1106" s="28" t="s">
        <v>1504</v>
      </c>
      <c r="H1106" s="28" t="s">
        <v>41</v>
      </c>
      <c r="I1106" s="43"/>
      <c r="J1106" s="43"/>
      <c r="K1106" s="43"/>
      <c r="L1106" s="43"/>
      <c r="M1106" s="29" t="s">
        <v>42</v>
      </c>
      <c r="N1106" s="43"/>
      <c r="O1106" s="43"/>
      <c r="P1106" s="29" t="s">
        <v>42</v>
      </c>
      <c r="Q1106" s="43"/>
      <c r="R1106" s="43" t="s">
        <v>29</v>
      </c>
      <c r="S1106" s="53" t="s">
        <v>43</v>
      </c>
      <c r="T1106" s="54">
        <v>1</v>
      </c>
      <c r="U1106" s="54">
        <v>0</v>
      </c>
      <c r="V1106" s="55">
        <f t="shared" si="117"/>
        <v>150</v>
      </c>
      <c r="W1106" s="55">
        <f t="shared" si="118"/>
        <v>0</v>
      </c>
      <c r="X1106" s="55">
        <f t="shared" si="119"/>
        <v>150</v>
      </c>
      <c r="Y1106" s="55">
        <f t="shared" si="120"/>
        <v>450</v>
      </c>
      <c r="Z1106" s="55"/>
      <c r="AA1106" s="25"/>
      <c r="XEW1106" s="1"/>
    </row>
    <row r="1107" spans="1:27 16377:16377" ht="30" customHeight="1">
      <c r="A1107" s="25">
        <v>1099</v>
      </c>
      <c r="B1107" s="25">
        <v>6</v>
      </c>
      <c r="C1107" s="25" t="s">
        <v>1509</v>
      </c>
      <c r="D1107" s="25" t="s">
        <v>38</v>
      </c>
      <c r="E1107" s="26" t="s">
        <v>2855</v>
      </c>
      <c r="F1107" s="199" t="s">
        <v>1501</v>
      </c>
      <c r="G1107" s="28" t="s">
        <v>1510</v>
      </c>
      <c r="H1107" s="31" t="s">
        <v>51</v>
      </c>
      <c r="I1107" s="45"/>
      <c r="J1107" s="45"/>
      <c r="K1107" s="43"/>
      <c r="L1107" s="43"/>
      <c r="M1107" s="29" t="s">
        <v>42</v>
      </c>
      <c r="N1107" s="43"/>
      <c r="O1107" s="43"/>
      <c r="P1107" s="29" t="s">
        <v>42</v>
      </c>
      <c r="Q1107" s="43"/>
      <c r="R1107" s="43" t="s">
        <v>29</v>
      </c>
      <c r="S1107" s="53" t="s">
        <v>43</v>
      </c>
      <c r="T1107" s="54">
        <v>1</v>
      </c>
      <c r="U1107" s="54">
        <v>0</v>
      </c>
      <c r="V1107" s="55">
        <f t="shared" si="117"/>
        <v>150</v>
      </c>
      <c r="W1107" s="55">
        <f t="shared" si="118"/>
        <v>0</v>
      </c>
      <c r="X1107" s="55">
        <f t="shared" si="119"/>
        <v>150</v>
      </c>
      <c r="Y1107" s="55">
        <f t="shared" si="120"/>
        <v>450</v>
      </c>
      <c r="Z1107" s="55"/>
      <c r="AA1107" s="25"/>
      <c r="XEW1107" s="1"/>
    </row>
    <row r="1108" spans="1:27 16377:16377" ht="30" customHeight="1">
      <c r="A1108" s="25">
        <v>1100</v>
      </c>
      <c r="B1108" s="25">
        <v>7</v>
      </c>
      <c r="C1108" s="25" t="s">
        <v>1511</v>
      </c>
      <c r="D1108" s="25" t="s">
        <v>38</v>
      </c>
      <c r="E1108" s="26" t="s">
        <v>2872</v>
      </c>
      <c r="F1108" s="199" t="s">
        <v>1501</v>
      </c>
      <c r="G1108" s="28" t="s">
        <v>1512</v>
      </c>
      <c r="H1108" s="28" t="s">
        <v>41</v>
      </c>
      <c r="I1108" s="43"/>
      <c r="J1108" s="43"/>
      <c r="K1108" s="43"/>
      <c r="L1108" s="43"/>
      <c r="M1108" s="29" t="s">
        <v>42</v>
      </c>
      <c r="N1108" s="43"/>
      <c r="O1108" s="43"/>
      <c r="P1108" s="29" t="s">
        <v>42</v>
      </c>
      <c r="Q1108" s="43"/>
      <c r="R1108" s="43" t="s">
        <v>29</v>
      </c>
      <c r="S1108" s="53" t="s">
        <v>43</v>
      </c>
      <c r="T1108" s="54">
        <v>1</v>
      </c>
      <c r="U1108" s="54">
        <v>0</v>
      </c>
      <c r="V1108" s="55">
        <f t="shared" si="117"/>
        <v>150</v>
      </c>
      <c r="W1108" s="55">
        <f t="shared" si="118"/>
        <v>0</v>
      </c>
      <c r="X1108" s="55">
        <f t="shared" si="119"/>
        <v>150</v>
      </c>
      <c r="Y1108" s="55">
        <f t="shared" si="120"/>
        <v>450</v>
      </c>
      <c r="Z1108" s="55"/>
      <c r="AA1108" s="25"/>
      <c r="XEW1108" s="1"/>
    </row>
    <row r="1109" spans="1:27 16377:16377" ht="30" customHeight="1">
      <c r="A1109" s="25">
        <v>1101</v>
      </c>
      <c r="B1109" s="25">
        <v>8</v>
      </c>
      <c r="C1109" s="25" t="s">
        <v>1513</v>
      </c>
      <c r="D1109" s="25" t="s">
        <v>38</v>
      </c>
      <c r="E1109" s="26" t="s">
        <v>2888</v>
      </c>
      <c r="F1109" s="199" t="s">
        <v>1501</v>
      </c>
      <c r="G1109" s="28" t="s">
        <v>1512</v>
      </c>
      <c r="H1109" s="28" t="s">
        <v>41</v>
      </c>
      <c r="I1109" s="43"/>
      <c r="J1109" s="43"/>
      <c r="K1109" s="43"/>
      <c r="L1109" s="43"/>
      <c r="M1109" s="29" t="s">
        <v>42</v>
      </c>
      <c r="N1109" s="43"/>
      <c r="O1109" s="43"/>
      <c r="P1109" s="29" t="s">
        <v>42</v>
      </c>
      <c r="Q1109" s="43"/>
      <c r="R1109" s="43" t="s">
        <v>29</v>
      </c>
      <c r="S1109" s="53" t="s">
        <v>43</v>
      </c>
      <c r="T1109" s="54">
        <v>1</v>
      </c>
      <c r="U1109" s="54">
        <v>0</v>
      </c>
      <c r="V1109" s="55">
        <f t="shared" si="117"/>
        <v>150</v>
      </c>
      <c r="W1109" s="55">
        <f t="shared" si="118"/>
        <v>0</v>
      </c>
      <c r="X1109" s="55">
        <f t="shared" si="119"/>
        <v>150</v>
      </c>
      <c r="Y1109" s="55">
        <f t="shared" si="120"/>
        <v>450</v>
      </c>
      <c r="Z1109" s="55"/>
      <c r="AA1109" s="25"/>
      <c r="XEW1109" s="1"/>
    </row>
    <row r="1110" spans="1:27 16377:16377" ht="30" customHeight="1">
      <c r="A1110" s="25">
        <v>1102</v>
      </c>
      <c r="B1110" s="25">
        <v>9</v>
      </c>
      <c r="C1110" s="25" t="s">
        <v>1514</v>
      </c>
      <c r="D1110" s="25" t="s">
        <v>38</v>
      </c>
      <c r="E1110" s="26" t="s">
        <v>2861</v>
      </c>
      <c r="F1110" s="199" t="s">
        <v>1501</v>
      </c>
      <c r="G1110" s="28" t="s">
        <v>1515</v>
      </c>
      <c r="H1110" s="28" t="s">
        <v>41</v>
      </c>
      <c r="I1110" s="43"/>
      <c r="J1110" s="43"/>
      <c r="K1110" s="43"/>
      <c r="L1110" s="43"/>
      <c r="M1110" s="29" t="s">
        <v>42</v>
      </c>
      <c r="N1110" s="43"/>
      <c r="O1110" s="43"/>
      <c r="P1110" s="29" t="s">
        <v>42</v>
      </c>
      <c r="Q1110" s="43"/>
      <c r="R1110" s="43" t="s">
        <v>29</v>
      </c>
      <c r="S1110" s="53" t="s">
        <v>43</v>
      </c>
      <c r="T1110" s="54">
        <v>1</v>
      </c>
      <c r="U1110" s="54">
        <v>0</v>
      </c>
      <c r="V1110" s="55">
        <f t="shared" si="117"/>
        <v>150</v>
      </c>
      <c r="W1110" s="55">
        <f t="shared" si="118"/>
        <v>0</v>
      </c>
      <c r="X1110" s="55">
        <f t="shared" si="119"/>
        <v>150</v>
      </c>
      <c r="Y1110" s="55">
        <f t="shared" si="120"/>
        <v>450</v>
      </c>
      <c r="Z1110" s="55"/>
      <c r="AA1110" s="25"/>
      <c r="XEW1110" s="1"/>
    </row>
    <row r="1111" spans="1:27 16377:16377" ht="30" customHeight="1">
      <c r="A1111" s="25">
        <v>1103</v>
      </c>
      <c r="B1111" s="25">
        <v>10</v>
      </c>
      <c r="C1111" s="25" t="s">
        <v>1516</v>
      </c>
      <c r="D1111" s="25" t="s">
        <v>38</v>
      </c>
      <c r="E1111" s="26" t="s">
        <v>2912</v>
      </c>
      <c r="F1111" s="199" t="s">
        <v>1501</v>
      </c>
      <c r="G1111" s="28" t="s">
        <v>1517</v>
      </c>
      <c r="H1111" s="28" t="s">
        <v>41</v>
      </c>
      <c r="I1111" s="43"/>
      <c r="J1111" s="43"/>
      <c r="K1111" s="43"/>
      <c r="L1111" s="43"/>
      <c r="M1111" s="29" t="s">
        <v>42</v>
      </c>
      <c r="N1111" s="43"/>
      <c r="O1111" s="43"/>
      <c r="P1111" s="29" t="s">
        <v>42</v>
      </c>
      <c r="Q1111" s="43"/>
      <c r="R1111" s="43" t="s">
        <v>29</v>
      </c>
      <c r="S1111" s="53" t="s">
        <v>43</v>
      </c>
      <c r="T1111" s="54">
        <v>1</v>
      </c>
      <c r="U1111" s="54">
        <v>0</v>
      </c>
      <c r="V1111" s="55">
        <f t="shared" si="117"/>
        <v>150</v>
      </c>
      <c r="W1111" s="55">
        <f t="shared" si="118"/>
        <v>0</v>
      </c>
      <c r="X1111" s="55">
        <f t="shared" si="119"/>
        <v>150</v>
      </c>
      <c r="Y1111" s="55">
        <f t="shared" si="120"/>
        <v>450</v>
      </c>
      <c r="Z1111" s="55"/>
      <c r="AA1111" s="25"/>
      <c r="XEW1111" s="1"/>
    </row>
    <row r="1112" spans="1:27 16377:16377" ht="30" customHeight="1">
      <c r="A1112" s="25">
        <v>1104</v>
      </c>
      <c r="B1112" s="25">
        <v>11</v>
      </c>
      <c r="C1112" s="25" t="s">
        <v>1518</v>
      </c>
      <c r="D1112" s="25" t="s">
        <v>38</v>
      </c>
      <c r="E1112" s="26" t="s">
        <v>2864</v>
      </c>
      <c r="F1112" s="199" t="s">
        <v>1501</v>
      </c>
      <c r="G1112" s="28" t="s">
        <v>1519</v>
      </c>
      <c r="H1112" s="28" t="s">
        <v>41</v>
      </c>
      <c r="I1112" s="43"/>
      <c r="J1112" s="43"/>
      <c r="K1112" s="43"/>
      <c r="L1112" s="43"/>
      <c r="M1112" s="29" t="s">
        <v>42</v>
      </c>
      <c r="N1112" s="43"/>
      <c r="O1112" s="43"/>
      <c r="P1112" s="29" t="s">
        <v>42</v>
      </c>
      <c r="Q1112" s="43"/>
      <c r="R1112" s="43" t="s">
        <v>29</v>
      </c>
      <c r="S1112" s="53" t="s">
        <v>43</v>
      </c>
      <c r="T1112" s="54">
        <v>1</v>
      </c>
      <c r="U1112" s="54">
        <v>0</v>
      </c>
      <c r="V1112" s="55">
        <f t="shared" si="117"/>
        <v>150</v>
      </c>
      <c r="W1112" s="55">
        <f t="shared" si="118"/>
        <v>0</v>
      </c>
      <c r="X1112" s="55">
        <f t="shared" si="119"/>
        <v>150</v>
      </c>
      <c r="Y1112" s="55">
        <f t="shared" si="120"/>
        <v>450</v>
      </c>
      <c r="Z1112" s="55"/>
      <c r="AA1112" s="25"/>
      <c r="XEW1112" s="1"/>
    </row>
    <row r="1113" spans="1:27 16377:16377" ht="30" customHeight="1">
      <c r="A1113" s="25">
        <v>1105</v>
      </c>
      <c r="B1113" s="25">
        <v>12</v>
      </c>
      <c r="C1113" s="25" t="s">
        <v>1520</v>
      </c>
      <c r="D1113" s="25" t="s">
        <v>38</v>
      </c>
      <c r="E1113" s="26" t="s">
        <v>2866</v>
      </c>
      <c r="F1113" s="199" t="s">
        <v>1501</v>
      </c>
      <c r="G1113" s="28" t="s">
        <v>1521</v>
      </c>
      <c r="H1113" s="31" t="s">
        <v>51</v>
      </c>
      <c r="I1113" s="45"/>
      <c r="J1113" s="45"/>
      <c r="K1113" s="43"/>
      <c r="L1113" s="43"/>
      <c r="M1113" s="29" t="s">
        <v>42</v>
      </c>
      <c r="N1113" s="43"/>
      <c r="O1113" s="43"/>
      <c r="P1113" s="29" t="s">
        <v>42</v>
      </c>
      <c r="Q1113" s="43"/>
      <c r="R1113" s="43" t="s">
        <v>29</v>
      </c>
      <c r="S1113" s="53" t="s">
        <v>43</v>
      </c>
      <c r="T1113" s="54">
        <v>1</v>
      </c>
      <c r="U1113" s="54">
        <v>0</v>
      </c>
      <c r="V1113" s="55">
        <f t="shared" si="117"/>
        <v>150</v>
      </c>
      <c r="W1113" s="55">
        <f t="shared" si="118"/>
        <v>0</v>
      </c>
      <c r="X1113" s="55">
        <f t="shared" si="119"/>
        <v>150</v>
      </c>
      <c r="Y1113" s="55">
        <f t="shared" si="120"/>
        <v>450</v>
      </c>
      <c r="Z1113" s="55"/>
      <c r="AA1113" s="25"/>
      <c r="XEW1113" s="1"/>
    </row>
    <row r="1114" spans="1:27 16377:16377" ht="30" customHeight="1">
      <c r="A1114" s="25">
        <v>1106</v>
      </c>
      <c r="B1114" s="25">
        <v>13</v>
      </c>
      <c r="C1114" s="25" t="s">
        <v>1522</v>
      </c>
      <c r="D1114" s="25" t="s">
        <v>38</v>
      </c>
      <c r="E1114" s="26" t="s">
        <v>2855</v>
      </c>
      <c r="F1114" s="199" t="s">
        <v>1501</v>
      </c>
      <c r="G1114" s="28" t="s">
        <v>1523</v>
      </c>
      <c r="H1114" s="28" t="s">
        <v>41</v>
      </c>
      <c r="I1114" s="43"/>
      <c r="J1114" s="43"/>
      <c r="K1114" s="43"/>
      <c r="L1114" s="43"/>
      <c r="M1114" s="29" t="s">
        <v>42</v>
      </c>
      <c r="N1114" s="43"/>
      <c r="O1114" s="43"/>
      <c r="P1114" s="29" t="s">
        <v>42</v>
      </c>
      <c r="Q1114" s="43"/>
      <c r="R1114" s="43" t="s">
        <v>29</v>
      </c>
      <c r="S1114" s="53" t="s">
        <v>43</v>
      </c>
      <c r="T1114" s="54">
        <v>2</v>
      </c>
      <c r="U1114" s="54">
        <v>0</v>
      </c>
      <c r="V1114" s="55">
        <f t="shared" si="117"/>
        <v>300</v>
      </c>
      <c r="W1114" s="55">
        <f t="shared" si="118"/>
        <v>0</v>
      </c>
      <c r="X1114" s="55">
        <f t="shared" si="119"/>
        <v>300</v>
      </c>
      <c r="Y1114" s="55">
        <f t="shared" si="120"/>
        <v>900</v>
      </c>
      <c r="Z1114" s="55"/>
      <c r="AA1114" s="25"/>
      <c r="XEW1114" s="1"/>
    </row>
    <row r="1115" spans="1:27 16377:16377" ht="30" customHeight="1">
      <c r="A1115" s="25">
        <v>1107</v>
      </c>
      <c r="B1115" s="25">
        <v>14</v>
      </c>
      <c r="C1115" s="25" t="s">
        <v>1524</v>
      </c>
      <c r="D1115" s="25" t="s">
        <v>38</v>
      </c>
      <c r="E1115" s="26" t="s">
        <v>2935</v>
      </c>
      <c r="F1115" s="199" t="s">
        <v>1501</v>
      </c>
      <c r="G1115" s="28" t="s">
        <v>1525</v>
      </c>
      <c r="H1115" s="28" t="s">
        <v>41</v>
      </c>
      <c r="I1115" s="43"/>
      <c r="J1115" s="43"/>
      <c r="K1115" s="43"/>
      <c r="L1115" s="43"/>
      <c r="M1115" s="29" t="s">
        <v>42</v>
      </c>
      <c r="N1115" s="43"/>
      <c r="O1115" s="43"/>
      <c r="P1115" s="29" t="s">
        <v>42</v>
      </c>
      <c r="Q1115" s="43"/>
      <c r="R1115" s="43" t="s">
        <v>29</v>
      </c>
      <c r="S1115" s="53" t="s">
        <v>43</v>
      </c>
      <c r="T1115" s="54">
        <v>1</v>
      </c>
      <c r="U1115" s="54">
        <v>0</v>
      </c>
      <c r="V1115" s="55">
        <f t="shared" si="117"/>
        <v>150</v>
      </c>
      <c r="W1115" s="55">
        <f t="shared" si="118"/>
        <v>0</v>
      </c>
      <c r="X1115" s="55">
        <f t="shared" si="119"/>
        <v>150</v>
      </c>
      <c r="Y1115" s="55">
        <f t="shared" si="120"/>
        <v>450</v>
      </c>
      <c r="Z1115" s="55"/>
      <c r="AA1115" s="25"/>
      <c r="XEW1115" s="1"/>
    </row>
    <row r="1116" spans="1:27 16377:16377" ht="30" customHeight="1">
      <c r="A1116" s="25">
        <v>1108</v>
      </c>
      <c r="B1116" s="25">
        <v>15</v>
      </c>
      <c r="C1116" s="25" t="s">
        <v>1526</v>
      </c>
      <c r="D1116" s="25" t="s">
        <v>45</v>
      </c>
      <c r="E1116" s="26" t="s">
        <v>2895</v>
      </c>
      <c r="F1116" s="199" t="s">
        <v>1501</v>
      </c>
      <c r="G1116" s="28" t="s">
        <v>1527</v>
      </c>
      <c r="H1116" s="28" t="s">
        <v>41</v>
      </c>
      <c r="I1116" s="43"/>
      <c r="J1116" s="43"/>
      <c r="K1116" s="43"/>
      <c r="L1116" s="43"/>
      <c r="M1116" s="29" t="s">
        <v>42</v>
      </c>
      <c r="N1116" s="43"/>
      <c r="O1116" s="43"/>
      <c r="P1116" s="29" t="s">
        <v>42</v>
      </c>
      <c r="Q1116" s="43"/>
      <c r="R1116" s="43" t="s">
        <v>29</v>
      </c>
      <c r="S1116" s="53" t="s">
        <v>43</v>
      </c>
      <c r="T1116" s="54">
        <v>1</v>
      </c>
      <c r="U1116" s="54">
        <v>0</v>
      </c>
      <c r="V1116" s="55">
        <f t="shared" si="117"/>
        <v>150</v>
      </c>
      <c r="W1116" s="55">
        <f t="shared" si="118"/>
        <v>0</v>
      </c>
      <c r="X1116" s="55">
        <f t="shared" si="119"/>
        <v>150</v>
      </c>
      <c r="Y1116" s="55">
        <f t="shared" si="120"/>
        <v>450</v>
      </c>
      <c r="Z1116" s="55"/>
      <c r="AA1116" s="25"/>
      <c r="XEW1116" s="1"/>
    </row>
    <row r="1117" spans="1:27 16377:16377" ht="30" customHeight="1">
      <c r="A1117" s="25">
        <v>1109</v>
      </c>
      <c r="B1117" s="25">
        <v>16</v>
      </c>
      <c r="C1117" s="25" t="s">
        <v>1528</v>
      </c>
      <c r="D1117" s="25" t="s">
        <v>38</v>
      </c>
      <c r="E1117" s="26" t="s">
        <v>2866</v>
      </c>
      <c r="F1117" s="199" t="s">
        <v>1501</v>
      </c>
      <c r="G1117" s="28" t="s">
        <v>1521</v>
      </c>
      <c r="H1117" s="31" t="s">
        <v>51</v>
      </c>
      <c r="I1117" s="45"/>
      <c r="J1117" s="45"/>
      <c r="K1117" s="43"/>
      <c r="L1117" s="43"/>
      <c r="M1117" s="29" t="s">
        <v>42</v>
      </c>
      <c r="N1117" s="43"/>
      <c r="O1117" s="43"/>
      <c r="P1117" s="29" t="s">
        <v>42</v>
      </c>
      <c r="Q1117" s="43"/>
      <c r="R1117" s="43" t="s">
        <v>29</v>
      </c>
      <c r="S1117" s="53" t="s">
        <v>43</v>
      </c>
      <c r="T1117" s="54">
        <v>1</v>
      </c>
      <c r="U1117" s="54">
        <v>0</v>
      </c>
      <c r="V1117" s="55">
        <f t="shared" si="117"/>
        <v>150</v>
      </c>
      <c r="W1117" s="55">
        <f t="shared" si="118"/>
        <v>0</v>
      </c>
      <c r="X1117" s="55">
        <f t="shared" si="119"/>
        <v>150</v>
      </c>
      <c r="Y1117" s="55">
        <f t="shared" si="120"/>
        <v>450</v>
      </c>
      <c r="Z1117" s="55"/>
      <c r="AA1117" s="25"/>
      <c r="XEW1117" s="1"/>
    </row>
    <row r="1118" spans="1:27 16377:16377" ht="30" customHeight="1">
      <c r="A1118" s="25">
        <v>1110</v>
      </c>
      <c r="B1118" s="25">
        <v>17</v>
      </c>
      <c r="C1118" s="25" t="s">
        <v>1529</v>
      </c>
      <c r="D1118" s="25" t="s">
        <v>45</v>
      </c>
      <c r="E1118" s="26" t="s">
        <v>2874</v>
      </c>
      <c r="F1118" s="199" t="s">
        <v>1501</v>
      </c>
      <c r="G1118" s="28" t="s">
        <v>1530</v>
      </c>
      <c r="H1118" s="28" t="s">
        <v>41</v>
      </c>
      <c r="I1118" s="43"/>
      <c r="J1118" s="43"/>
      <c r="K1118" s="43"/>
      <c r="L1118" s="43"/>
      <c r="M1118" s="29" t="s">
        <v>42</v>
      </c>
      <c r="N1118" s="43"/>
      <c r="O1118" s="43"/>
      <c r="P1118" s="29" t="s">
        <v>42</v>
      </c>
      <c r="Q1118" s="43"/>
      <c r="R1118" s="43" t="s">
        <v>29</v>
      </c>
      <c r="S1118" s="53" t="s">
        <v>43</v>
      </c>
      <c r="T1118" s="54">
        <v>1</v>
      </c>
      <c r="U1118" s="54">
        <v>0</v>
      </c>
      <c r="V1118" s="55">
        <f t="shared" si="117"/>
        <v>150</v>
      </c>
      <c r="W1118" s="55">
        <f t="shared" si="118"/>
        <v>0</v>
      </c>
      <c r="X1118" s="55">
        <f t="shared" si="119"/>
        <v>150</v>
      </c>
      <c r="Y1118" s="55">
        <f t="shared" si="120"/>
        <v>450</v>
      </c>
      <c r="Z1118" s="55"/>
      <c r="AA1118" s="25"/>
      <c r="XEW1118" s="1"/>
    </row>
    <row r="1119" spans="1:27 16377:16377" ht="30" customHeight="1">
      <c r="A1119" s="25">
        <v>1111</v>
      </c>
      <c r="B1119" s="25">
        <v>18</v>
      </c>
      <c r="C1119" s="25" t="s">
        <v>1531</v>
      </c>
      <c r="D1119" s="25" t="s">
        <v>38</v>
      </c>
      <c r="E1119" s="26" t="s">
        <v>2857</v>
      </c>
      <c r="F1119" s="199" t="s">
        <v>1501</v>
      </c>
      <c r="G1119" s="28" t="s">
        <v>1532</v>
      </c>
      <c r="H1119" s="28" t="s">
        <v>41</v>
      </c>
      <c r="I1119" s="43"/>
      <c r="J1119" s="43"/>
      <c r="K1119" s="43"/>
      <c r="L1119" s="43"/>
      <c r="M1119" s="29" t="s">
        <v>42</v>
      </c>
      <c r="N1119" s="43"/>
      <c r="O1119" s="43"/>
      <c r="P1119" s="29" t="s">
        <v>42</v>
      </c>
      <c r="Q1119" s="43"/>
      <c r="R1119" s="43" t="s">
        <v>29</v>
      </c>
      <c r="S1119" s="53" t="s">
        <v>43</v>
      </c>
      <c r="T1119" s="54">
        <v>1</v>
      </c>
      <c r="U1119" s="54">
        <v>0</v>
      </c>
      <c r="V1119" s="55">
        <f t="shared" si="117"/>
        <v>150</v>
      </c>
      <c r="W1119" s="55">
        <f t="shared" si="118"/>
        <v>0</v>
      </c>
      <c r="X1119" s="55">
        <f t="shared" si="119"/>
        <v>150</v>
      </c>
      <c r="Y1119" s="55">
        <f t="shared" si="120"/>
        <v>450</v>
      </c>
      <c r="Z1119" s="55"/>
      <c r="AA1119" s="25"/>
      <c r="XEW1119" s="1"/>
    </row>
    <row r="1120" spans="1:27 16377:16377" ht="30" customHeight="1">
      <c r="A1120" s="25">
        <v>1112</v>
      </c>
      <c r="B1120" s="25">
        <v>19</v>
      </c>
      <c r="C1120" s="25" t="s">
        <v>1533</v>
      </c>
      <c r="D1120" s="25" t="s">
        <v>38</v>
      </c>
      <c r="E1120" s="26" t="s">
        <v>2865</v>
      </c>
      <c r="F1120" s="199" t="s">
        <v>1501</v>
      </c>
      <c r="G1120" s="28" t="s">
        <v>1534</v>
      </c>
      <c r="H1120" s="28" t="s">
        <v>41</v>
      </c>
      <c r="I1120" s="43"/>
      <c r="J1120" s="43"/>
      <c r="K1120" s="43"/>
      <c r="L1120" s="43"/>
      <c r="M1120" s="29" t="s">
        <v>42</v>
      </c>
      <c r="N1120" s="43"/>
      <c r="O1120" s="43"/>
      <c r="P1120" s="29" t="s">
        <v>42</v>
      </c>
      <c r="Q1120" s="43"/>
      <c r="R1120" s="43" t="s">
        <v>29</v>
      </c>
      <c r="S1120" s="53" t="s">
        <v>43</v>
      </c>
      <c r="T1120" s="54">
        <v>1</v>
      </c>
      <c r="U1120" s="54">
        <v>0</v>
      </c>
      <c r="V1120" s="55">
        <f t="shared" si="117"/>
        <v>150</v>
      </c>
      <c r="W1120" s="55">
        <f t="shared" si="118"/>
        <v>0</v>
      </c>
      <c r="X1120" s="55">
        <f t="shared" si="119"/>
        <v>150</v>
      </c>
      <c r="Y1120" s="55">
        <f t="shared" si="120"/>
        <v>450</v>
      </c>
      <c r="Z1120" s="55"/>
      <c r="AA1120" s="25"/>
      <c r="XEW1120" s="1"/>
    </row>
    <row r="1121" spans="1:27 16377:16377" ht="30" customHeight="1">
      <c r="A1121" s="25">
        <v>1113</v>
      </c>
      <c r="B1121" s="25">
        <v>20</v>
      </c>
      <c r="C1121" s="25" t="s">
        <v>1535</v>
      </c>
      <c r="D1121" s="25" t="s">
        <v>38</v>
      </c>
      <c r="E1121" s="26" t="s">
        <v>2861</v>
      </c>
      <c r="F1121" s="199" t="s">
        <v>1501</v>
      </c>
      <c r="G1121" s="28" t="s">
        <v>1532</v>
      </c>
      <c r="H1121" s="31" t="s">
        <v>51</v>
      </c>
      <c r="I1121" s="45"/>
      <c r="J1121" s="45"/>
      <c r="K1121" s="43"/>
      <c r="L1121" s="43"/>
      <c r="M1121" s="29" t="s">
        <v>42</v>
      </c>
      <c r="N1121" s="43"/>
      <c r="O1121" s="43"/>
      <c r="P1121" s="29" t="s">
        <v>42</v>
      </c>
      <c r="Q1121" s="43"/>
      <c r="R1121" s="43" t="s">
        <v>29</v>
      </c>
      <c r="S1121" s="53" t="s">
        <v>43</v>
      </c>
      <c r="T1121" s="54">
        <v>1</v>
      </c>
      <c r="U1121" s="54">
        <v>0</v>
      </c>
      <c r="V1121" s="55">
        <f t="shared" si="117"/>
        <v>150</v>
      </c>
      <c r="W1121" s="55">
        <f t="shared" si="118"/>
        <v>0</v>
      </c>
      <c r="X1121" s="55">
        <f t="shared" si="119"/>
        <v>150</v>
      </c>
      <c r="Y1121" s="55">
        <f t="shared" si="120"/>
        <v>450</v>
      </c>
      <c r="Z1121" s="55"/>
      <c r="AA1121" s="25"/>
      <c r="XEW1121" s="1"/>
    </row>
    <row r="1122" spans="1:27 16377:16377" ht="30" customHeight="1">
      <c r="A1122" s="25">
        <v>1114</v>
      </c>
      <c r="B1122" s="25">
        <v>21</v>
      </c>
      <c r="C1122" s="25" t="s">
        <v>1536</v>
      </c>
      <c r="D1122" s="25" t="s">
        <v>38</v>
      </c>
      <c r="E1122" s="26" t="s">
        <v>2865</v>
      </c>
      <c r="F1122" s="199" t="s">
        <v>1501</v>
      </c>
      <c r="G1122" s="28" t="s">
        <v>1534</v>
      </c>
      <c r="H1122" s="28" t="s">
        <v>41</v>
      </c>
      <c r="I1122" s="43"/>
      <c r="J1122" s="43"/>
      <c r="K1122" s="43"/>
      <c r="L1122" s="43"/>
      <c r="M1122" s="29" t="s">
        <v>42</v>
      </c>
      <c r="N1122" s="43"/>
      <c r="O1122" s="43"/>
      <c r="P1122" s="29" t="s">
        <v>42</v>
      </c>
      <c r="Q1122" s="43"/>
      <c r="R1122" s="43" t="s">
        <v>29</v>
      </c>
      <c r="S1122" s="53" t="s">
        <v>43</v>
      </c>
      <c r="T1122" s="54">
        <v>3</v>
      </c>
      <c r="U1122" s="54">
        <v>0</v>
      </c>
      <c r="V1122" s="55">
        <f t="shared" si="117"/>
        <v>450</v>
      </c>
      <c r="W1122" s="55">
        <f t="shared" si="118"/>
        <v>0</v>
      </c>
      <c r="X1122" s="55">
        <f t="shared" si="119"/>
        <v>450</v>
      </c>
      <c r="Y1122" s="55">
        <f t="shared" si="120"/>
        <v>1350</v>
      </c>
      <c r="Z1122" s="55"/>
      <c r="AA1122" s="25"/>
      <c r="XEW1122" s="1"/>
    </row>
    <row r="1123" spans="1:27 16377:16377" ht="30" customHeight="1">
      <c r="A1123" s="25">
        <v>1115</v>
      </c>
      <c r="B1123" s="25">
        <v>22</v>
      </c>
      <c r="C1123" s="25" t="s">
        <v>1537</v>
      </c>
      <c r="D1123" s="25" t="s">
        <v>38</v>
      </c>
      <c r="E1123" s="26" t="s">
        <v>2872</v>
      </c>
      <c r="F1123" s="199" t="s">
        <v>1501</v>
      </c>
      <c r="G1123" s="28" t="s">
        <v>1538</v>
      </c>
      <c r="H1123" s="28" t="s">
        <v>41</v>
      </c>
      <c r="I1123" s="43"/>
      <c r="J1123" s="43"/>
      <c r="K1123" s="43"/>
      <c r="L1123" s="43"/>
      <c r="M1123" s="29" t="s">
        <v>42</v>
      </c>
      <c r="N1123" s="43"/>
      <c r="O1123" s="43"/>
      <c r="P1123" s="29" t="s">
        <v>42</v>
      </c>
      <c r="Q1123" s="43"/>
      <c r="R1123" s="43" t="s">
        <v>29</v>
      </c>
      <c r="S1123" s="53" t="s">
        <v>43</v>
      </c>
      <c r="T1123" s="54">
        <v>2</v>
      </c>
      <c r="U1123" s="54">
        <v>0</v>
      </c>
      <c r="V1123" s="55">
        <f t="shared" si="117"/>
        <v>300</v>
      </c>
      <c r="W1123" s="55">
        <f t="shared" si="118"/>
        <v>0</v>
      </c>
      <c r="X1123" s="55">
        <f t="shared" si="119"/>
        <v>300</v>
      </c>
      <c r="Y1123" s="55">
        <f t="shared" si="120"/>
        <v>900</v>
      </c>
      <c r="Z1123" s="55"/>
      <c r="AA1123" s="25"/>
      <c r="XEW1123" s="1"/>
    </row>
    <row r="1124" spans="1:27 16377:16377" ht="30" customHeight="1">
      <c r="A1124" s="25">
        <v>1116</v>
      </c>
      <c r="B1124" s="25">
        <v>23</v>
      </c>
      <c r="C1124" s="25" t="s">
        <v>1539</v>
      </c>
      <c r="D1124" s="25" t="s">
        <v>38</v>
      </c>
      <c r="E1124" s="26" t="s">
        <v>2873</v>
      </c>
      <c r="F1124" s="199" t="s">
        <v>1501</v>
      </c>
      <c r="G1124" s="28" t="s">
        <v>1534</v>
      </c>
      <c r="H1124" s="28" t="s">
        <v>41</v>
      </c>
      <c r="I1124" s="43"/>
      <c r="J1124" s="43"/>
      <c r="K1124" s="43"/>
      <c r="L1124" s="43"/>
      <c r="M1124" s="29" t="s">
        <v>42</v>
      </c>
      <c r="N1124" s="43"/>
      <c r="O1124" s="43"/>
      <c r="P1124" s="29" t="s">
        <v>42</v>
      </c>
      <c r="Q1124" s="43"/>
      <c r="R1124" s="43" t="s">
        <v>29</v>
      </c>
      <c r="S1124" s="53" t="s">
        <v>43</v>
      </c>
      <c r="T1124" s="54">
        <v>1</v>
      </c>
      <c r="U1124" s="54">
        <v>0</v>
      </c>
      <c r="V1124" s="55">
        <f t="shared" si="117"/>
        <v>150</v>
      </c>
      <c r="W1124" s="55">
        <f t="shared" si="118"/>
        <v>0</v>
      </c>
      <c r="X1124" s="55">
        <f t="shared" si="119"/>
        <v>150</v>
      </c>
      <c r="Y1124" s="55">
        <f t="shared" si="120"/>
        <v>450</v>
      </c>
      <c r="Z1124" s="55"/>
      <c r="AA1124" s="25"/>
      <c r="XEW1124" s="1"/>
    </row>
    <row r="1125" spans="1:27 16377:16377" ht="30" customHeight="1">
      <c r="A1125" s="25">
        <v>1117</v>
      </c>
      <c r="B1125" s="25">
        <v>24</v>
      </c>
      <c r="C1125" s="25" t="s">
        <v>1540</v>
      </c>
      <c r="D1125" s="25" t="s">
        <v>38</v>
      </c>
      <c r="E1125" s="26" t="s">
        <v>2882</v>
      </c>
      <c r="F1125" s="199" t="s">
        <v>1501</v>
      </c>
      <c r="G1125" s="28" t="s">
        <v>1541</v>
      </c>
      <c r="H1125" s="28" t="s">
        <v>41</v>
      </c>
      <c r="I1125" s="46"/>
      <c r="J1125" s="46"/>
      <c r="K1125" s="46"/>
      <c r="L1125" s="46"/>
      <c r="M1125" s="29" t="s">
        <v>42</v>
      </c>
      <c r="N1125" s="43"/>
      <c r="O1125" s="43"/>
      <c r="P1125" s="29" t="s">
        <v>42</v>
      </c>
      <c r="Q1125" s="43"/>
      <c r="R1125" s="43" t="s">
        <v>29</v>
      </c>
      <c r="S1125" s="53" t="s">
        <v>43</v>
      </c>
      <c r="T1125" s="54">
        <v>1</v>
      </c>
      <c r="U1125" s="54">
        <v>0</v>
      </c>
      <c r="V1125" s="55">
        <f t="shared" si="117"/>
        <v>150</v>
      </c>
      <c r="W1125" s="55">
        <f t="shared" si="118"/>
        <v>0</v>
      </c>
      <c r="X1125" s="55">
        <f t="shared" si="119"/>
        <v>150</v>
      </c>
      <c r="Y1125" s="55">
        <f t="shared" si="120"/>
        <v>450</v>
      </c>
      <c r="Z1125" s="55"/>
      <c r="AA1125" s="25"/>
      <c r="XEW1125" s="1"/>
    </row>
    <row r="1126" spans="1:27 16377:16377" ht="30" customHeight="1">
      <c r="A1126" s="25">
        <v>1118</v>
      </c>
      <c r="B1126" s="25">
        <v>25</v>
      </c>
      <c r="C1126" s="25" t="s">
        <v>1542</v>
      </c>
      <c r="D1126" s="25" t="s">
        <v>38</v>
      </c>
      <c r="E1126" s="26" t="s">
        <v>2936</v>
      </c>
      <c r="F1126" s="199" t="s">
        <v>1501</v>
      </c>
      <c r="G1126" s="28" t="s">
        <v>1541</v>
      </c>
      <c r="H1126" s="28" t="s">
        <v>41</v>
      </c>
      <c r="I1126" s="47"/>
      <c r="J1126" s="45"/>
      <c r="K1126" s="45"/>
      <c r="L1126" s="45"/>
      <c r="M1126" s="29" t="s">
        <v>42</v>
      </c>
      <c r="N1126" s="43"/>
      <c r="O1126" s="43"/>
      <c r="P1126" s="29" t="s">
        <v>42</v>
      </c>
      <c r="Q1126" s="43"/>
      <c r="R1126" s="43" t="s">
        <v>29</v>
      </c>
      <c r="S1126" s="53" t="s">
        <v>43</v>
      </c>
      <c r="T1126" s="54">
        <v>1</v>
      </c>
      <c r="U1126" s="54">
        <v>0</v>
      </c>
      <c r="V1126" s="55">
        <f t="shared" si="117"/>
        <v>150</v>
      </c>
      <c r="W1126" s="55">
        <f t="shared" si="118"/>
        <v>0</v>
      </c>
      <c r="X1126" s="55">
        <f t="shared" si="119"/>
        <v>150</v>
      </c>
      <c r="Y1126" s="55">
        <f t="shared" si="120"/>
        <v>450</v>
      </c>
      <c r="Z1126" s="55"/>
      <c r="AA1126" s="25"/>
      <c r="XEW1126" s="1"/>
    </row>
    <row r="1127" spans="1:27 16377:16377" ht="30" customHeight="1">
      <c r="A1127" s="25">
        <v>1119</v>
      </c>
      <c r="B1127" s="25">
        <v>26</v>
      </c>
      <c r="C1127" s="25" t="s">
        <v>1543</v>
      </c>
      <c r="D1127" s="25" t="s">
        <v>45</v>
      </c>
      <c r="E1127" s="26" t="s">
        <v>2882</v>
      </c>
      <c r="F1127" s="199" t="s">
        <v>1501</v>
      </c>
      <c r="G1127" s="28" t="s">
        <v>1534</v>
      </c>
      <c r="H1127" s="28" t="s">
        <v>41</v>
      </c>
      <c r="I1127" s="43"/>
      <c r="J1127" s="43"/>
      <c r="K1127" s="43"/>
      <c r="L1127" s="43"/>
      <c r="M1127" s="29" t="s">
        <v>42</v>
      </c>
      <c r="N1127" s="43"/>
      <c r="O1127" s="43"/>
      <c r="P1127" s="29" t="s">
        <v>42</v>
      </c>
      <c r="Q1127" s="43"/>
      <c r="R1127" s="43" t="s">
        <v>29</v>
      </c>
      <c r="S1127" s="53" t="s">
        <v>43</v>
      </c>
      <c r="T1127" s="54">
        <v>1</v>
      </c>
      <c r="U1127" s="54">
        <v>0</v>
      </c>
      <c r="V1127" s="55">
        <f t="shared" si="117"/>
        <v>150</v>
      </c>
      <c r="W1127" s="55">
        <f t="shared" si="118"/>
        <v>0</v>
      </c>
      <c r="X1127" s="55">
        <f t="shared" si="119"/>
        <v>150</v>
      </c>
      <c r="Y1127" s="55">
        <f t="shared" si="120"/>
        <v>450</v>
      </c>
      <c r="Z1127" s="55"/>
      <c r="AA1127" s="25"/>
      <c r="XEW1127" s="1"/>
    </row>
    <row r="1128" spans="1:27 16377:16377" ht="30" customHeight="1">
      <c r="A1128" s="25">
        <v>1120</v>
      </c>
      <c r="B1128" s="25">
        <v>27</v>
      </c>
      <c r="C1128" s="25" t="s">
        <v>1544</v>
      </c>
      <c r="D1128" s="25" t="s">
        <v>38</v>
      </c>
      <c r="E1128" s="26" t="s">
        <v>2869</v>
      </c>
      <c r="F1128" s="199" t="s">
        <v>1501</v>
      </c>
      <c r="G1128" s="28" t="s">
        <v>1521</v>
      </c>
      <c r="H1128" s="28" t="s">
        <v>41</v>
      </c>
      <c r="I1128" s="43"/>
      <c r="J1128" s="43"/>
      <c r="K1128" s="43"/>
      <c r="L1128" s="43"/>
      <c r="M1128" s="29" t="s">
        <v>42</v>
      </c>
      <c r="N1128" s="43"/>
      <c r="O1128" s="43"/>
      <c r="P1128" s="29" t="s">
        <v>42</v>
      </c>
      <c r="Q1128" s="43"/>
      <c r="R1128" s="43" t="s">
        <v>29</v>
      </c>
      <c r="S1128" s="53" t="s">
        <v>43</v>
      </c>
      <c r="T1128" s="54">
        <v>1</v>
      </c>
      <c r="U1128" s="54">
        <v>0</v>
      </c>
      <c r="V1128" s="55">
        <f t="shared" si="117"/>
        <v>150</v>
      </c>
      <c r="W1128" s="55">
        <f t="shared" si="118"/>
        <v>0</v>
      </c>
      <c r="X1128" s="55">
        <f t="shared" si="119"/>
        <v>150</v>
      </c>
      <c r="Y1128" s="55">
        <f t="shared" si="120"/>
        <v>450</v>
      </c>
      <c r="Z1128" s="55"/>
      <c r="AA1128" s="25"/>
      <c r="XEW1128" s="1"/>
    </row>
    <row r="1129" spans="1:27 16377:16377" ht="30" customHeight="1">
      <c r="A1129" s="25">
        <v>1121</v>
      </c>
      <c r="B1129" s="25">
        <v>28</v>
      </c>
      <c r="C1129" s="25" t="s">
        <v>1545</v>
      </c>
      <c r="D1129" s="25" t="s">
        <v>38</v>
      </c>
      <c r="E1129" s="26" t="s">
        <v>2867</v>
      </c>
      <c r="F1129" s="199" t="s">
        <v>1501</v>
      </c>
      <c r="G1129" s="28" t="s">
        <v>1546</v>
      </c>
      <c r="H1129" s="31" t="s">
        <v>51</v>
      </c>
      <c r="I1129" s="45"/>
      <c r="J1129" s="45"/>
      <c r="K1129" s="45"/>
      <c r="L1129" s="45"/>
      <c r="M1129" s="29" t="s">
        <v>42</v>
      </c>
      <c r="N1129" s="43"/>
      <c r="O1129" s="43"/>
      <c r="P1129" s="29" t="s">
        <v>42</v>
      </c>
      <c r="Q1129" s="43"/>
      <c r="R1129" s="43" t="s">
        <v>29</v>
      </c>
      <c r="S1129" s="53" t="s">
        <v>43</v>
      </c>
      <c r="T1129" s="54">
        <v>1</v>
      </c>
      <c r="U1129" s="54">
        <v>0</v>
      </c>
      <c r="V1129" s="55">
        <f t="shared" si="117"/>
        <v>150</v>
      </c>
      <c r="W1129" s="55">
        <f t="shared" si="118"/>
        <v>0</v>
      </c>
      <c r="X1129" s="55">
        <f t="shared" si="119"/>
        <v>150</v>
      </c>
      <c r="Y1129" s="55">
        <f t="shared" si="120"/>
        <v>450</v>
      </c>
      <c r="Z1129" s="55"/>
      <c r="AA1129" s="25"/>
      <c r="XEW1129" s="1"/>
    </row>
    <row r="1130" spans="1:27 16377:16377" ht="30" customHeight="1">
      <c r="A1130" s="25">
        <v>1122</v>
      </c>
      <c r="B1130" s="25">
        <v>29</v>
      </c>
      <c r="C1130" s="25" t="s">
        <v>1547</v>
      </c>
      <c r="D1130" s="25" t="s">
        <v>38</v>
      </c>
      <c r="E1130" s="26" t="s">
        <v>2861</v>
      </c>
      <c r="F1130" s="199" t="s">
        <v>1501</v>
      </c>
      <c r="G1130" s="28" t="s">
        <v>1546</v>
      </c>
      <c r="H1130" s="31" t="s">
        <v>51</v>
      </c>
      <c r="I1130" s="45"/>
      <c r="J1130" s="45"/>
      <c r="K1130" s="45"/>
      <c r="L1130" s="45"/>
      <c r="M1130" s="29" t="s">
        <v>42</v>
      </c>
      <c r="N1130" s="43"/>
      <c r="O1130" s="43"/>
      <c r="P1130" s="29" t="s">
        <v>42</v>
      </c>
      <c r="Q1130" s="43"/>
      <c r="R1130" s="43" t="s">
        <v>29</v>
      </c>
      <c r="S1130" s="53" t="s">
        <v>43</v>
      </c>
      <c r="T1130" s="54">
        <v>1</v>
      </c>
      <c r="U1130" s="54">
        <v>0</v>
      </c>
      <c r="V1130" s="55">
        <f t="shared" si="117"/>
        <v>150</v>
      </c>
      <c r="W1130" s="55">
        <f t="shared" si="118"/>
        <v>0</v>
      </c>
      <c r="X1130" s="55">
        <f t="shared" si="119"/>
        <v>150</v>
      </c>
      <c r="Y1130" s="55">
        <f t="shared" si="120"/>
        <v>450</v>
      </c>
      <c r="Z1130" s="55"/>
      <c r="AA1130" s="25"/>
      <c r="XEW1130" s="1"/>
    </row>
    <row r="1131" spans="1:27 16377:16377" ht="30" customHeight="1">
      <c r="A1131" s="25">
        <v>1123</v>
      </c>
      <c r="B1131" s="25">
        <v>30</v>
      </c>
      <c r="C1131" s="25" t="s">
        <v>1548</v>
      </c>
      <c r="D1131" s="25" t="s">
        <v>38</v>
      </c>
      <c r="E1131" s="26" t="s">
        <v>2864</v>
      </c>
      <c r="F1131" s="199" t="s">
        <v>1501</v>
      </c>
      <c r="G1131" s="28" t="s">
        <v>1546</v>
      </c>
      <c r="H1131" s="31" t="s">
        <v>51</v>
      </c>
      <c r="I1131" s="45"/>
      <c r="J1131" s="45"/>
      <c r="K1131" s="45"/>
      <c r="L1131" s="45"/>
      <c r="M1131" s="29" t="s">
        <v>42</v>
      </c>
      <c r="N1131" s="43"/>
      <c r="O1131" s="43"/>
      <c r="P1131" s="29" t="s">
        <v>42</v>
      </c>
      <c r="Q1131" s="43"/>
      <c r="R1131" s="43" t="s">
        <v>29</v>
      </c>
      <c r="S1131" s="53" t="s">
        <v>43</v>
      </c>
      <c r="T1131" s="54">
        <v>1</v>
      </c>
      <c r="U1131" s="54">
        <v>0</v>
      </c>
      <c r="V1131" s="55">
        <f t="shared" si="117"/>
        <v>150</v>
      </c>
      <c r="W1131" s="55">
        <f t="shared" si="118"/>
        <v>0</v>
      </c>
      <c r="X1131" s="55">
        <f t="shared" si="119"/>
        <v>150</v>
      </c>
      <c r="Y1131" s="55">
        <f t="shared" si="120"/>
        <v>450</v>
      </c>
      <c r="Z1131" s="55"/>
      <c r="AA1131" s="25"/>
      <c r="XEW1131" s="1"/>
    </row>
    <row r="1132" spans="1:27 16377:16377" ht="30" customHeight="1">
      <c r="A1132" s="25">
        <v>1124</v>
      </c>
      <c r="B1132" s="25">
        <v>31</v>
      </c>
      <c r="C1132" s="25" t="s">
        <v>1531</v>
      </c>
      <c r="D1132" s="25" t="s">
        <v>38</v>
      </c>
      <c r="E1132" s="26" t="s">
        <v>2865</v>
      </c>
      <c r="F1132" s="199" t="s">
        <v>1501</v>
      </c>
      <c r="G1132" s="28" t="s">
        <v>1546</v>
      </c>
      <c r="H1132" s="31" t="s">
        <v>51</v>
      </c>
      <c r="I1132" s="45"/>
      <c r="J1132" s="45"/>
      <c r="K1132" s="45"/>
      <c r="L1132" s="45"/>
      <c r="M1132" s="29" t="s">
        <v>42</v>
      </c>
      <c r="N1132" s="43"/>
      <c r="O1132" s="43"/>
      <c r="P1132" s="29" t="s">
        <v>42</v>
      </c>
      <c r="Q1132" s="43"/>
      <c r="R1132" s="43" t="s">
        <v>29</v>
      </c>
      <c r="S1132" s="53" t="s">
        <v>43</v>
      </c>
      <c r="T1132" s="54">
        <v>1</v>
      </c>
      <c r="U1132" s="54">
        <v>0</v>
      </c>
      <c r="V1132" s="55">
        <f t="shared" si="117"/>
        <v>150</v>
      </c>
      <c r="W1132" s="55">
        <f t="shared" si="118"/>
        <v>0</v>
      </c>
      <c r="X1132" s="55">
        <f t="shared" si="119"/>
        <v>150</v>
      </c>
      <c r="Y1132" s="55">
        <f t="shared" si="120"/>
        <v>450</v>
      </c>
      <c r="Z1132" s="55"/>
      <c r="AA1132" s="25"/>
      <c r="XEW1132" s="1"/>
    </row>
    <row r="1133" spans="1:27 16377:16377" ht="30" customHeight="1">
      <c r="A1133" s="25">
        <v>1125</v>
      </c>
      <c r="B1133" s="25">
        <v>32</v>
      </c>
      <c r="C1133" s="25" t="s">
        <v>1549</v>
      </c>
      <c r="D1133" s="25" t="s">
        <v>38</v>
      </c>
      <c r="E1133" s="26" t="s">
        <v>2865</v>
      </c>
      <c r="F1133" s="199" t="s">
        <v>1501</v>
      </c>
      <c r="G1133" s="28" t="s">
        <v>1546</v>
      </c>
      <c r="H1133" s="31" t="s">
        <v>51</v>
      </c>
      <c r="I1133" s="45"/>
      <c r="J1133" s="45"/>
      <c r="K1133" s="45"/>
      <c r="L1133" s="45"/>
      <c r="M1133" s="29" t="s">
        <v>42</v>
      </c>
      <c r="N1133" s="43"/>
      <c r="O1133" s="43"/>
      <c r="P1133" s="29" t="s">
        <v>42</v>
      </c>
      <c r="Q1133" s="43"/>
      <c r="R1133" s="43" t="s">
        <v>29</v>
      </c>
      <c r="S1133" s="53" t="s">
        <v>43</v>
      </c>
      <c r="T1133" s="54">
        <v>1</v>
      </c>
      <c r="U1133" s="54">
        <v>0</v>
      </c>
      <c r="V1133" s="55">
        <f t="shared" si="117"/>
        <v>150</v>
      </c>
      <c r="W1133" s="55">
        <f t="shared" si="118"/>
        <v>0</v>
      </c>
      <c r="X1133" s="55">
        <f t="shared" si="119"/>
        <v>150</v>
      </c>
      <c r="Y1133" s="55">
        <f t="shared" si="120"/>
        <v>450</v>
      </c>
      <c r="Z1133" s="55"/>
      <c r="AA1133" s="25"/>
      <c r="XEW1133" s="1"/>
    </row>
    <row r="1134" spans="1:27 16377:16377" ht="30" customHeight="1">
      <c r="A1134" s="25">
        <v>1126</v>
      </c>
      <c r="B1134" s="25">
        <v>33</v>
      </c>
      <c r="C1134" s="25" t="s">
        <v>1550</v>
      </c>
      <c r="D1134" s="25" t="s">
        <v>38</v>
      </c>
      <c r="E1134" s="26" t="s">
        <v>2876</v>
      </c>
      <c r="F1134" s="199" t="s">
        <v>1501</v>
      </c>
      <c r="G1134" s="28" t="s">
        <v>1546</v>
      </c>
      <c r="H1134" s="31" t="s">
        <v>51</v>
      </c>
      <c r="I1134" s="45"/>
      <c r="J1134" s="45"/>
      <c r="K1134" s="45"/>
      <c r="L1134" s="45"/>
      <c r="M1134" s="29" t="s">
        <v>42</v>
      </c>
      <c r="N1134" s="43"/>
      <c r="O1134" s="43"/>
      <c r="P1134" s="29" t="s">
        <v>42</v>
      </c>
      <c r="Q1134" s="43"/>
      <c r="R1134" s="43" t="s">
        <v>29</v>
      </c>
      <c r="S1134" s="53" t="s">
        <v>43</v>
      </c>
      <c r="T1134" s="54">
        <v>1</v>
      </c>
      <c r="U1134" s="54">
        <v>0</v>
      </c>
      <c r="V1134" s="55">
        <f t="shared" si="117"/>
        <v>150</v>
      </c>
      <c r="W1134" s="55">
        <f t="shared" si="118"/>
        <v>0</v>
      </c>
      <c r="X1134" s="55">
        <f t="shared" si="119"/>
        <v>150</v>
      </c>
      <c r="Y1134" s="55">
        <f t="shared" si="120"/>
        <v>450</v>
      </c>
      <c r="Z1134" s="55"/>
      <c r="AA1134" s="25"/>
      <c r="XEW1134" s="1"/>
    </row>
    <row r="1135" spans="1:27 16377:16377" ht="30" customHeight="1">
      <c r="A1135" s="25">
        <v>1127</v>
      </c>
      <c r="B1135" s="25">
        <v>34</v>
      </c>
      <c r="C1135" s="25" t="s">
        <v>1551</v>
      </c>
      <c r="D1135" s="25" t="s">
        <v>38</v>
      </c>
      <c r="E1135" s="26" t="s">
        <v>2867</v>
      </c>
      <c r="F1135" s="199" t="s">
        <v>1501</v>
      </c>
      <c r="G1135" s="28" t="s">
        <v>1546</v>
      </c>
      <c r="H1135" s="31" t="s">
        <v>51</v>
      </c>
      <c r="I1135" s="45"/>
      <c r="J1135" s="45"/>
      <c r="K1135" s="45"/>
      <c r="L1135" s="45"/>
      <c r="M1135" s="29" t="s">
        <v>42</v>
      </c>
      <c r="N1135" s="43"/>
      <c r="O1135" s="43"/>
      <c r="P1135" s="29" t="s">
        <v>42</v>
      </c>
      <c r="Q1135" s="43"/>
      <c r="R1135" s="43" t="s">
        <v>29</v>
      </c>
      <c r="S1135" s="53" t="s">
        <v>43</v>
      </c>
      <c r="T1135" s="54">
        <v>1</v>
      </c>
      <c r="U1135" s="54">
        <v>0</v>
      </c>
      <c r="V1135" s="55">
        <f t="shared" si="117"/>
        <v>150</v>
      </c>
      <c r="W1135" s="55">
        <f t="shared" si="118"/>
        <v>0</v>
      </c>
      <c r="X1135" s="55">
        <f t="shared" si="119"/>
        <v>150</v>
      </c>
      <c r="Y1135" s="55">
        <f t="shared" si="120"/>
        <v>450</v>
      </c>
      <c r="Z1135" s="55"/>
      <c r="AA1135" s="25"/>
      <c r="XEW1135" s="1"/>
    </row>
    <row r="1136" spans="1:27 16377:16377" ht="30" customHeight="1">
      <c r="A1136" s="25">
        <v>1128</v>
      </c>
      <c r="B1136" s="25">
        <v>35</v>
      </c>
      <c r="C1136" s="25" t="s">
        <v>1552</v>
      </c>
      <c r="D1136" s="25" t="s">
        <v>38</v>
      </c>
      <c r="E1136" s="26" t="s">
        <v>2872</v>
      </c>
      <c r="F1136" s="199" t="s">
        <v>1501</v>
      </c>
      <c r="G1136" s="28" t="s">
        <v>1546</v>
      </c>
      <c r="H1136" s="31" t="s">
        <v>51</v>
      </c>
      <c r="I1136" s="45"/>
      <c r="J1136" s="45"/>
      <c r="K1136" s="45"/>
      <c r="L1136" s="45"/>
      <c r="M1136" s="29" t="s">
        <v>42</v>
      </c>
      <c r="N1136" s="43"/>
      <c r="O1136" s="43"/>
      <c r="P1136" s="29" t="s">
        <v>42</v>
      </c>
      <c r="Q1136" s="43"/>
      <c r="R1136" s="43" t="s">
        <v>29</v>
      </c>
      <c r="S1136" s="53" t="s">
        <v>43</v>
      </c>
      <c r="T1136" s="54">
        <v>1</v>
      </c>
      <c r="U1136" s="54">
        <v>0</v>
      </c>
      <c r="V1136" s="55">
        <f t="shared" si="117"/>
        <v>150</v>
      </c>
      <c r="W1136" s="55">
        <f t="shared" si="118"/>
        <v>0</v>
      </c>
      <c r="X1136" s="55">
        <f t="shared" si="119"/>
        <v>150</v>
      </c>
      <c r="Y1136" s="55">
        <f t="shared" si="120"/>
        <v>450</v>
      </c>
      <c r="Z1136" s="55"/>
      <c r="AA1136" s="25"/>
      <c r="XEW1136" s="1"/>
    </row>
    <row r="1137" spans="1:27 16377:16377" ht="30" customHeight="1">
      <c r="A1137" s="25">
        <v>1129</v>
      </c>
      <c r="B1137" s="25">
        <v>36</v>
      </c>
      <c r="C1137" s="25" t="s">
        <v>1553</v>
      </c>
      <c r="D1137" s="25" t="s">
        <v>38</v>
      </c>
      <c r="E1137" s="26" t="s">
        <v>2867</v>
      </c>
      <c r="F1137" s="199" t="s">
        <v>1501</v>
      </c>
      <c r="G1137" s="28" t="s">
        <v>1554</v>
      </c>
      <c r="H1137" s="31" t="s">
        <v>51</v>
      </c>
      <c r="I1137" s="45"/>
      <c r="J1137" s="45"/>
      <c r="K1137" s="45"/>
      <c r="L1137" s="45"/>
      <c r="M1137" s="29" t="s">
        <v>42</v>
      </c>
      <c r="N1137" s="43"/>
      <c r="O1137" s="43"/>
      <c r="P1137" s="29" t="s">
        <v>42</v>
      </c>
      <c r="Q1137" s="43"/>
      <c r="R1137" s="43" t="s">
        <v>29</v>
      </c>
      <c r="S1137" s="53" t="s">
        <v>43</v>
      </c>
      <c r="T1137" s="54">
        <v>1</v>
      </c>
      <c r="U1137" s="54">
        <v>0</v>
      </c>
      <c r="V1137" s="55">
        <f t="shared" si="117"/>
        <v>150</v>
      </c>
      <c r="W1137" s="55">
        <f t="shared" si="118"/>
        <v>0</v>
      </c>
      <c r="X1137" s="55">
        <f t="shared" si="119"/>
        <v>150</v>
      </c>
      <c r="Y1137" s="55">
        <f t="shared" si="120"/>
        <v>450</v>
      </c>
      <c r="Z1137" s="55"/>
      <c r="AA1137" s="25"/>
      <c r="XEW1137" s="1"/>
    </row>
    <row r="1138" spans="1:27 16377:16377" ht="30" customHeight="1">
      <c r="A1138" s="25">
        <v>1130</v>
      </c>
      <c r="B1138" s="25">
        <v>37</v>
      </c>
      <c r="C1138" s="25" t="s">
        <v>1555</v>
      </c>
      <c r="D1138" s="25" t="s">
        <v>38</v>
      </c>
      <c r="E1138" s="26" t="s">
        <v>2869</v>
      </c>
      <c r="F1138" s="199" t="s">
        <v>1501</v>
      </c>
      <c r="G1138" s="28" t="s">
        <v>1554</v>
      </c>
      <c r="H1138" s="31" t="s">
        <v>51</v>
      </c>
      <c r="I1138" s="45"/>
      <c r="J1138" s="45"/>
      <c r="K1138" s="45"/>
      <c r="L1138" s="45"/>
      <c r="M1138" s="29" t="s">
        <v>42</v>
      </c>
      <c r="N1138" s="43"/>
      <c r="O1138" s="43"/>
      <c r="P1138" s="29" t="s">
        <v>42</v>
      </c>
      <c r="Q1138" s="43"/>
      <c r="R1138" s="43" t="s">
        <v>29</v>
      </c>
      <c r="S1138" s="53" t="s">
        <v>43</v>
      </c>
      <c r="T1138" s="54">
        <v>1</v>
      </c>
      <c r="U1138" s="54">
        <v>0</v>
      </c>
      <c r="V1138" s="55">
        <f t="shared" si="117"/>
        <v>150</v>
      </c>
      <c r="W1138" s="55">
        <f t="shared" si="118"/>
        <v>0</v>
      </c>
      <c r="X1138" s="55">
        <f t="shared" si="119"/>
        <v>150</v>
      </c>
      <c r="Y1138" s="55">
        <f t="shared" si="120"/>
        <v>450</v>
      </c>
      <c r="Z1138" s="55"/>
      <c r="AA1138" s="25"/>
      <c r="XEW1138" s="1"/>
    </row>
    <row r="1139" spans="1:27 16377:16377" ht="30" customHeight="1">
      <c r="A1139" s="25">
        <v>1131</v>
      </c>
      <c r="B1139" s="25">
        <v>38</v>
      </c>
      <c r="C1139" s="25" t="s">
        <v>1556</v>
      </c>
      <c r="D1139" s="25" t="s">
        <v>38</v>
      </c>
      <c r="E1139" s="26" t="s">
        <v>2861</v>
      </c>
      <c r="F1139" s="199" t="s">
        <v>1501</v>
      </c>
      <c r="G1139" s="28" t="s">
        <v>1554</v>
      </c>
      <c r="H1139" s="31" t="s">
        <v>51</v>
      </c>
      <c r="I1139" s="45"/>
      <c r="J1139" s="45"/>
      <c r="K1139" s="45"/>
      <c r="L1139" s="45"/>
      <c r="M1139" s="29" t="s">
        <v>42</v>
      </c>
      <c r="N1139" s="43"/>
      <c r="O1139" s="43"/>
      <c r="P1139" s="29" t="s">
        <v>42</v>
      </c>
      <c r="Q1139" s="43"/>
      <c r="R1139" s="43" t="s">
        <v>29</v>
      </c>
      <c r="S1139" s="53" t="s">
        <v>43</v>
      </c>
      <c r="T1139" s="54">
        <v>1</v>
      </c>
      <c r="U1139" s="54">
        <v>0</v>
      </c>
      <c r="V1139" s="55">
        <f t="shared" si="117"/>
        <v>150</v>
      </c>
      <c r="W1139" s="55">
        <f t="shared" si="118"/>
        <v>0</v>
      </c>
      <c r="X1139" s="55">
        <f t="shared" si="119"/>
        <v>150</v>
      </c>
      <c r="Y1139" s="55">
        <f t="shared" si="120"/>
        <v>450</v>
      </c>
      <c r="Z1139" s="55"/>
      <c r="AA1139" s="25"/>
      <c r="XEW1139" s="1"/>
    </row>
    <row r="1140" spans="1:27 16377:16377" ht="30" customHeight="1">
      <c r="A1140" s="25">
        <v>1132</v>
      </c>
      <c r="B1140" s="25">
        <v>39</v>
      </c>
      <c r="C1140" s="25" t="s">
        <v>1557</v>
      </c>
      <c r="D1140" s="25" t="s">
        <v>38</v>
      </c>
      <c r="E1140" s="26" t="s">
        <v>2872</v>
      </c>
      <c r="F1140" s="199" t="s">
        <v>1501</v>
      </c>
      <c r="G1140" s="28" t="s">
        <v>1554</v>
      </c>
      <c r="H1140" s="31" t="s">
        <v>51</v>
      </c>
      <c r="I1140" s="45"/>
      <c r="J1140" s="45"/>
      <c r="K1140" s="45"/>
      <c r="L1140" s="45"/>
      <c r="M1140" s="29" t="s">
        <v>42</v>
      </c>
      <c r="N1140" s="43"/>
      <c r="O1140" s="43"/>
      <c r="P1140" s="29" t="s">
        <v>42</v>
      </c>
      <c r="Q1140" s="43"/>
      <c r="R1140" s="43" t="s">
        <v>29</v>
      </c>
      <c r="S1140" s="53" t="s">
        <v>43</v>
      </c>
      <c r="T1140" s="54">
        <v>1</v>
      </c>
      <c r="U1140" s="54">
        <v>0</v>
      </c>
      <c r="V1140" s="55">
        <f t="shared" si="117"/>
        <v>150</v>
      </c>
      <c r="W1140" s="55">
        <f t="shared" si="118"/>
        <v>0</v>
      </c>
      <c r="X1140" s="55">
        <f t="shared" si="119"/>
        <v>150</v>
      </c>
      <c r="Y1140" s="55">
        <f t="shared" si="120"/>
        <v>450</v>
      </c>
      <c r="Z1140" s="55"/>
      <c r="AA1140" s="25"/>
      <c r="XEW1140" s="1"/>
    </row>
    <row r="1141" spans="1:27 16377:16377" ht="30" customHeight="1">
      <c r="A1141" s="25">
        <v>1133</v>
      </c>
      <c r="B1141" s="25">
        <v>40</v>
      </c>
      <c r="C1141" s="25" t="s">
        <v>1558</v>
      </c>
      <c r="D1141" s="25" t="s">
        <v>38</v>
      </c>
      <c r="E1141" s="26" t="s">
        <v>2885</v>
      </c>
      <c r="F1141" s="199" t="s">
        <v>1501</v>
      </c>
      <c r="G1141" s="28" t="s">
        <v>1554</v>
      </c>
      <c r="H1141" s="31" t="s">
        <v>51</v>
      </c>
      <c r="I1141" s="45"/>
      <c r="J1141" s="45"/>
      <c r="K1141" s="45"/>
      <c r="L1141" s="45"/>
      <c r="M1141" s="29" t="s">
        <v>42</v>
      </c>
      <c r="N1141" s="43"/>
      <c r="O1141" s="43"/>
      <c r="P1141" s="29" t="s">
        <v>42</v>
      </c>
      <c r="Q1141" s="43"/>
      <c r="R1141" s="43" t="s">
        <v>29</v>
      </c>
      <c r="S1141" s="53" t="s">
        <v>43</v>
      </c>
      <c r="T1141" s="54">
        <v>1</v>
      </c>
      <c r="U1141" s="54">
        <v>0</v>
      </c>
      <c r="V1141" s="55">
        <f t="shared" si="117"/>
        <v>150</v>
      </c>
      <c r="W1141" s="55">
        <f t="shared" si="118"/>
        <v>0</v>
      </c>
      <c r="X1141" s="55">
        <f t="shared" si="119"/>
        <v>150</v>
      </c>
      <c r="Y1141" s="55">
        <f t="shared" si="120"/>
        <v>450</v>
      </c>
      <c r="Z1141" s="55"/>
      <c r="AA1141" s="25"/>
      <c r="XEW1141" s="1"/>
    </row>
    <row r="1142" spans="1:27 16377:16377" ht="30" customHeight="1">
      <c r="A1142" s="25">
        <v>1134</v>
      </c>
      <c r="B1142" s="25">
        <v>41</v>
      </c>
      <c r="C1142" s="25" t="s">
        <v>1559</v>
      </c>
      <c r="D1142" s="25" t="s">
        <v>38</v>
      </c>
      <c r="E1142" s="26" t="s">
        <v>2855</v>
      </c>
      <c r="F1142" s="199" t="s">
        <v>1501</v>
      </c>
      <c r="G1142" s="28" t="s">
        <v>1554</v>
      </c>
      <c r="H1142" s="31" t="s">
        <v>51</v>
      </c>
      <c r="I1142" s="45"/>
      <c r="J1142" s="45"/>
      <c r="K1142" s="45"/>
      <c r="L1142" s="45"/>
      <c r="M1142" s="29" t="s">
        <v>42</v>
      </c>
      <c r="N1142" s="43"/>
      <c r="O1142" s="43"/>
      <c r="P1142" s="29" t="s">
        <v>42</v>
      </c>
      <c r="Q1142" s="43"/>
      <c r="R1142" s="43" t="s">
        <v>29</v>
      </c>
      <c r="S1142" s="53" t="s">
        <v>43</v>
      </c>
      <c r="T1142" s="54">
        <v>1</v>
      </c>
      <c r="U1142" s="54">
        <v>0</v>
      </c>
      <c r="V1142" s="55">
        <f t="shared" si="117"/>
        <v>150</v>
      </c>
      <c r="W1142" s="55">
        <f t="shared" si="118"/>
        <v>0</v>
      </c>
      <c r="X1142" s="55">
        <f t="shared" si="119"/>
        <v>150</v>
      </c>
      <c r="Y1142" s="55">
        <f t="shared" si="120"/>
        <v>450</v>
      </c>
      <c r="Z1142" s="55"/>
      <c r="AA1142" s="25"/>
      <c r="XEW1142" s="1"/>
    </row>
    <row r="1143" spans="1:27 16377:16377" ht="30" customHeight="1">
      <c r="A1143" s="25">
        <v>1135</v>
      </c>
      <c r="B1143" s="25">
        <v>42</v>
      </c>
      <c r="C1143" s="25" t="s">
        <v>1560</v>
      </c>
      <c r="D1143" s="25" t="s">
        <v>38</v>
      </c>
      <c r="E1143" s="26" t="s">
        <v>2856</v>
      </c>
      <c r="F1143" s="199" t="s">
        <v>1501</v>
      </c>
      <c r="G1143" s="28" t="s">
        <v>1554</v>
      </c>
      <c r="H1143" s="31" t="s">
        <v>51</v>
      </c>
      <c r="I1143" s="45"/>
      <c r="J1143" s="45"/>
      <c r="K1143" s="45"/>
      <c r="L1143" s="45"/>
      <c r="M1143" s="29" t="s">
        <v>42</v>
      </c>
      <c r="N1143" s="43"/>
      <c r="O1143" s="43"/>
      <c r="P1143" s="29" t="s">
        <v>42</v>
      </c>
      <c r="Q1143" s="43"/>
      <c r="R1143" s="43" t="s">
        <v>29</v>
      </c>
      <c r="S1143" s="53" t="s">
        <v>43</v>
      </c>
      <c r="T1143" s="54">
        <v>1</v>
      </c>
      <c r="U1143" s="54">
        <v>0</v>
      </c>
      <c r="V1143" s="55">
        <f t="shared" si="117"/>
        <v>150</v>
      </c>
      <c r="W1143" s="55">
        <f t="shared" si="118"/>
        <v>0</v>
      </c>
      <c r="X1143" s="55">
        <f t="shared" si="119"/>
        <v>150</v>
      </c>
      <c r="Y1143" s="55">
        <f t="shared" si="120"/>
        <v>450</v>
      </c>
      <c r="Z1143" s="55"/>
      <c r="AA1143" s="25"/>
      <c r="XEW1143" s="1"/>
    </row>
    <row r="1144" spans="1:27 16377:16377" ht="30" customHeight="1">
      <c r="A1144" s="25">
        <v>1136</v>
      </c>
      <c r="B1144" s="25">
        <v>43</v>
      </c>
      <c r="C1144" s="25" t="s">
        <v>1561</v>
      </c>
      <c r="D1144" s="25" t="s">
        <v>38</v>
      </c>
      <c r="E1144" s="26" t="s">
        <v>2864</v>
      </c>
      <c r="F1144" s="199" t="s">
        <v>1501</v>
      </c>
      <c r="G1144" s="28" t="s">
        <v>1554</v>
      </c>
      <c r="H1144" s="31" t="s">
        <v>51</v>
      </c>
      <c r="I1144" s="45"/>
      <c r="J1144" s="45"/>
      <c r="K1144" s="45"/>
      <c r="L1144" s="45"/>
      <c r="M1144" s="29" t="s">
        <v>42</v>
      </c>
      <c r="N1144" s="43"/>
      <c r="O1144" s="43"/>
      <c r="P1144" s="29" t="s">
        <v>42</v>
      </c>
      <c r="Q1144" s="43"/>
      <c r="R1144" s="43" t="s">
        <v>29</v>
      </c>
      <c r="S1144" s="53" t="s">
        <v>43</v>
      </c>
      <c r="T1144" s="54">
        <v>1</v>
      </c>
      <c r="U1144" s="54">
        <v>0</v>
      </c>
      <c r="V1144" s="55">
        <f t="shared" si="117"/>
        <v>150</v>
      </c>
      <c r="W1144" s="55">
        <f t="shared" si="118"/>
        <v>0</v>
      </c>
      <c r="X1144" s="55">
        <f t="shared" si="119"/>
        <v>150</v>
      </c>
      <c r="Y1144" s="55">
        <f t="shared" si="120"/>
        <v>450</v>
      </c>
      <c r="Z1144" s="55"/>
      <c r="AA1144" s="25"/>
      <c r="XEW1144" s="1"/>
    </row>
    <row r="1145" spans="1:27 16377:16377" ht="30" customHeight="1">
      <c r="A1145" s="25">
        <v>1137</v>
      </c>
      <c r="B1145" s="25">
        <v>44</v>
      </c>
      <c r="C1145" s="25" t="s">
        <v>1562</v>
      </c>
      <c r="D1145" s="25" t="s">
        <v>38</v>
      </c>
      <c r="E1145" s="26" t="s">
        <v>2855</v>
      </c>
      <c r="F1145" s="199" t="s">
        <v>1501</v>
      </c>
      <c r="G1145" s="28" t="s">
        <v>1554</v>
      </c>
      <c r="H1145" s="31" t="s">
        <v>51</v>
      </c>
      <c r="I1145" s="45"/>
      <c r="J1145" s="45"/>
      <c r="K1145" s="45"/>
      <c r="L1145" s="45"/>
      <c r="M1145" s="29" t="s">
        <v>42</v>
      </c>
      <c r="N1145" s="43"/>
      <c r="O1145" s="43"/>
      <c r="P1145" s="29" t="s">
        <v>42</v>
      </c>
      <c r="Q1145" s="43"/>
      <c r="R1145" s="43" t="s">
        <v>29</v>
      </c>
      <c r="S1145" s="53" t="s">
        <v>43</v>
      </c>
      <c r="T1145" s="54">
        <v>1</v>
      </c>
      <c r="U1145" s="54">
        <v>0</v>
      </c>
      <c r="V1145" s="55">
        <f t="shared" si="117"/>
        <v>150</v>
      </c>
      <c r="W1145" s="55">
        <f t="shared" si="118"/>
        <v>0</v>
      </c>
      <c r="X1145" s="55">
        <f t="shared" si="119"/>
        <v>150</v>
      </c>
      <c r="Y1145" s="55">
        <f t="shared" si="120"/>
        <v>450</v>
      </c>
      <c r="Z1145" s="55"/>
      <c r="AA1145" s="25"/>
      <c r="XEW1145" s="1"/>
    </row>
    <row r="1146" spans="1:27 16377:16377" ht="30" customHeight="1">
      <c r="A1146" s="25">
        <v>1138</v>
      </c>
      <c r="B1146" s="25">
        <v>45</v>
      </c>
      <c r="C1146" s="25" t="s">
        <v>1563</v>
      </c>
      <c r="D1146" s="25" t="s">
        <v>38</v>
      </c>
      <c r="E1146" s="26" t="s">
        <v>2867</v>
      </c>
      <c r="F1146" s="199" t="s">
        <v>1501</v>
      </c>
      <c r="G1146" s="28" t="s">
        <v>1554</v>
      </c>
      <c r="H1146" s="31" t="s">
        <v>51</v>
      </c>
      <c r="I1146" s="45"/>
      <c r="J1146" s="45"/>
      <c r="K1146" s="45"/>
      <c r="L1146" s="45"/>
      <c r="M1146" s="29" t="s">
        <v>42</v>
      </c>
      <c r="N1146" s="43"/>
      <c r="O1146" s="43"/>
      <c r="P1146" s="29" t="s">
        <v>42</v>
      </c>
      <c r="Q1146" s="43"/>
      <c r="R1146" s="43" t="s">
        <v>29</v>
      </c>
      <c r="S1146" s="53" t="s">
        <v>43</v>
      </c>
      <c r="T1146" s="54">
        <v>1</v>
      </c>
      <c r="U1146" s="54">
        <v>0</v>
      </c>
      <c r="V1146" s="55">
        <f t="shared" si="117"/>
        <v>150</v>
      </c>
      <c r="W1146" s="55">
        <f t="shared" si="118"/>
        <v>0</v>
      </c>
      <c r="X1146" s="55">
        <f t="shared" si="119"/>
        <v>150</v>
      </c>
      <c r="Y1146" s="55">
        <f t="shared" si="120"/>
        <v>450</v>
      </c>
      <c r="Z1146" s="55"/>
      <c r="AA1146" s="25"/>
      <c r="XEW1146" s="1"/>
    </row>
    <row r="1147" spans="1:27 16377:16377" ht="30" customHeight="1">
      <c r="A1147" s="25">
        <v>1139</v>
      </c>
      <c r="B1147" s="25">
        <v>46</v>
      </c>
      <c r="C1147" s="25" t="s">
        <v>1564</v>
      </c>
      <c r="D1147" s="25" t="s">
        <v>38</v>
      </c>
      <c r="E1147" s="26" t="s">
        <v>2884</v>
      </c>
      <c r="F1147" s="199" t="s">
        <v>1501</v>
      </c>
      <c r="G1147" s="28" t="s">
        <v>1554</v>
      </c>
      <c r="H1147" s="31" t="s">
        <v>51</v>
      </c>
      <c r="I1147" s="45"/>
      <c r="J1147" s="45"/>
      <c r="K1147" s="45"/>
      <c r="L1147" s="45"/>
      <c r="M1147" s="29" t="s">
        <v>42</v>
      </c>
      <c r="N1147" s="43"/>
      <c r="O1147" s="43"/>
      <c r="P1147" s="29" t="s">
        <v>42</v>
      </c>
      <c r="Q1147" s="43"/>
      <c r="R1147" s="43" t="s">
        <v>29</v>
      </c>
      <c r="S1147" s="53" t="s">
        <v>43</v>
      </c>
      <c r="T1147" s="54">
        <v>1</v>
      </c>
      <c r="U1147" s="54">
        <v>0</v>
      </c>
      <c r="V1147" s="55">
        <f t="shared" si="117"/>
        <v>150</v>
      </c>
      <c r="W1147" s="55">
        <f t="shared" si="118"/>
        <v>0</v>
      </c>
      <c r="X1147" s="55">
        <f t="shared" si="119"/>
        <v>150</v>
      </c>
      <c r="Y1147" s="55">
        <f t="shared" si="120"/>
        <v>450</v>
      </c>
      <c r="Z1147" s="55"/>
      <c r="AA1147" s="25"/>
      <c r="XEW1147" s="1"/>
    </row>
    <row r="1148" spans="1:27 16377:16377" ht="30" customHeight="1">
      <c r="A1148" s="25">
        <v>1140</v>
      </c>
      <c r="B1148" s="25">
        <v>47</v>
      </c>
      <c r="C1148" s="25" t="s">
        <v>1565</v>
      </c>
      <c r="D1148" s="25" t="s">
        <v>38</v>
      </c>
      <c r="E1148" s="26" t="s">
        <v>2857</v>
      </c>
      <c r="F1148" s="199" t="s">
        <v>1501</v>
      </c>
      <c r="G1148" s="28" t="s">
        <v>1554</v>
      </c>
      <c r="H1148" s="31" t="s">
        <v>51</v>
      </c>
      <c r="I1148" s="45"/>
      <c r="J1148" s="45"/>
      <c r="K1148" s="45"/>
      <c r="L1148" s="45"/>
      <c r="M1148" s="29" t="s">
        <v>42</v>
      </c>
      <c r="N1148" s="43"/>
      <c r="O1148" s="43"/>
      <c r="P1148" s="29" t="s">
        <v>42</v>
      </c>
      <c r="Q1148" s="43"/>
      <c r="R1148" s="43" t="s">
        <v>29</v>
      </c>
      <c r="S1148" s="53" t="s">
        <v>43</v>
      </c>
      <c r="T1148" s="54">
        <v>1</v>
      </c>
      <c r="U1148" s="54">
        <v>0</v>
      </c>
      <c r="V1148" s="55">
        <f t="shared" si="117"/>
        <v>150</v>
      </c>
      <c r="W1148" s="55">
        <f t="shared" si="118"/>
        <v>0</v>
      </c>
      <c r="X1148" s="55">
        <f t="shared" si="119"/>
        <v>150</v>
      </c>
      <c r="Y1148" s="55">
        <f t="shared" si="120"/>
        <v>450</v>
      </c>
      <c r="Z1148" s="55"/>
      <c r="AA1148" s="25"/>
      <c r="XEW1148" s="1"/>
    </row>
    <row r="1149" spans="1:27 16377:16377" ht="30" customHeight="1">
      <c r="A1149" s="25">
        <v>1141</v>
      </c>
      <c r="B1149" s="25">
        <v>48</v>
      </c>
      <c r="C1149" s="25" t="s">
        <v>1566</v>
      </c>
      <c r="D1149" s="25" t="s">
        <v>38</v>
      </c>
      <c r="E1149" s="26" t="s">
        <v>2876</v>
      </c>
      <c r="F1149" s="199" t="s">
        <v>1501</v>
      </c>
      <c r="G1149" s="28" t="s">
        <v>1554</v>
      </c>
      <c r="H1149" s="31" t="s">
        <v>51</v>
      </c>
      <c r="I1149" s="45"/>
      <c r="J1149" s="45"/>
      <c r="K1149" s="45"/>
      <c r="L1149" s="45"/>
      <c r="M1149" s="29" t="s">
        <v>42</v>
      </c>
      <c r="N1149" s="43"/>
      <c r="O1149" s="43"/>
      <c r="P1149" s="29" t="s">
        <v>42</v>
      </c>
      <c r="Q1149" s="43"/>
      <c r="R1149" s="43" t="s">
        <v>29</v>
      </c>
      <c r="S1149" s="53" t="s">
        <v>43</v>
      </c>
      <c r="T1149" s="54">
        <v>1</v>
      </c>
      <c r="U1149" s="54">
        <v>0</v>
      </c>
      <c r="V1149" s="55">
        <f t="shared" si="117"/>
        <v>150</v>
      </c>
      <c r="W1149" s="55">
        <f t="shared" si="118"/>
        <v>0</v>
      </c>
      <c r="X1149" s="55">
        <f t="shared" si="119"/>
        <v>150</v>
      </c>
      <c r="Y1149" s="55">
        <f t="shared" si="120"/>
        <v>450</v>
      </c>
      <c r="Z1149" s="55"/>
      <c r="AA1149" s="25"/>
      <c r="XEW1149" s="1"/>
    </row>
    <row r="1150" spans="1:27 16377:16377" ht="30" customHeight="1">
      <c r="A1150" s="25">
        <v>1142</v>
      </c>
      <c r="B1150" s="25">
        <v>49</v>
      </c>
      <c r="C1150" s="25" t="s">
        <v>1567</v>
      </c>
      <c r="D1150" s="25" t="s">
        <v>38</v>
      </c>
      <c r="E1150" s="26" t="s">
        <v>2875</v>
      </c>
      <c r="F1150" s="199" t="s">
        <v>1501</v>
      </c>
      <c r="G1150" s="28" t="s">
        <v>1554</v>
      </c>
      <c r="H1150" s="31" t="s">
        <v>51</v>
      </c>
      <c r="I1150" s="45"/>
      <c r="J1150" s="45"/>
      <c r="K1150" s="45"/>
      <c r="L1150" s="45"/>
      <c r="M1150" s="29" t="s">
        <v>42</v>
      </c>
      <c r="N1150" s="43"/>
      <c r="O1150" s="43"/>
      <c r="P1150" s="29" t="s">
        <v>42</v>
      </c>
      <c r="Q1150" s="43"/>
      <c r="R1150" s="43" t="s">
        <v>29</v>
      </c>
      <c r="S1150" s="53" t="s">
        <v>43</v>
      </c>
      <c r="T1150" s="54">
        <v>1</v>
      </c>
      <c r="U1150" s="54">
        <v>0</v>
      </c>
      <c r="V1150" s="55">
        <f t="shared" si="117"/>
        <v>150</v>
      </c>
      <c r="W1150" s="55">
        <f t="shared" si="118"/>
        <v>0</v>
      </c>
      <c r="X1150" s="55">
        <f t="shared" si="119"/>
        <v>150</v>
      </c>
      <c r="Y1150" s="55">
        <f t="shared" si="120"/>
        <v>450</v>
      </c>
      <c r="Z1150" s="55"/>
      <c r="AA1150" s="25"/>
      <c r="XEW1150" s="1"/>
    </row>
    <row r="1151" spans="1:27 16377:16377" ht="30" customHeight="1">
      <c r="A1151" s="25">
        <v>1143</v>
      </c>
      <c r="B1151" s="25">
        <v>50</v>
      </c>
      <c r="C1151" s="25" t="s">
        <v>1568</v>
      </c>
      <c r="D1151" s="25" t="s">
        <v>38</v>
      </c>
      <c r="E1151" s="26" t="s">
        <v>2869</v>
      </c>
      <c r="F1151" s="199" t="s">
        <v>1501</v>
      </c>
      <c r="G1151" s="28" t="s">
        <v>1554</v>
      </c>
      <c r="H1151" s="31" t="s">
        <v>51</v>
      </c>
      <c r="I1151" s="45"/>
      <c r="J1151" s="45"/>
      <c r="K1151" s="45"/>
      <c r="L1151" s="45"/>
      <c r="M1151" s="29" t="s">
        <v>42</v>
      </c>
      <c r="N1151" s="43"/>
      <c r="O1151" s="43"/>
      <c r="P1151" s="29" t="s">
        <v>42</v>
      </c>
      <c r="Q1151" s="43"/>
      <c r="R1151" s="43" t="s">
        <v>29</v>
      </c>
      <c r="S1151" s="53" t="s">
        <v>43</v>
      </c>
      <c r="T1151" s="54">
        <v>1</v>
      </c>
      <c r="U1151" s="54">
        <v>0</v>
      </c>
      <c r="V1151" s="55">
        <f t="shared" si="117"/>
        <v>150</v>
      </c>
      <c r="W1151" s="55">
        <f t="shared" si="118"/>
        <v>0</v>
      </c>
      <c r="X1151" s="55">
        <f t="shared" si="119"/>
        <v>150</v>
      </c>
      <c r="Y1151" s="55">
        <f t="shared" si="120"/>
        <v>450</v>
      </c>
      <c r="Z1151" s="55"/>
      <c r="AA1151" s="25"/>
      <c r="XEW1151" s="1"/>
    </row>
    <row r="1152" spans="1:27 16377:16377" ht="30" customHeight="1">
      <c r="A1152" s="25">
        <v>1144</v>
      </c>
      <c r="B1152" s="25">
        <v>51</v>
      </c>
      <c r="C1152" s="25" t="s">
        <v>1569</v>
      </c>
      <c r="D1152" s="25" t="s">
        <v>38</v>
      </c>
      <c r="E1152" s="26" t="s">
        <v>2866</v>
      </c>
      <c r="F1152" s="199" t="s">
        <v>1501</v>
      </c>
      <c r="G1152" s="28" t="s">
        <v>1570</v>
      </c>
      <c r="H1152" s="31" t="s">
        <v>51</v>
      </c>
      <c r="I1152" s="45"/>
      <c r="J1152" s="45"/>
      <c r="K1152" s="45"/>
      <c r="L1152" s="45"/>
      <c r="M1152" s="29" t="s">
        <v>42</v>
      </c>
      <c r="N1152" s="43"/>
      <c r="O1152" s="43"/>
      <c r="P1152" s="29" t="s">
        <v>42</v>
      </c>
      <c r="Q1152" s="43"/>
      <c r="R1152" s="43" t="s">
        <v>29</v>
      </c>
      <c r="S1152" s="53" t="s">
        <v>43</v>
      </c>
      <c r="T1152" s="54">
        <v>1</v>
      </c>
      <c r="U1152" s="54">
        <v>0</v>
      </c>
      <c r="V1152" s="55">
        <f t="shared" si="117"/>
        <v>150</v>
      </c>
      <c r="W1152" s="55">
        <f t="shared" si="118"/>
        <v>0</v>
      </c>
      <c r="X1152" s="55">
        <f t="shared" si="119"/>
        <v>150</v>
      </c>
      <c r="Y1152" s="55">
        <f t="shared" si="120"/>
        <v>450</v>
      </c>
      <c r="Z1152" s="55"/>
      <c r="AA1152" s="25"/>
      <c r="XEW1152" s="1"/>
    </row>
    <row r="1153" spans="1:27 16377:16377" ht="30" customHeight="1">
      <c r="A1153" s="25">
        <v>1145</v>
      </c>
      <c r="B1153" s="25">
        <v>52</v>
      </c>
      <c r="C1153" s="25" t="s">
        <v>1571</v>
      </c>
      <c r="D1153" s="25" t="s">
        <v>38</v>
      </c>
      <c r="E1153" s="26" t="s">
        <v>2861</v>
      </c>
      <c r="F1153" s="199" t="s">
        <v>1501</v>
      </c>
      <c r="G1153" s="28" t="s">
        <v>1572</v>
      </c>
      <c r="H1153" s="31" t="s">
        <v>51</v>
      </c>
      <c r="I1153" s="45"/>
      <c r="J1153" s="45"/>
      <c r="K1153" s="45"/>
      <c r="L1153" s="45"/>
      <c r="M1153" s="29" t="s">
        <v>42</v>
      </c>
      <c r="N1153" s="43"/>
      <c r="O1153" s="43"/>
      <c r="P1153" s="29" t="s">
        <v>42</v>
      </c>
      <c r="Q1153" s="43"/>
      <c r="R1153" s="43" t="s">
        <v>29</v>
      </c>
      <c r="S1153" s="53" t="s">
        <v>43</v>
      </c>
      <c r="T1153" s="54">
        <v>1</v>
      </c>
      <c r="U1153" s="54">
        <v>0</v>
      </c>
      <c r="V1153" s="55">
        <f t="shared" si="117"/>
        <v>150</v>
      </c>
      <c r="W1153" s="55">
        <f t="shared" si="118"/>
        <v>0</v>
      </c>
      <c r="X1153" s="55">
        <f t="shared" si="119"/>
        <v>150</v>
      </c>
      <c r="Y1153" s="55">
        <f t="shared" si="120"/>
        <v>450</v>
      </c>
      <c r="Z1153" s="55"/>
      <c r="AA1153" s="25"/>
      <c r="XEW1153" s="1"/>
    </row>
    <row r="1154" spans="1:27 16377:16377" ht="30" customHeight="1">
      <c r="A1154" s="25">
        <v>1146</v>
      </c>
      <c r="B1154" s="25">
        <v>53</v>
      </c>
      <c r="C1154" s="25" t="s">
        <v>1573</v>
      </c>
      <c r="D1154" s="25" t="s">
        <v>38</v>
      </c>
      <c r="E1154" s="26" t="s">
        <v>2872</v>
      </c>
      <c r="F1154" s="199" t="s">
        <v>1501</v>
      </c>
      <c r="G1154" s="28" t="s">
        <v>1574</v>
      </c>
      <c r="H1154" s="31" t="s">
        <v>51</v>
      </c>
      <c r="I1154" s="45"/>
      <c r="J1154" s="45"/>
      <c r="K1154" s="45"/>
      <c r="L1154" s="45"/>
      <c r="M1154" s="29" t="s">
        <v>42</v>
      </c>
      <c r="N1154" s="43"/>
      <c r="O1154" s="43"/>
      <c r="P1154" s="29" t="s">
        <v>42</v>
      </c>
      <c r="Q1154" s="43"/>
      <c r="R1154" s="43" t="s">
        <v>29</v>
      </c>
      <c r="S1154" s="53" t="s">
        <v>43</v>
      </c>
      <c r="T1154" s="54">
        <v>1</v>
      </c>
      <c r="U1154" s="54">
        <v>0</v>
      </c>
      <c r="V1154" s="55">
        <f t="shared" si="117"/>
        <v>150</v>
      </c>
      <c r="W1154" s="55">
        <f t="shared" si="118"/>
        <v>0</v>
      </c>
      <c r="X1154" s="55">
        <f t="shared" si="119"/>
        <v>150</v>
      </c>
      <c r="Y1154" s="55">
        <f t="shared" si="120"/>
        <v>450</v>
      </c>
      <c r="Z1154" s="55"/>
      <c r="AA1154" s="25"/>
      <c r="XEW1154" s="1"/>
    </row>
    <row r="1155" spans="1:27 16377:16377" ht="30" customHeight="1">
      <c r="A1155" s="25">
        <v>1147</v>
      </c>
      <c r="B1155" s="25">
        <v>54</v>
      </c>
      <c r="C1155" s="25" t="s">
        <v>1575</v>
      </c>
      <c r="D1155" s="25" t="s">
        <v>38</v>
      </c>
      <c r="E1155" s="26" t="s">
        <v>2872</v>
      </c>
      <c r="F1155" s="199" t="s">
        <v>1501</v>
      </c>
      <c r="G1155" s="28" t="s">
        <v>1574</v>
      </c>
      <c r="H1155" s="31" t="s">
        <v>51</v>
      </c>
      <c r="I1155" s="45"/>
      <c r="J1155" s="45"/>
      <c r="K1155" s="45"/>
      <c r="L1155" s="45"/>
      <c r="M1155" s="29" t="s">
        <v>42</v>
      </c>
      <c r="N1155" s="43"/>
      <c r="O1155" s="43"/>
      <c r="P1155" s="29" t="s">
        <v>42</v>
      </c>
      <c r="Q1155" s="43"/>
      <c r="R1155" s="43" t="s">
        <v>29</v>
      </c>
      <c r="S1155" s="53" t="s">
        <v>43</v>
      </c>
      <c r="T1155" s="54">
        <v>1</v>
      </c>
      <c r="U1155" s="54">
        <v>0</v>
      </c>
      <c r="V1155" s="55">
        <f t="shared" si="117"/>
        <v>150</v>
      </c>
      <c r="W1155" s="55">
        <f t="shared" si="118"/>
        <v>0</v>
      </c>
      <c r="X1155" s="55">
        <f t="shared" si="119"/>
        <v>150</v>
      </c>
      <c r="Y1155" s="55">
        <f t="shared" si="120"/>
        <v>450</v>
      </c>
      <c r="Z1155" s="55"/>
      <c r="AA1155" s="25"/>
      <c r="XEW1155" s="1"/>
    </row>
    <row r="1156" spans="1:27 16377:16377" ht="30" customHeight="1">
      <c r="A1156" s="25">
        <v>1148</v>
      </c>
      <c r="B1156" s="25">
        <v>55</v>
      </c>
      <c r="C1156" s="25" t="s">
        <v>1576</v>
      </c>
      <c r="D1156" s="25" t="s">
        <v>38</v>
      </c>
      <c r="E1156" s="26" t="s">
        <v>2866</v>
      </c>
      <c r="F1156" s="199" t="s">
        <v>1501</v>
      </c>
      <c r="G1156" s="28" t="s">
        <v>1577</v>
      </c>
      <c r="H1156" s="31" t="s">
        <v>51</v>
      </c>
      <c r="I1156" s="45"/>
      <c r="J1156" s="45"/>
      <c r="K1156" s="45"/>
      <c r="L1156" s="45"/>
      <c r="M1156" s="29" t="s">
        <v>42</v>
      </c>
      <c r="N1156" s="43"/>
      <c r="O1156" s="43"/>
      <c r="P1156" s="29" t="s">
        <v>42</v>
      </c>
      <c r="Q1156" s="43"/>
      <c r="R1156" s="43" t="s">
        <v>29</v>
      </c>
      <c r="S1156" s="53" t="s">
        <v>43</v>
      </c>
      <c r="T1156" s="54">
        <v>1</v>
      </c>
      <c r="U1156" s="54">
        <v>0</v>
      </c>
      <c r="V1156" s="55">
        <f t="shared" si="117"/>
        <v>150</v>
      </c>
      <c r="W1156" s="55">
        <f t="shared" si="118"/>
        <v>0</v>
      </c>
      <c r="X1156" s="55">
        <f t="shared" si="119"/>
        <v>150</v>
      </c>
      <c r="Y1156" s="55">
        <f t="shared" si="120"/>
        <v>450</v>
      </c>
      <c r="Z1156" s="55"/>
      <c r="AA1156" s="25"/>
      <c r="XEW1156" s="1"/>
    </row>
    <row r="1157" spans="1:27 16377:16377" ht="30" customHeight="1">
      <c r="A1157" s="25">
        <v>1149</v>
      </c>
      <c r="B1157" s="25">
        <v>56</v>
      </c>
      <c r="C1157" s="25" t="s">
        <v>1578</v>
      </c>
      <c r="D1157" s="25" t="s">
        <v>38</v>
      </c>
      <c r="E1157" s="26" t="s">
        <v>2861</v>
      </c>
      <c r="F1157" s="199" t="s">
        <v>1501</v>
      </c>
      <c r="G1157" s="28" t="s">
        <v>1577</v>
      </c>
      <c r="H1157" s="31" t="s">
        <v>51</v>
      </c>
      <c r="I1157" s="45"/>
      <c r="J1157" s="45"/>
      <c r="K1157" s="45"/>
      <c r="L1157" s="45"/>
      <c r="M1157" s="29" t="s">
        <v>42</v>
      </c>
      <c r="N1157" s="43"/>
      <c r="O1157" s="43"/>
      <c r="P1157" s="29" t="s">
        <v>42</v>
      </c>
      <c r="Q1157" s="43"/>
      <c r="R1157" s="43" t="s">
        <v>29</v>
      </c>
      <c r="S1157" s="53" t="s">
        <v>43</v>
      </c>
      <c r="T1157" s="54">
        <v>1</v>
      </c>
      <c r="U1157" s="54">
        <v>0</v>
      </c>
      <c r="V1157" s="55">
        <f t="shared" si="117"/>
        <v>150</v>
      </c>
      <c r="W1157" s="55">
        <f t="shared" si="118"/>
        <v>0</v>
      </c>
      <c r="X1157" s="55">
        <f t="shared" si="119"/>
        <v>150</v>
      </c>
      <c r="Y1157" s="55">
        <f t="shared" si="120"/>
        <v>450</v>
      </c>
      <c r="Z1157" s="55"/>
      <c r="AA1157" s="25"/>
      <c r="XEW1157" s="1"/>
    </row>
    <row r="1158" spans="1:27 16377:16377" ht="30" customHeight="1">
      <c r="A1158" s="25">
        <v>1150</v>
      </c>
      <c r="B1158" s="25">
        <v>57</v>
      </c>
      <c r="C1158" s="25" t="s">
        <v>1579</v>
      </c>
      <c r="D1158" s="25" t="s">
        <v>38</v>
      </c>
      <c r="E1158" s="26" t="s">
        <v>2864</v>
      </c>
      <c r="F1158" s="199" t="s">
        <v>1501</v>
      </c>
      <c r="G1158" s="28" t="s">
        <v>1577</v>
      </c>
      <c r="H1158" s="31" t="s">
        <v>51</v>
      </c>
      <c r="I1158" s="45"/>
      <c r="J1158" s="45"/>
      <c r="K1158" s="45"/>
      <c r="L1158" s="45"/>
      <c r="M1158" s="29" t="s">
        <v>42</v>
      </c>
      <c r="N1158" s="43"/>
      <c r="O1158" s="43"/>
      <c r="P1158" s="29" t="s">
        <v>42</v>
      </c>
      <c r="Q1158" s="43"/>
      <c r="R1158" s="43" t="s">
        <v>29</v>
      </c>
      <c r="S1158" s="53" t="s">
        <v>43</v>
      </c>
      <c r="T1158" s="54">
        <v>1</v>
      </c>
      <c r="U1158" s="54">
        <v>0</v>
      </c>
      <c r="V1158" s="55">
        <f t="shared" si="117"/>
        <v>150</v>
      </c>
      <c r="W1158" s="55">
        <f t="shared" si="118"/>
        <v>0</v>
      </c>
      <c r="X1158" s="55">
        <f t="shared" si="119"/>
        <v>150</v>
      </c>
      <c r="Y1158" s="55">
        <f t="shared" si="120"/>
        <v>450</v>
      </c>
      <c r="Z1158" s="55"/>
      <c r="AA1158" s="25"/>
      <c r="XEW1158" s="1"/>
    </row>
    <row r="1159" spans="1:27 16377:16377" ht="30" customHeight="1">
      <c r="A1159" s="25">
        <v>1151</v>
      </c>
      <c r="B1159" s="25">
        <v>58</v>
      </c>
      <c r="C1159" s="25" t="s">
        <v>1580</v>
      </c>
      <c r="D1159" s="25" t="s">
        <v>38</v>
      </c>
      <c r="E1159" s="26" t="s">
        <v>2875</v>
      </c>
      <c r="F1159" s="199" t="s">
        <v>1501</v>
      </c>
      <c r="G1159" s="28" t="s">
        <v>1577</v>
      </c>
      <c r="H1159" s="31" t="s">
        <v>51</v>
      </c>
      <c r="I1159" s="45"/>
      <c r="J1159" s="45"/>
      <c r="K1159" s="45"/>
      <c r="L1159" s="45"/>
      <c r="M1159" s="29" t="s">
        <v>42</v>
      </c>
      <c r="N1159" s="43"/>
      <c r="O1159" s="43"/>
      <c r="P1159" s="29" t="s">
        <v>42</v>
      </c>
      <c r="Q1159" s="43"/>
      <c r="R1159" s="43" t="s">
        <v>29</v>
      </c>
      <c r="S1159" s="53" t="s">
        <v>43</v>
      </c>
      <c r="T1159" s="54">
        <v>1</v>
      </c>
      <c r="U1159" s="54">
        <v>0</v>
      </c>
      <c r="V1159" s="55">
        <f t="shared" si="117"/>
        <v>150</v>
      </c>
      <c r="W1159" s="55">
        <f t="shared" si="118"/>
        <v>0</v>
      </c>
      <c r="X1159" s="55">
        <f t="shared" si="119"/>
        <v>150</v>
      </c>
      <c r="Y1159" s="55">
        <f t="shared" si="120"/>
        <v>450</v>
      </c>
      <c r="Z1159" s="55"/>
      <c r="AA1159" s="25"/>
      <c r="XEW1159" s="1"/>
    </row>
    <row r="1160" spans="1:27 16377:16377" ht="30" customHeight="1">
      <c r="A1160" s="25">
        <v>1152</v>
      </c>
      <c r="B1160" s="25">
        <v>59</v>
      </c>
      <c r="C1160" s="25" t="s">
        <v>1581</v>
      </c>
      <c r="D1160" s="25" t="s">
        <v>38</v>
      </c>
      <c r="E1160" s="26" t="s">
        <v>2866</v>
      </c>
      <c r="F1160" s="199" t="s">
        <v>1501</v>
      </c>
      <c r="G1160" s="28" t="s">
        <v>1577</v>
      </c>
      <c r="H1160" s="31" t="s">
        <v>51</v>
      </c>
      <c r="I1160" s="45"/>
      <c r="J1160" s="45"/>
      <c r="K1160" s="45"/>
      <c r="L1160" s="45"/>
      <c r="M1160" s="29" t="s">
        <v>42</v>
      </c>
      <c r="N1160" s="43"/>
      <c r="O1160" s="43"/>
      <c r="P1160" s="29" t="s">
        <v>42</v>
      </c>
      <c r="Q1160" s="43"/>
      <c r="R1160" s="43" t="s">
        <v>29</v>
      </c>
      <c r="S1160" s="53" t="s">
        <v>43</v>
      </c>
      <c r="T1160" s="54">
        <v>1</v>
      </c>
      <c r="U1160" s="54">
        <v>0</v>
      </c>
      <c r="V1160" s="55">
        <f t="shared" ref="V1160:V1223" si="121">T1160*150</f>
        <v>150</v>
      </c>
      <c r="W1160" s="55">
        <f t="shared" ref="W1160:W1223" si="122">U1160*120</f>
        <v>0</v>
      </c>
      <c r="X1160" s="55">
        <f t="shared" ref="X1160:X1223" si="123">V1160+W1160</f>
        <v>150</v>
      </c>
      <c r="Y1160" s="55">
        <f t="shared" ref="Y1160:Y1223" si="124">X1160*3</f>
        <v>450</v>
      </c>
      <c r="Z1160" s="55"/>
      <c r="AA1160" s="25"/>
      <c r="XEW1160" s="1"/>
    </row>
    <row r="1161" spans="1:27 16377:16377" ht="30" customHeight="1">
      <c r="A1161" s="25">
        <v>1153</v>
      </c>
      <c r="B1161" s="25">
        <v>60</v>
      </c>
      <c r="C1161" s="25" t="s">
        <v>1582</v>
      </c>
      <c r="D1161" s="25" t="s">
        <v>38</v>
      </c>
      <c r="E1161" s="26" t="s">
        <v>2872</v>
      </c>
      <c r="F1161" s="199" t="s">
        <v>1501</v>
      </c>
      <c r="G1161" s="28" t="s">
        <v>1583</v>
      </c>
      <c r="H1161" s="28" t="s">
        <v>41</v>
      </c>
      <c r="I1161" s="45"/>
      <c r="J1161" s="45"/>
      <c r="K1161" s="45"/>
      <c r="L1161" s="45"/>
      <c r="M1161" s="29" t="s">
        <v>42</v>
      </c>
      <c r="N1161" s="43"/>
      <c r="O1161" s="43"/>
      <c r="P1161" s="29" t="s">
        <v>42</v>
      </c>
      <c r="Q1161" s="43"/>
      <c r="R1161" s="43" t="s">
        <v>29</v>
      </c>
      <c r="S1161" s="53" t="s">
        <v>43</v>
      </c>
      <c r="T1161" s="54">
        <v>1</v>
      </c>
      <c r="U1161" s="54">
        <v>0</v>
      </c>
      <c r="V1161" s="55">
        <f t="shared" si="121"/>
        <v>150</v>
      </c>
      <c r="W1161" s="55">
        <f t="shared" si="122"/>
        <v>0</v>
      </c>
      <c r="X1161" s="55">
        <f t="shared" si="123"/>
        <v>150</v>
      </c>
      <c r="Y1161" s="55">
        <f t="shared" si="124"/>
        <v>450</v>
      </c>
      <c r="Z1161" s="55"/>
      <c r="AA1161" s="25"/>
      <c r="XEW1161" s="1"/>
    </row>
    <row r="1162" spans="1:27 16377:16377" ht="30" customHeight="1">
      <c r="A1162" s="25">
        <v>1154</v>
      </c>
      <c r="B1162" s="25">
        <v>61</v>
      </c>
      <c r="C1162" s="25" t="s">
        <v>1584</v>
      </c>
      <c r="D1162" s="25" t="s">
        <v>38</v>
      </c>
      <c r="E1162" s="26" t="s">
        <v>2866</v>
      </c>
      <c r="F1162" s="199" t="s">
        <v>1501</v>
      </c>
      <c r="G1162" s="28" t="s">
        <v>1585</v>
      </c>
      <c r="H1162" s="31" t="s">
        <v>51</v>
      </c>
      <c r="I1162" s="45"/>
      <c r="J1162" s="45"/>
      <c r="K1162" s="45"/>
      <c r="L1162" s="45"/>
      <c r="M1162" s="29" t="s">
        <v>42</v>
      </c>
      <c r="N1162" s="43"/>
      <c r="O1162" s="43"/>
      <c r="P1162" s="29" t="s">
        <v>42</v>
      </c>
      <c r="Q1162" s="43"/>
      <c r="R1162" s="43" t="s">
        <v>29</v>
      </c>
      <c r="S1162" s="53" t="s">
        <v>43</v>
      </c>
      <c r="T1162" s="54">
        <v>1</v>
      </c>
      <c r="U1162" s="54">
        <v>0</v>
      </c>
      <c r="V1162" s="55">
        <f t="shared" si="121"/>
        <v>150</v>
      </c>
      <c r="W1162" s="55">
        <f t="shared" si="122"/>
        <v>0</v>
      </c>
      <c r="X1162" s="55">
        <f t="shared" si="123"/>
        <v>150</v>
      </c>
      <c r="Y1162" s="55">
        <f t="shared" si="124"/>
        <v>450</v>
      </c>
      <c r="Z1162" s="55"/>
      <c r="AA1162" s="25"/>
      <c r="XEW1162" s="1"/>
    </row>
    <row r="1163" spans="1:27 16377:16377" ht="30" customHeight="1">
      <c r="A1163" s="25">
        <v>1155</v>
      </c>
      <c r="B1163" s="25">
        <v>62</v>
      </c>
      <c r="C1163" s="25" t="s">
        <v>1586</v>
      </c>
      <c r="D1163" s="25" t="s">
        <v>38</v>
      </c>
      <c r="E1163" s="26" t="s">
        <v>2866</v>
      </c>
      <c r="F1163" s="199" t="s">
        <v>1501</v>
      </c>
      <c r="G1163" s="28" t="s">
        <v>1585</v>
      </c>
      <c r="H1163" s="31" t="s">
        <v>51</v>
      </c>
      <c r="I1163" s="45"/>
      <c r="J1163" s="45"/>
      <c r="K1163" s="45"/>
      <c r="L1163" s="45"/>
      <c r="M1163" s="29" t="s">
        <v>42</v>
      </c>
      <c r="N1163" s="43"/>
      <c r="O1163" s="43"/>
      <c r="P1163" s="29" t="s">
        <v>42</v>
      </c>
      <c r="Q1163" s="43"/>
      <c r="R1163" s="43" t="s">
        <v>29</v>
      </c>
      <c r="S1163" s="53" t="s">
        <v>43</v>
      </c>
      <c r="T1163" s="54">
        <v>1</v>
      </c>
      <c r="U1163" s="54">
        <v>0</v>
      </c>
      <c r="V1163" s="55">
        <f t="shared" si="121"/>
        <v>150</v>
      </c>
      <c r="W1163" s="55">
        <f t="shared" si="122"/>
        <v>0</v>
      </c>
      <c r="X1163" s="55">
        <f t="shared" si="123"/>
        <v>150</v>
      </c>
      <c r="Y1163" s="55">
        <f t="shared" si="124"/>
        <v>450</v>
      </c>
      <c r="Z1163" s="55"/>
      <c r="AA1163" s="25"/>
      <c r="XEW1163" s="1"/>
    </row>
    <row r="1164" spans="1:27 16377:16377" ht="30" customHeight="1">
      <c r="A1164" s="25">
        <v>1156</v>
      </c>
      <c r="B1164" s="25">
        <v>63</v>
      </c>
      <c r="C1164" s="25" t="s">
        <v>1587</v>
      </c>
      <c r="D1164" s="25" t="s">
        <v>38</v>
      </c>
      <c r="E1164" s="26" t="s">
        <v>2856</v>
      </c>
      <c r="F1164" s="199" t="s">
        <v>1501</v>
      </c>
      <c r="G1164" s="28" t="s">
        <v>1585</v>
      </c>
      <c r="H1164" s="31" t="s">
        <v>51</v>
      </c>
      <c r="I1164" s="45"/>
      <c r="J1164" s="45"/>
      <c r="K1164" s="45"/>
      <c r="L1164" s="45"/>
      <c r="M1164" s="29" t="s">
        <v>42</v>
      </c>
      <c r="N1164" s="43"/>
      <c r="O1164" s="43"/>
      <c r="P1164" s="29" t="s">
        <v>42</v>
      </c>
      <c r="Q1164" s="43"/>
      <c r="R1164" s="43" t="s">
        <v>29</v>
      </c>
      <c r="S1164" s="53" t="s">
        <v>43</v>
      </c>
      <c r="T1164" s="54">
        <v>1</v>
      </c>
      <c r="U1164" s="54">
        <v>0</v>
      </c>
      <c r="V1164" s="55">
        <f t="shared" si="121"/>
        <v>150</v>
      </c>
      <c r="W1164" s="55">
        <f t="shared" si="122"/>
        <v>0</v>
      </c>
      <c r="X1164" s="55">
        <f t="shared" si="123"/>
        <v>150</v>
      </c>
      <c r="Y1164" s="55">
        <f t="shared" si="124"/>
        <v>450</v>
      </c>
      <c r="Z1164" s="55"/>
      <c r="AA1164" s="25"/>
      <c r="XEW1164" s="1"/>
    </row>
    <row r="1165" spans="1:27 16377:16377" ht="30" customHeight="1">
      <c r="A1165" s="25">
        <v>1157</v>
      </c>
      <c r="B1165" s="25">
        <v>64</v>
      </c>
      <c r="C1165" s="25" t="s">
        <v>1588</v>
      </c>
      <c r="D1165" s="25" t="s">
        <v>38</v>
      </c>
      <c r="E1165" s="26" t="s">
        <v>2869</v>
      </c>
      <c r="F1165" s="199" t="s">
        <v>1501</v>
      </c>
      <c r="G1165" s="28" t="s">
        <v>1585</v>
      </c>
      <c r="H1165" s="31" t="s">
        <v>51</v>
      </c>
      <c r="I1165" s="45"/>
      <c r="J1165" s="45"/>
      <c r="K1165" s="45"/>
      <c r="L1165" s="45"/>
      <c r="M1165" s="29" t="s">
        <v>42</v>
      </c>
      <c r="N1165" s="43"/>
      <c r="O1165" s="43"/>
      <c r="P1165" s="29" t="s">
        <v>42</v>
      </c>
      <c r="Q1165" s="43"/>
      <c r="R1165" s="43" t="s">
        <v>29</v>
      </c>
      <c r="S1165" s="53" t="s">
        <v>43</v>
      </c>
      <c r="T1165" s="54">
        <v>1</v>
      </c>
      <c r="U1165" s="54">
        <v>0</v>
      </c>
      <c r="V1165" s="55">
        <f t="shared" si="121"/>
        <v>150</v>
      </c>
      <c r="W1165" s="55">
        <f t="shared" si="122"/>
        <v>0</v>
      </c>
      <c r="X1165" s="55">
        <f t="shared" si="123"/>
        <v>150</v>
      </c>
      <c r="Y1165" s="55">
        <f t="shared" si="124"/>
        <v>450</v>
      </c>
      <c r="Z1165" s="55"/>
      <c r="AA1165" s="25"/>
      <c r="XEW1165" s="1"/>
    </row>
    <row r="1166" spans="1:27 16377:16377" ht="30" customHeight="1">
      <c r="A1166" s="25">
        <v>1158</v>
      </c>
      <c r="B1166" s="25">
        <v>65</v>
      </c>
      <c r="C1166" s="25" t="s">
        <v>1589</v>
      </c>
      <c r="D1166" s="25" t="s">
        <v>38</v>
      </c>
      <c r="E1166" s="26" t="s">
        <v>2875</v>
      </c>
      <c r="F1166" s="199" t="s">
        <v>1501</v>
      </c>
      <c r="G1166" s="28" t="s">
        <v>1585</v>
      </c>
      <c r="H1166" s="31" t="s">
        <v>51</v>
      </c>
      <c r="I1166" s="45"/>
      <c r="J1166" s="45"/>
      <c r="K1166" s="45"/>
      <c r="L1166" s="45"/>
      <c r="M1166" s="29" t="s">
        <v>42</v>
      </c>
      <c r="N1166" s="43"/>
      <c r="O1166" s="43"/>
      <c r="P1166" s="29" t="s">
        <v>42</v>
      </c>
      <c r="Q1166" s="43"/>
      <c r="R1166" s="43" t="s">
        <v>29</v>
      </c>
      <c r="S1166" s="53" t="s">
        <v>43</v>
      </c>
      <c r="T1166" s="54">
        <v>1</v>
      </c>
      <c r="U1166" s="54">
        <v>0</v>
      </c>
      <c r="V1166" s="55">
        <f t="shared" si="121"/>
        <v>150</v>
      </c>
      <c r="W1166" s="55">
        <f t="shared" si="122"/>
        <v>0</v>
      </c>
      <c r="X1166" s="55">
        <f t="shared" si="123"/>
        <v>150</v>
      </c>
      <c r="Y1166" s="55">
        <f t="shared" si="124"/>
        <v>450</v>
      </c>
      <c r="Z1166" s="55"/>
      <c r="AA1166" s="25"/>
      <c r="XEW1166" s="1"/>
    </row>
    <row r="1167" spans="1:27 16377:16377" ht="30" customHeight="1">
      <c r="A1167" s="25">
        <v>1159</v>
      </c>
      <c r="B1167" s="25">
        <v>66</v>
      </c>
      <c r="C1167" s="25" t="s">
        <v>1590</v>
      </c>
      <c r="D1167" s="25" t="s">
        <v>38</v>
      </c>
      <c r="E1167" s="26" t="s">
        <v>2857</v>
      </c>
      <c r="F1167" s="199" t="s">
        <v>1501</v>
      </c>
      <c r="G1167" s="28" t="s">
        <v>1585</v>
      </c>
      <c r="H1167" s="31" t="s">
        <v>51</v>
      </c>
      <c r="I1167" s="45"/>
      <c r="J1167" s="45"/>
      <c r="K1167" s="45"/>
      <c r="L1167" s="45"/>
      <c r="M1167" s="29" t="s">
        <v>42</v>
      </c>
      <c r="N1167" s="43"/>
      <c r="O1167" s="43"/>
      <c r="P1167" s="29" t="s">
        <v>42</v>
      </c>
      <c r="Q1167" s="43"/>
      <c r="R1167" s="43" t="s">
        <v>29</v>
      </c>
      <c r="S1167" s="53" t="s">
        <v>43</v>
      </c>
      <c r="T1167" s="54">
        <v>1</v>
      </c>
      <c r="U1167" s="54">
        <v>0</v>
      </c>
      <c r="V1167" s="55">
        <f t="shared" si="121"/>
        <v>150</v>
      </c>
      <c r="W1167" s="55">
        <f t="shared" si="122"/>
        <v>0</v>
      </c>
      <c r="X1167" s="55">
        <f t="shared" si="123"/>
        <v>150</v>
      </c>
      <c r="Y1167" s="55">
        <f t="shared" si="124"/>
        <v>450</v>
      </c>
      <c r="Z1167" s="55"/>
      <c r="AA1167" s="25"/>
      <c r="XEW1167" s="1"/>
    </row>
    <row r="1168" spans="1:27 16377:16377" ht="30" customHeight="1">
      <c r="A1168" s="25">
        <v>1160</v>
      </c>
      <c r="B1168" s="25">
        <v>67</v>
      </c>
      <c r="C1168" s="25" t="s">
        <v>1591</v>
      </c>
      <c r="D1168" s="25" t="s">
        <v>38</v>
      </c>
      <c r="E1168" s="26" t="s">
        <v>2868</v>
      </c>
      <c r="F1168" s="199" t="s">
        <v>1501</v>
      </c>
      <c r="G1168" s="28" t="s">
        <v>1592</v>
      </c>
      <c r="H1168" s="31" t="s">
        <v>51</v>
      </c>
      <c r="I1168" s="45"/>
      <c r="J1168" s="45"/>
      <c r="K1168" s="45"/>
      <c r="L1168" s="45"/>
      <c r="M1168" s="29" t="s">
        <v>42</v>
      </c>
      <c r="N1168" s="43"/>
      <c r="O1168" s="43"/>
      <c r="P1168" s="29" t="s">
        <v>42</v>
      </c>
      <c r="Q1168" s="43"/>
      <c r="R1168" s="43" t="s">
        <v>29</v>
      </c>
      <c r="S1168" s="53" t="s">
        <v>43</v>
      </c>
      <c r="T1168" s="54">
        <v>1</v>
      </c>
      <c r="U1168" s="54">
        <v>0</v>
      </c>
      <c r="V1168" s="55">
        <f t="shared" si="121"/>
        <v>150</v>
      </c>
      <c r="W1168" s="55">
        <f t="shared" si="122"/>
        <v>0</v>
      </c>
      <c r="X1168" s="55">
        <f t="shared" si="123"/>
        <v>150</v>
      </c>
      <c r="Y1168" s="55">
        <f t="shared" si="124"/>
        <v>450</v>
      </c>
      <c r="Z1168" s="55"/>
      <c r="AA1168" s="25"/>
      <c r="XEW1168" s="1"/>
    </row>
    <row r="1169" spans="1:27 16377:16377" ht="30" customHeight="1">
      <c r="A1169" s="25">
        <v>1161</v>
      </c>
      <c r="B1169" s="25">
        <v>68</v>
      </c>
      <c r="C1169" s="25" t="s">
        <v>1593</v>
      </c>
      <c r="D1169" s="25" t="s">
        <v>38</v>
      </c>
      <c r="E1169" s="26" t="s">
        <v>2872</v>
      </c>
      <c r="F1169" s="199" t="s">
        <v>1501</v>
      </c>
      <c r="G1169" s="28" t="s">
        <v>1592</v>
      </c>
      <c r="H1169" s="31" t="s">
        <v>51</v>
      </c>
      <c r="I1169" s="45"/>
      <c r="J1169" s="45"/>
      <c r="K1169" s="45"/>
      <c r="L1169" s="45"/>
      <c r="M1169" s="29" t="s">
        <v>42</v>
      </c>
      <c r="N1169" s="43"/>
      <c r="O1169" s="43"/>
      <c r="P1169" s="29" t="s">
        <v>42</v>
      </c>
      <c r="Q1169" s="43"/>
      <c r="R1169" s="43" t="s">
        <v>29</v>
      </c>
      <c r="S1169" s="53" t="s">
        <v>43</v>
      </c>
      <c r="T1169" s="54">
        <v>1</v>
      </c>
      <c r="U1169" s="54">
        <v>0</v>
      </c>
      <c r="V1169" s="55">
        <f t="shared" si="121"/>
        <v>150</v>
      </c>
      <c r="W1169" s="55">
        <f t="shared" si="122"/>
        <v>0</v>
      </c>
      <c r="X1169" s="55">
        <f t="shared" si="123"/>
        <v>150</v>
      </c>
      <c r="Y1169" s="55">
        <f t="shared" si="124"/>
        <v>450</v>
      </c>
      <c r="Z1169" s="55"/>
      <c r="AA1169" s="25"/>
      <c r="XEW1169" s="1"/>
    </row>
    <row r="1170" spans="1:27 16377:16377" ht="30" customHeight="1">
      <c r="A1170" s="25">
        <v>1162</v>
      </c>
      <c r="B1170" s="25">
        <v>69</v>
      </c>
      <c r="C1170" s="25" t="s">
        <v>1594</v>
      </c>
      <c r="D1170" s="25" t="s">
        <v>38</v>
      </c>
      <c r="E1170" s="26" t="s">
        <v>2875</v>
      </c>
      <c r="F1170" s="199" t="s">
        <v>1501</v>
      </c>
      <c r="G1170" s="28" t="s">
        <v>1592</v>
      </c>
      <c r="H1170" s="31" t="s">
        <v>51</v>
      </c>
      <c r="I1170" s="45"/>
      <c r="J1170" s="45"/>
      <c r="K1170" s="45"/>
      <c r="L1170" s="45"/>
      <c r="M1170" s="29" t="s">
        <v>42</v>
      </c>
      <c r="N1170" s="43"/>
      <c r="O1170" s="43"/>
      <c r="P1170" s="29" t="s">
        <v>42</v>
      </c>
      <c r="Q1170" s="43"/>
      <c r="R1170" s="43" t="s">
        <v>29</v>
      </c>
      <c r="S1170" s="53" t="s">
        <v>43</v>
      </c>
      <c r="T1170" s="54">
        <v>1</v>
      </c>
      <c r="U1170" s="54">
        <v>0</v>
      </c>
      <c r="V1170" s="55">
        <f t="shared" si="121"/>
        <v>150</v>
      </c>
      <c r="W1170" s="55">
        <f t="shared" si="122"/>
        <v>0</v>
      </c>
      <c r="X1170" s="55">
        <f t="shared" si="123"/>
        <v>150</v>
      </c>
      <c r="Y1170" s="55">
        <f t="shared" si="124"/>
        <v>450</v>
      </c>
      <c r="Z1170" s="55"/>
      <c r="AA1170" s="25"/>
      <c r="XEW1170" s="1"/>
    </row>
    <row r="1171" spans="1:27 16377:16377" ht="30" customHeight="1">
      <c r="A1171" s="25">
        <v>1163</v>
      </c>
      <c r="B1171" s="25">
        <v>70</v>
      </c>
      <c r="C1171" s="25" t="s">
        <v>1595</v>
      </c>
      <c r="D1171" s="25" t="s">
        <v>38</v>
      </c>
      <c r="E1171" s="26" t="s">
        <v>2864</v>
      </c>
      <c r="F1171" s="199" t="s">
        <v>1501</v>
      </c>
      <c r="G1171" s="28" t="s">
        <v>1592</v>
      </c>
      <c r="H1171" s="31" t="s">
        <v>51</v>
      </c>
      <c r="I1171" s="45"/>
      <c r="J1171" s="45"/>
      <c r="K1171" s="45"/>
      <c r="L1171" s="45"/>
      <c r="M1171" s="29" t="s">
        <v>42</v>
      </c>
      <c r="N1171" s="43"/>
      <c r="O1171" s="43"/>
      <c r="P1171" s="29" t="s">
        <v>42</v>
      </c>
      <c r="Q1171" s="43"/>
      <c r="R1171" s="43" t="s">
        <v>29</v>
      </c>
      <c r="S1171" s="53" t="s">
        <v>43</v>
      </c>
      <c r="T1171" s="54">
        <v>1</v>
      </c>
      <c r="U1171" s="54">
        <v>0</v>
      </c>
      <c r="V1171" s="55">
        <f t="shared" si="121"/>
        <v>150</v>
      </c>
      <c r="W1171" s="55">
        <f t="shared" si="122"/>
        <v>0</v>
      </c>
      <c r="X1171" s="55">
        <f t="shared" si="123"/>
        <v>150</v>
      </c>
      <c r="Y1171" s="55">
        <f t="shared" si="124"/>
        <v>450</v>
      </c>
      <c r="Z1171" s="55"/>
      <c r="AA1171" s="25"/>
      <c r="XEW1171" s="1"/>
    </row>
    <row r="1172" spans="1:27 16377:16377" ht="30" customHeight="1">
      <c r="A1172" s="25">
        <v>1164</v>
      </c>
      <c r="B1172" s="25">
        <v>71</v>
      </c>
      <c r="C1172" s="25" t="s">
        <v>1596</v>
      </c>
      <c r="D1172" s="25" t="s">
        <v>38</v>
      </c>
      <c r="E1172" s="26" t="s">
        <v>2857</v>
      </c>
      <c r="F1172" s="199" t="s">
        <v>1501</v>
      </c>
      <c r="G1172" s="28" t="s">
        <v>1592</v>
      </c>
      <c r="H1172" s="31" t="s">
        <v>51</v>
      </c>
      <c r="I1172" s="45"/>
      <c r="J1172" s="45"/>
      <c r="K1172" s="45"/>
      <c r="L1172" s="45"/>
      <c r="M1172" s="29" t="s">
        <v>42</v>
      </c>
      <c r="N1172" s="43"/>
      <c r="O1172" s="43"/>
      <c r="P1172" s="29" t="s">
        <v>42</v>
      </c>
      <c r="Q1172" s="43"/>
      <c r="R1172" s="43" t="s">
        <v>29</v>
      </c>
      <c r="S1172" s="53" t="s">
        <v>43</v>
      </c>
      <c r="T1172" s="54">
        <v>1</v>
      </c>
      <c r="U1172" s="54">
        <v>0</v>
      </c>
      <c r="V1172" s="55">
        <f t="shared" si="121"/>
        <v>150</v>
      </c>
      <c r="W1172" s="55">
        <f t="shared" si="122"/>
        <v>0</v>
      </c>
      <c r="X1172" s="55">
        <f t="shared" si="123"/>
        <v>150</v>
      </c>
      <c r="Y1172" s="55">
        <f t="shared" si="124"/>
        <v>450</v>
      </c>
      <c r="Z1172" s="55"/>
      <c r="AA1172" s="25"/>
      <c r="XEW1172" s="1"/>
    </row>
    <row r="1173" spans="1:27 16377:16377" ht="30" customHeight="1">
      <c r="A1173" s="25">
        <v>1165</v>
      </c>
      <c r="B1173" s="25">
        <v>72</v>
      </c>
      <c r="C1173" s="25" t="s">
        <v>1597</v>
      </c>
      <c r="D1173" s="25" t="s">
        <v>38</v>
      </c>
      <c r="E1173" s="26" t="s">
        <v>2857</v>
      </c>
      <c r="F1173" s="199" t="s">
        <v>1501</v>
      </c>
      <c r="G1173" s="28" t="s">
        <v>1592</v>
      </c>
      <c r="H1173" s="31" t="s">
        <v>51</v>
      </c>
      <c r="I1173" s="45"/>
      <c r="J1173" s="45"/>
      <c r="K1173" s="45"/>
      <c r="L1173" s="45"/>
      <c r="M1173" s="29" t="s">
        <v>42</v>
      </c>
      <c r="N1173" s="43"/>
      <c r="O1173" s="43"/>
      <c r="P1173" s="29" t="s">
        <v>42</v>
      </c>
      <c r="Q1173" s="43"/>
      <c r="R1173" s="43" t="s">
        <v>29</v>
      </c>
      <c r="S1173" s="53" t="s">
        <v>43</v>
      </c>
      <c r="T1173" s="54">
        <v>1</v>
      </c>
      <c r="U1173" s="54">
        <v>0</v>
      </c>
      <c r="V1173" s="55">
        <f t="shared" si="121"/>
        <v>150</v>
      </c>
      <c r="W1173" s="55">
        <f t="shared" si="122"/>
        <v>0</v>
      </c>
      <c r="X1173" s="55">
        <f t="shared" si="123"/>
        <v>150</v>
      </c>
      <c r="Y1173" s="55">
        <f t="shared" si="124"/>
        <v>450</v>
      </c>
      <c r="Z1173" s="55"/>
      <c r="AA1173" s="25"/>
      <c r="XEW1173" s="1"/>
    </row>
    <row r="1174" spans="1:27 16377:16377" ht="30" customHeight="1">
      <c r="A1174" s="25">
        <v>1166</v>
      </c>
      <c r="B1174" s="25">
        <v>73</v>
      </c>
      <c r="C1174" s="25" t="s">
        <v>1598</v>
      </c>
      <c r="D1174" s="25" t="s">
        <v>38</v>
      </c>
      <c r="E1174" s="26" t="s">
        <v>2857</v>
      </c>
      <c r="F1174" s="199" t="s">
        <v>1501</v>
      </c>
      <c r="G1174" s="28" t="s">
        <v>1599</v>
      </c>
      <c r="H1174" s="229" t="s">
        <v>41</v>
      </c>
      <c r="I1174" s="231"/>
      <c r="J1174" s="232"/>
      <c r="K1174" s="45"/>
      <c r="L1174" s="45"/>
      <c r="M1174" s="29" t="s">
        <v>42</v>
      </c>
      <c r="N1174" s="43"/>
      <c r="O1174" s="43"/>
      <c r="P1174" s="29" t="s">
        <v>42</v>
      </c>
      <c r="Q1174" s="43"/>
      <c r="R1174" s="43" t="s">
        <v>29</v>
      </c>
      <c r="S1174" s="53" t="s">
        <v>43</v>
      </c>
      <c r="T1174" s="54">
        <v>1</v>
      </c>
      <c r="U1174" s="54">
        <v>0</v>
      </c>
      <c r="V1174" s="55">
        <f t="shared" si="121"/>
        <v>150</v>
      </c>
      <c r="W1174" s="55">
        <f t="shared" si="122"/>
        <v>0</v>
      </c>
      <c r="X1174" s="55">
        <f t="shared" si="123"/>
        <v>150</v>
      </c>
      <c r="Y1174" s="55">
        <f t="shared" si="124"/>
        <v>450</v>
      </c>
      <c r="Z1174" s="55"/>
      <c r="AA1174" s="25"/>
      <c r="XEW1174" s="1"/>
    </row>
    <row r="1175" spans="1:27 16377:16377" ht="30" customHeight="1">
      <c r="A1175" s="25">
        <v>1167</v>
      </c>
      <c r="B1175" s="25">
        <v>74</v>
      </c>
      <c r="C1175" s="25" t="s">
        <v>1600</v>
      </c>
      <c r="D1175" s="25" t="s">
        <v>38</v>
      </c>
      <c r="E1175" s="26" t="s">
        <v>2865</v>
      </c>
      <c r="F1175" s="199" t="s">
        <v>1501</v>
      </c>
      <c r="G1175" s="28" t="s">
        <v>1599</v>
      </c>
      <c r="H1175" s="31" t="s">
        <v>51</v>
      </c>
      <c r="I1175" s="45"/>
      <c r="J1175" s="45"/>
      <c r="K1175" s="45"/>
      <c r="L1175" s="45"/>
      <c r="M1175" s="29" t="s">
        <v>42</v>
      </c>
      <c r="N1175" s="43"/>
      <c r="O1175" s="43"/>
      <c r="P1175" s="29" t="s">
        <v>42</v>
      </c>
      <c r="Q1175" s="43"/>
      <c r="R1175" s="43" t="s">
        <v>29</v>
      </c>
      <c r="S1175" s="53" t="s">
        <v>43</v>
      </c>
      <c r="T1175" s="54">
        <v>1</v>
      </c>
      <c r="U1175" s="54">
        <v>0</v>
      </c>
      <c r="V1175" s="55">
        <f t="shared" si="121"/>
        <v>150</v>
      </c>
      <c r="W1175" s="55">
        <f t="shared" si="122"/>
        <v>0</v>
      </c>
      <c r="X1175" s="55">
        <f t="shared" si="123"/>
        <v>150</v>
      </c>
      <c r="Y1175" s="55">
        <f t="shared" si="124"/>
        <v>450</v>
      </c>
      <c r="Z1175" s="55"/>
      <c r="AA1175" s="25"/>
      <c r="XEW1175" s="1"/>
    </row>
    <row r="1176" spans="1:27 16377:16377" ht="30" customHeight="1">
      <c r="A1176" s="25">
        <v>1168</v>
      </c>
      <c r="B1176" s="25">
        <v>75</v>
      </c>
      <c r="C1176" s="25" t="s">
        <v>1601</v>
      </c>
      <c r="D1176" s="25" t="s">
        <v>38</v>
      </c>
      <c r="E1176" s="26" t="s">
        <v>2866</v>
      </c>
      <c r="F1176" s="199" t="s">
        <v>1501</v>
      </c>
      <c r="G1176" s="28" t="s">
        <v>1602</v>
      </c>
      <c r="H1176" s="31" t="s">
        <v>51</v>
      </c>
      <c r="I1176" s="45"/>
      <c r="J1176" s="45"/>
      <c r="K1176" s="45"/>
      <c r="L1176" s="45"/>
      <c r="M1176" s="29" t="s">
        <v>42</v>
      </c>
      <c r="N1176" s="43"/>
      <c r="O1176" s="43"/>
      <c r="P1176" s="29" t="s">
        <v>42</v>
      </c>
      <c r="Q1176" s="43"/>
      <c r="R1176" s="43" t="s">
        <v>29</v>
      </c>
      <c r="S1176" s="53" t="s">
        <v>43</v>
      </c>
      <c r="T1176" s="54">
        <v>1</v>
      </c>
      <c r="U1176" s="54">
        <v>0</v>
      </c>
      <c r="V1176" s="55">
        <f t="shared" si="121"/>
        <v>150</v>
      </c>
      <c r="W1176" s="55">
        <f t="shared" si="122"/>
        <v>0</v>
      </c>
      <c r="X1176" s="55">
        <f t="shared" si="123"/>
        <v>150</v>
      </c>
      <c r="Y1176" s="55">
        <f t="shared" si="124"/>
        <v>450</v>
      </c>
      <c r="Z1176" s="55"/>
      <c r="AA1176" s="25"/>
      <c r="XEW1176" s="1"/>
    </row>
    <row r="1177" spans="1:27 16377:16377" ht="30" customHeight="1">
      <c r="A1177" s="25">
        <v>1169</v>
      </c>
      <c r="B1177" s="25">
        <v>76</v>
      </c>
      <c r="C1177" s="25" t="s">
        <v>1603</v>
      </c>
      <c r="D1177" s="25" t="s">
        <v>38</v>
      </c>
      <c r="E1177" s="26" t="s">
        <v>2875</v>
      </c>
      <c r="F1177" s="199" t="s">
        <v>1501</v>
      </c>
      <c r="G1177" s="28" t="s">
        <v>1602</v>
      </c>
      <c r="H1177" s="31" t="s">
        <v>51</v>
      </c>
      <c r="I1177" s="45"/>
      <c r="J1177" s="45"/>
      <c r="K1177" s="45"/>
      <c r="L1177" s="45"/>
      <c r="M1177" s="29" t="s">
        <v>42</v>
      </c>
      <c r="N1177" s="43"/>
      <c r="O1177" s="43"/>
      <c r="P1177" s="29" t="s">
        <v>42</v>
      </c>
      <c r="Q1177" s="43"/>
      <c r="R1177" s="43" t="s">
        <v>29</v>
      </c>
      <c r="S1177" s="53" t="s">
        <v>43</v>
      </c>
      <c r="T1177" s="54">
        <v>1</v>
      </c>
      <c r="U1177" s="54">
        <v>0</v>
      </c>
      <c r="V1177" s="55">
        <f t="shared" si="121"/>
        <v>150</v>
      </c>
      <c r="W1177" s="55">
        <f t="shared" si="122"/>
        <v>0</v>
      </c>
      <c r="X1177" s="55">
        <f t="shared" si="123"/>
        <v>150</v>
      </c>
      <c r="Y1177" s="55">
        <f t="shared" si="124"/>
        <v>450</v>
      </c>
      <c r="Z1177" s="55"/>
      <c r="AA1177" s="25"/>
      <c r="XEW1177" s="1"/>
    </row>
    <row r="1178" spans="1:27 16377:16377" ht="30" customHeight="1">
      <c r="A1178" s="25">
        <v>1170</v>
      </c>
      <c r="B1178" s="25">
        <v>77</v>
      </c>
      <c r="C1178" s="25" t="s">
        <v>1604</v>
      </c>
      <c r="D1178" s="25" t="s">
        <v>38</v>
      </c>
      <c r="E1178" s="26" t="s">
        <v>2869</v>
      </c>
      <c r="F1178" s="199" t="s">
        <v>1501</v>
      </c>
      <c r="G1178" s="28" t="s">
        <v>1602</v>
      </c>
      <c r="H1178" s="31" t="s">
        <v>51</v>
      </c>
      <c r="I1178" s="45"/>
      <c r="J1178" s="45"/>
      <c r="K1178" s="45"/>
      <c r="L1178" s="45"/>
      <c r="M1178" s="29" t="s">
        <v>42</v>
      </c>
      <c r="N1178" s="43"/>
      <c r="O1178" s="43"/>
      <c r="P1178" s="29" t="s">
        <v>42</v>
      </c>
      <c r="Q1178" s="43"/>
      <c r="R1178" s="43" t="s">
        <v>29</v>
      </c>
      <c r="S1178" s="53" t="s">
        <v>43</v>
      </c>
      <c r="T1178" s="54">
        <v>1</v>
      </c>
      <c r="U1178" s="54">
        <v>0</v>
      </c>
      <c r="V1178" s="55">
        <f t="shared" si="121"/>
        <v>150</v>
      </c>
      <c r="W1178" s="55">
        <f t="shared" si="122"/>
        <v>0</v>
      </c>
      <c r="X1178" s="55">
        <f t="shared" si="123"/>
        <v>150</v>
      </c>
      <c r="Y1178" s="55">
        <f t="shared" si="124"/>
        <v>450</v>
      </c>
      <c r="Z1178" s="55"/>
      <c r="AA1178" s="25"/>
      <c r="XEW1178" s="1"/>
    </row>
    <row r="1179" spans="1:27 16377:16377" ht="30" customHeight="1">
      <c r="A1179" s="25">
        <v>1171</v>
      </c>
      <c r="B1179" s="25">
        <v>78</v>
      </c>
      <c r="C1179" s="25" t="s">
        <v>1605</v>
      </c>
      <c r="D1179" s="25" t="s">
        <v>38</v>
      </c>
      <c r="E1179" s="26" t="s">
        <v>2865</v>
      </c>
      <c r="F1179" s="199" t="s">
        <v>1501</v>
      </c>
      <c r="G1179" s="28" t="s">
        <v>1606</v>
      </c>
      <c r="H1179" s="31" t="s">
        <v>51</v>
      </c>
      <c r="I1179" s="45"/>
      <c r="J1179" s="45"/>
      <c r="K1179" s="45"/>
      <c r="L1179" s="45"/>
      <c r="M1179" s="29" t="s">
        <v>42</v>
      </c>
      <c r="N1179" s="43"/>
      <c r="O1179" s="43"/>
      <c r="P1179" s="29" t="s">
        <v>42</v>
      </c>
      <c r="Q1179" s="43"/>
      <c r="R1179" s="43" t="s">
        <v>29</v>
      </c>
      <c r="S1179" s="53" t="s">
        <v>43</v>
      </c>
      <c r="T1179" s="54">
        <v>1</v>
      </c>
      <c r="U1179" s="54">
        <v>0</v>
      </c>
      <c r="V1179" s="55">
        <f t="shared" si="121"/>
        <v>150</v>
      </c>
      <c r="W1179" s="55">
        <f t="shared" si="122"/>
        <v>0</v>
      </c>
      <c r="X1179" s="55">
        <f t="shared" si="123"/>
        <v>150</v>
      </c>
      <c r="Y1179" s="55">
        <f t="shared" si="124"/>
        <v>450</v>
      </c>
      <c r="Z1179" s="55"/>
      <c r="AA1179" s="25"/>
      <c r="XEW1179" s="1"/>
    </row>
    <row r="1180" spans="1:27 16377:16377" ht="50.1" customHeight="1">
      <c r="A1180" s="25">
        <v>1172</v>
      </c>
      <c r="B1180" s="25">
        <v>79</v>
      </c>
      <c r="C1180" s="25" t="s">
        <v>1607</v>
      </c>
      <c r="D1180" s="25" t="s">
        <v>38</v>
      </c>
      <c r="E1180" s="26" t="s">
        <v>2867</v>
      </c>
      <c r="F1180" s="199" t="s">
        <v>1501</v>
      </c>
      <c r="G1180" s="28" t="s">
        <v>1606</v>
      </c>
      <c r="H1180" s="31" t="s">
        <v>51</v>
      </c>
      <c r="I1180" s="45"/>
      <c r="J1180" s="45"/>
      <c r="K1180" s="45"/>
      <c r="L1180" s="45"/>
      <c r="M1180" s="29" t="s">
        <v>42</v>
      </c>
      <c r="N1180" s="43"/>
      <c r="O1180" s="43"/>
      <c r="P1180" s="29" t="s">
        <v>42</v>
      </c>
      <c r="Q1180" s="43"/>
      <c r="R1180" s="43" t="s">
        <v>29</v>
      </c>
      <c r="S1180" s="53" t="s">
        <v>43</v>
      </c>
      <c r="T1180" s="54">
        <v>1</v>
      </c>
      <c r="U1180" s="54">
        <v>0</v>
      </c>
      <c r="V1180" s="55">
        <f t="shared" si="121"/>
        <v>150</v>
      </c>
      <c r="W1180" s="55">
        <f t="shared" si="122"/>
        <v>0</v>
      </c>
      <c r="X1180" s="55">
        <f t="shared" si="123"/>
        <v>150</v>
      </c>
      <c r="Y1180" s="55">
        <f t="shared" si="124"/>
        <v>450</v>
      </c>
      <c r="Z1180" s="55"/>
      <c r="AA1180" s="25"/>
      <c r="XEW1180" s="1"/>
    </row>
    <row r="1181" spans="1:27 16377:16377" ht="50.1" customHeight="1">
      <c r="A1181" s="25">
        <v>1173</v>
      </c>
      <c r="B1181" s="25">
        <v>80</v>
      </c>
      <c r="C1181" s="25" t="s">
        <v>1608</v>
      </c>
      <c r="D1181" s="25" t="s">
        <v>38</v>
      </c>
      <c r="E1181" s="26" t="s">
        <v>2872</v>
      </c>
      <c r="F1181" s="199" t="s">
        <v>1501</v>
      </c>
      <c r="G1181" s="28" t="s">
        <v>1606</v>
      </c>
      <c r="H1181" s="31" t="s">
        <v>51</v>
      </c>
      <c r="I1181" s="45"/>
      <c r="J1181" s="45"/>
      <c r="K1181" s="45"/>
      <c r="L1181" s="45"/>
      <c r="M1181" s="29" t="s">
        <v>42</v>
      </c>
      <c r="N1181" s="43"/>
      <c r="O1181" s="43"/>
      <c r="P1181" s="29" t="s">
        <v>42</v>
      </c>
      <c r="Q1181" s="43"/>
      <c r="R1181" s="43" t="s">
        <v>29</v>
      </c>
      <c r="S1181" s="53" t="s">
        <v>43</v>
      </c>
      <c r="T1181" s="54">
        <v>1</v>
      </c>
      <c r="U1181" s="54">
        <v>0</v>
      </c>
      <c r="V1181" s="55">
        <f t="shared" si="121"/>
        <v>150</v>
      </c>
      <c r="W1181" s="55">
        <f t="shared" si="122"/>
        <v>0</v>
      </c>
      <c r="X1181" s="55">
        <f t="shared" si="123"/>
        <v>150</v>
      </c>
      <c r="Y1181" s="55">
        <f t="shared" si="124"/>
        <v>450</v>
      </c>
      <c r="Z1181" s="55"/>
      <c r="AA1181" s="25"/>
      <c r="XEW1181" s="1"/>
    </row>
    <row r="1182" spans="1:27 16377:16377" ht="50.1" customHeight="1">
      <c r="A1182" s="25">
        <v>1174</v>
      </c>
      <c r="B1182" s="25">
        <v>81</v>
      </c>
      <c r="C1182" s="25" t="s">
        <v>1609</v>
      </c>
      <c r="D1182" s="25" t="s">
        <v>38</v>
      </c>
      <c r="E1182" s="26" t="s">
        <v>2865</v>
      </c>
      <c r="F1182" s="199" t="s">
        <v>1501</v>
      </c>
      <c r="G1182" s="28" t="s">
        <v>1606</v>
      </c>
      <c r="H1182" s="31" t="s">
        <v>51</v>
      </c>
      <c r="I1182" s="45"/>
      <c r="J1182" s="45"/>
      <c r="K1182" s="45"/>
      <c r="L1182" s="45"/>
      <c r="M1182" s="29" t="s">
        <v>42</v>
      </c>
      <c r="N1182" s="43"/>
      <c r="O1182" s="43"/>
      <c r="P1182" s="29" t="s">
        <v>42</v>
      </c>
      <c r="Q1182" s="43"/>
      <c r="R1182" s="43" t="s">
        <v>29</v>
      </c>
      <c r="S1182" s="53" t="s">
        <v>43</v>
      </c>
      <c r="T1182" s="54">
        <v>1</v>
      </c>
      <c r="U1182" s="54">
        <v>0</v>
      </c>
      <c r="V1182" s="55">
        <f t="shared" si="121"/>
        <v>150</v>
      </c>
      <c r="W1182" s="55">
        <f t="shared" si="122"/>
        <v>0</v>
      </c>
      <c r="X1182" s="55">
        <f t="shared" si="123"/>
        <v>150</v>
      </c>
      <c r="Y1182" s="55">
        <f t="shared" si="124"/>
        <v>450</v>
      </c>
      <c r="Z1182" s="55"/>
      <c r="AA1182" s="25"/>
      <c r="XEW1182" s="1"/>
    </row>
    <row r="1183" spans="1:27 16377:16377" ht="50.1" customHeight="1">
      <c r="A1183" s="25">
        <v>1175</v>
      </c>
      <c r="B1183" s="25">
        <v>82</v>
      </c>
      <c r="C1183" s="25" t="s">
        <v>1610</v>
      </c>
      <c r="D1183" s="25" t="s">
        <v>38</v>
      </c>
      <c r="E1183" s="26" t="s">
        <v>2875</v>
      </c>
      <c r="F1183" s="199" t="s">
        <v>1501</v>
      </c>
      <c r="G1183" s="28" t="s">
        <v>1606</v>
      </c>
      <c r="H1183" s="31" t="s">
        <v>51</v>
      </c>
      <c r="I1183" s="45"/>
      <c r="J1183" s="45"/>
      <c r="K1183" s="45"/>
      <c r="L1183" s="45"/>
      <c r="M1183" s="29" t="s">
        <v>42</v>
      </c>
      <c r="N1183" s="43"/>
      <c r="O1183" s="43"/>
      <c r="P1183" s="29" t="s">
        <v>42</v>
      </c>
      <c r="Q1183" s="43"/>
      <c r="R1183" s="43" t="s">
        <v>29</v>
      </c>
      <c r="S1183" s="53" t="s">
        <v>43</v>
      </c>
      <c r="T1183" s="54">
        <v>1</v>
      </c>
      <c r="U1183" s="54">
        <v>0</v>
      </c>
      <c r="V1183" s="55">
        <f t="shared" si="121"/>
        <v>150</v>
      </c>
      <c r="W1183" s="55">
        <f t="shared" si="122"/>
        <v>0</v>
      </c>
      <c r="X1183" s="55">
        <f t="shared" si="123"/>
        <v>150</v>
      </c>
      <c r="Y1183" s="55">
        <f t="shared" si="124"/>
        <v>450</v>
      </c>
      <c r="Z1183" s="55"/>
      <c r="AA1183" s="25"/>
      <c r="XEW1183" s="1"/>
    </row>
    <row r="1184" spans="1:27 16377:16377" ht="30" customHeight="1">
      <c r="A1184" s="25">
        <v>1176</v>
      </c>
      <c r="B1184" s="25">
        <v>83</v>
      </c>
      <c r="C1184" s="25" t="s">
        <v>1611</v>
      </c>
      <c r="D1184" s="25" t="s">
        <v>38</v>
      </c>
      <c r="E1184" s="26" t="s">
        <v>2869</v>
      </c>
      <c r="F1184" s="199" t="s">
        <v>1501</v>
      </c>
      <c r="G1184" s="28" t="s">
        <v>1606</v>
      </c>
      <c r="H1184" s="31" t="s">
        <v>51</v>
      </c>
      <c r="I1184" s="45"/>
      <c r="J1184" s="45"/>
      <c r="K1184" s="45"/>
      <c r="L1184" s="45"/>
      <c r="M1184" s="29" t="s">
        <v>42</v>
      </c>
      <c r="N1184" s="43"/>
      <c r="O1184" s="43"/>
      <c r="P1184" s="29" t="s">
        <v>42</v>
      </c>
      <c r="Q1184" s="43"/>
      <c r="R1184" s="43" t="s">
        <v>29</v>
      </c>
      <c r="S1184" s="53" t="s">
        <v>43</v>
      </c>
      <c r="T1184" s="54">
        <v>1</v>
      </c>
      <c r="U1184" s="54">
        <v>0</v>
      </c>
      <c r="V1184" s="55">
        <f t="shared" si="121"/>
        <v>150</v>
      </c>
      <c r="W1184" s="55">
        <f t="shared" si="122"/>
        <v>0</v>
      </c>
      <c r="X1184" s="55">
        <f t="shared" si="123"/>
        <v>150</v>
      </c>
      <c r="Y1184" s="55">
        <f t="shared" si="124"/>
        <v>450</v>
      </c>
      <c r="Z1184" s="55"/>
      <c r="AA1184" s="25"/>
      <c r="XEW1184" s="1"/>
    </row>
    <row r="1185" spans="1:27 16377:16377" ht="30" customHeight="1">
      <c r="A1185" s="25">
        <v>1177</v>
      </c>
      <c r="B1185" s="25">
        <v>84</v>
      </c>
      <c r="C1185" s="25" t="s">
        <v>1612</v>
      </c>
      <c r="D1185" s="25" t="s">
        <v>38</v>
      </c>
      <c r="E1185" s="26" t="s">
        <v>2856</v>
      </c>
      <c r="F1185" s="199" t="s">
        <v>1501</v>
      </c>
      <c r="G1185" s="28" t="s">
        <v>1606</v>
      </c>
      <c r="H1185" s="31" t="s">
        <v>51</v>
      </c>
      <c r="I1185" s="45"/>
      <c r="J1185" s="45"/>
      <c r="K1185" s="45"/>
      <c r="L1185" s="45"/>
      <c r="M1185" s="29" t="s">
        <v>42</v>
      </c>
      <c r="N1185" s="43"/>
      <c r="O1185" s="43"/>
      <c r="P1185" s="29" t="s">
        <v>42</v>
      </c>
      <c r="Q1185" s="43"/>
      <c r="R1185" s="43" t="s">
        <v>29</v>
      </c>
      <c r="S1185" s="53" t="s">
        <v>43</v>
      </c>
      <c r="T1185" s="54">
        <v>1</v>
      </c>
      <c r="U1185" s="54">
        <v>0</v>
      </c>
      <c r="V1185" s="55">
        <f t="shared" si="121"/>
        <v>150</v>
      </c>
      <c r="W1185" s="55">
        <f t="shared" si="122"/>
        <v>0</v>
      </c>
      <c r="X1185" s="55">
        <f t="shared" si="123"/>
        <v>150</v>
      </c>
      <c r="Y1185" s="55">
        <f t="shared" si="124"/>
        <v>450</v>
      </c>
      <c r="Z1185" s="55"/>
      <c r="AA1185" s="25"/>
      <c r="XEW1185" s="1"/>
    </row>
    <row r="1186" spans="1:27 16377:16377" ht="30" customHeight="1">
      <c r="A1186" s="25">
        <v>1178</v>
      </c>
      <c r="B1186" s="25">
        <v>85</v>
      </c>
      <c r="C1186" s="25" t="s">
        <v>1613</v>
      </c>
      <c r="D1186" s="25" t="s">
        <v>38</v>
      </c>
      <c r="E1186" s="26" t="s">
        <v>2869</v>
      </c>
      <c r="F1186" s="199" t="s">
        <v>1501</v>
      </c>
      <c r="G1186" s="28" t="s">
        <v>1606</v>
      </c>
      <c r="H1186" s="31" t="s">
        <v>51</v>
      </c>
      <c r="I1186" s="45"/>
      <c r="J1186" s="45"/>
      <c r="K1186" s="45"/>
      <c r="L1186" s="45"/>
      <c r="M1186" s="29" t="s">
        <v>42</v>
      </c>
      <c r="N1186" s="43"/>
      <c r="O1186" s="43"/>
      <c r="P1186" s="29" t="s">
        <v>42</v>
      </c>
      <c r="Q1186" s="43"/>
      <c r="R1186" s="43" t="s">
        <v>29</v>
      </c>
      <c r="S1186" s="53" t="s">
        <v>43</v>
      </c>
      <c r="T1186" s="54">
        <v>1</v>
      </c>
      <c r="U1186" s="54">
        <v>0</v>
      </c>
      <c r="V1186" s="55">
        <f t="shared" si="121"/>
        <v>150</v>
      </c>
      <c r="W1186" s="55">
        <f t="shared" si="122"/>
        <v>0</v>
      </c>
      <c r="X1186" s="55">
        <f t="shared" si="123"/>
        <v>150</v>
      </c>
      <c r="Y1186" s="55">
        <f t="shared" si="124"/>
        <v>450</v>
      </c>
      <c r="Z1186" s="55"/>
      <c r="AA1186" s="25"/>
      <c r="XEW1186" s="1"/>
    </row>
    <row r="1187" spans="1:27 16377:16377" ht="30" customHeight="1">
      <c r="A1187" s="25">
        <v>1179</v>
      </c>
      <c r="B1187" s="25">
        <v>86</v>
      </c>
      <c r="C1187" s="25" t="s">
        <v>1614</v>
      </c>
      <c r="D1187" s="25" t="s">
        <v>38</v>
      </c>
      <c r="E1187" s="26" t="s">
        <v>2867</v>
      </c>
      <c r="F1187" s="199" t="s">
        <v>1501</v>
      </c>
      <c r="G1187" s="28" t="s">
        <v>1606</v>
      </c>
      <c r="H1187" s="31" t="s">
        <v>51</v>
      </c>
      <c r="I1187" s="45"/>
      <c r="J1187" s="45"/>
      <c r="K1187" s="45"/>
      <c r="L1187" s="45"/>
      <c r="M1187" s="29" t="s">
        <v>42</v>
      </c>
      <c r="N1187" s="43"/>
      <c r="O1187" s="43"/>
      <c r="P1187" s="29" t="s">
        <v>42</v>
      </c>
      <c r="Q1187" s="43"/>
      <c r="R1187" s="43" t="s">
        <v>29</v>
      </c>
      <c r="S1187" s="53" t="s">
        <v>43</v>
      </c>
      <c r="T1187" s="54">
        <v>1</v>
      </c>
      <c r="U1187" s="54">
        <v>0</v>
      </c>
      <c r="V1187" s="55">
        <f t="shared" si="121"/>
        <v>150</v>
      </c>
      <c r="W1187" s="55">
        <f t="shared" si="122"/>
        <v>0</v>
      </c>
      <c r="X1187" s="55">
        <f t="shared" si="123"/>
        <v>150</v>
      </c>
      <c r="Y1187" s="55">
        <f t="shared" si="124"/>
        <v>450</v>
      </c>
      <c r="Z1187" s="55"/>
      <c r="AA1187" s="25"/>
      <c r="XEW1187" s="1"/>
    </row>
    <row r="1188" spans="1:27 16377:16377" ht="42" customHeight="1">
      <c r="A1188" s="25">
        <v>1180</v>
      </c>
      <c r="B1188" s="25">
        <v>87</v>
      </c>
      <c r="C1188" s="25" t="s">
        <v>1615</v>
      </c>
      <c r="D1188" s="25" t="s">
        <v>38</v>
      </c>
      <c r="E1188" s="26" t="s">
        <v>2865</v>
      </c>
      <c r="F1188" s="199" t="s">
        <v>1501</v>
      </c>
      <c r="G1188" s="28" t="s">
        <v>1606</v>
      </c>
      <c r="H1188" s="31" t="s">
        <v>51</v>
      </c>
      <c r="I1188" s="45"/>
      <c r="J1188" s="45"/>
      <c r="K1188" s="45"/>
      <c r="L1188" s="45"/>
      <c r="M1188" s="29" t="s">
        <v>42</v>
      </c>
      <c r="N1188" s="43"/>
      <c r="O1188" s="43"/>
      <c r="P1188" s="29" t="s">
        <v>42</v>
      </c>
      <c r="Q1188" s="43"/>
      <c r="R1188" s="43" t="s">
        <v>29</v>
      </c>
      <c r="S1188" s="53" t="s">
        <v>43</v>
      </c>
      <c r="T1188" s="54">
        <v>1</v>
      </c>
      <c r="U1188" s="54">
        <v>0</v>
      </c>
      <c r="V1188" s="55">
        <f t="shared" si="121"/>
        <v>150</v>
      </c>
      <c r="W1188" s="55">
        <f t="shared" si="122"/>
        <v>0</v>
      </c>
      <c r="X1188" s="55">
        <f t="shared" si="123"/>
        <v>150</v>
      </c>
      <c r="Y1188" s="55">
        <f t="shared" si="124"/>
        <v>450</v>
      </c>
      <c r="Z1188" s="55"/>
      <c r="AA1188" s="25"/>
      <c r="XEW1188" s="1"/>
    </row>
    <row r="1189" spans="1:27 16377:16377" ht="30" customHeight="1">
      <c r="A1189" s="25">
        <v>1181</v>
      </c>
      <c r="B1189" s="25">
        <v>88</v>
      </c>
      <c r="C1189" s="25" t="s">
        <v>1616</v>
      </c>
      <c r="D1189" s="25" t="s">
        <v>38</v>
      </c>
      <c r="E1189" s="26" t="s">
        <v>2862</v>
      </c>
      <c r="F1189" s="199" t="s">
        <v>1501</v>
      </c>
      <c r="G1189" s="28" t="s">
        <v>1617</v>
      </c>
      <c r="H1189" s="31" t="s">
        <v>51</v>
      </c>
      <c r="I1189" s="45"/>
      <c r="J1189" s="45"/>
      <c r="K1189" s="45"/>
      <c r="L1189" s="45"/>
      <c r="M1189" s="29" t="s">
        <v>42</v>
      </c>
      <c r="N1189" s="43"/>
      <c r="O1189" s="43"/>
      <c r="P1189" s="29" t="s">
        <v>42</v>
      </c>
      <c r="Q1189" s="43"/>
      <c r="R1189" s="43" t="s">
        <v>29</v>
      </c>
      <c r="S1189" s="53" t="s">
        <v>43</v>
      </c>
      <c r="T1189" s="54">
        <v>1</v>
      </c>
      <c r="U1189" s="54">
        <v>0</v>
      </c>
      <c r="V1189" s="55">
        <f t="shared" si="121"/>
        <v>150</v>
      </c>
      <c r="W1189" s="55">
        <f t="shared" si="122"/>
        <v>0</v>
      </c>
      <c r="X1189" s="55">
        <f t="shared" si="123"/>
        <v>150</v>
      </c>
      <c r="Y1189" s="55">
        <f t="shared" si="124"/>
        <v>450</v>
      </c>
      <c r="Z1189" s="55"/>
      <c r="AA1189" s="25"/>
      <c r="XEW1189" s="1"/>
    </row>
    <row r="1190" spans="1:27 16377:16377" ht="30" customHeight="1">
      <c r="A1190" s="25">
        <v>1182</v>
      </c>
      <c r="B1190" s="25">
        <v>89</v>
      </c>
      <c r="C1190" s="25" t="s">
        <v>1618</v>
      </c>
      <c r="D1190" s="25" t="s">
        <v>38</v>
      </c>
      <c r="E1190" s="26" t="s">
        <v>2869</v>
      </c>
      <c r="F1190" s="199" t="s">
        <v>1501</v>
      </c>
      <c r="G1190" s="28" t="s">
        <v>1617</v>
      </c>
      <c r="H1190" s="31" t="s">
        <v>51</v>
      </c>
      <c r="I1190" s="45"/>
      <c r="J1190" s="45"/>
      <c r="K1190" s="45"/>
      <c r="L1190" s="45"/>
      <c r="M1190" s="29" t="s">
        <v>42</v>
      </c>
      <c r="N1190" s="43"/>
      <c r="O1190" s="43"/>
      <c r="P1190" s="29" t="s">
        <v>42</v>
      </c>
      <c r="Q1190" s="43"/>
      <c r="R1190" s="43" t="s">
        <v>29</v>
      </c>
      <c r="S1190" s="53" t="s">
        <v>43</v>
      </c>
      <c r="T1190" s="54">
        <v>1</v>
      </c>
      <c r="U1190" s="54">
        <v>0</v>
      </c>
      <c r="V1190" s="55">
        <f t="shared" si="121"/>
        <v>150</v>
      </c>
      <c r="W1190" s="55">
        <f t="shared" si="122"/>
        <v>0</v>
      </c>
      <c r="X1190" s="55">
        <f t="shared" si="123"/>
        <v>150</v>
      </c>
      <c r="Y1190" s="55">
        <f t="shared" si="124"/>
        <v>450</v>
      </c>
      <c r="Z1190" s="55"/>
      <c r="AA1190" s="25"/>
      <c r="XEW1190" s="1"/>
    </row>
    <row r="1191" spans="1:27 16377:16377" ht="30" customHeight="1">
      <c r="A1191" s="25">
        <v>1183</v>
      </c>
      <c r="B1191" s="25">
        <v>90</v>
      </c>
      <c r="C1191" s="25" t="s">
        <v>1619</v>
      </c>
      <c r="D1191" s="25" t="s">
        <v>38</v>
      </c>
      <c r="E1191" s="26" t="s">
        <v>2855</v>
      </c>
      <c r="F1191" s="199" t="s">
        <v>1501</v>
      </c>
      <c r="G1191" s="28" t="s">
        <v>1617</v>
      </c>
      <c r="H1191" s="31" t="s">
        <v>51</v>
      </c>
      <c r="I1191" s="45"/>
      <c r="J1191" s="45"/>
      <c r="K1191" s="45"/>
      <c r="L1191" s="45"/>
      <c r="M1191" s="29" t="s">
        <v>42</v>
      </c>
      <c r="N1191" s="43"/>
      <c r="O1191" s="43"/>
      <c r="P1191" s="29" t="s">
        <v>42</v>
      </c>
      <c r="Q1191" s="43"/>
      <c r="R1191" s="43" t="s">
        <v>29</v>
      </c>
      <c r="S1191" s="53" t="s">
        <v>43</v>
      </c>
      <c r="T1191" s="54">
        <v>1</v>
      </c>
      <c r="U1191" s="54">
        <v>0</v>
      </c>
      <c r="V1191" s="55">
        <f t="shared" si="121"/>
        <v>150</v>
      </c>
      <c r="W1191" s="55">
        <f t="shared" si="122"/>
        <v>0</v>
      </c>
      <c r="X1191" s="55">
        <f t="shared" si="123"/>
        <v>150</v>
      </c>
      <c r="Y1191" s="55">
        <f t="shared" si="124"/>
        <v>450</v>
      </c>
      <c r="Z1191" s="55"/>
      <c r="AA1191" s="25"/>
      <c r="XEW1191" s="1"/>
    </row>
    <row r="1192" spans="1:27 16377:16377" ht="30" customHeight="1">
      <c r="A1192" s="25">
        <v>1184</v>
      </c>
      <c r="B1192" s="25">
        <v>91</v>
      </c>
      <c r="C1192" s="25" t="s">
        <v>1620</v>
      </c>
      <c r="D1192" s="25" t="s">
        <v>38</v>
      </c>
      <c r="E1192" s="26" t="s">
        <v>2875</v>
      </c>
      <c r="F1192" s="199" t="s">
        <v>1501</v>
      </c>
      <c r="G1192" s="28" t="s">
        <v>1621</v>
      </c>
      <c r="H1192" s="31" t="s">
        <v>51</v>
      </c>
      <c r="I1192" s="45"/>
      <c r="J1192" s="45"/>
      <c r="K1192" s="45"/>
      <c r="L1192" s="45"/>
      <c r="M1192" s="29" t="s">
        <v>42</v>
      </c>
      <c r="N1192" s="43"/>
      <c r="O1192" s="43"/>
      <c r="P1192" s="29" t="s">
        <v>42</v>
      </c>
      <c r="Q1192" s="43"/>
      <c r="R1192" s="43" t="s">
        <v>29</v>
      </c>
      <c r="S1192" s="53" t="s">
        <v>43</v>
      </c>
      <c r="T1192" s="54">
        <v>1</v>
      </c>
      <c r="U1192" s="54">
        <v>0</v>
      </c>
      <c r="V1192" s="55">
        <f t="shared" si="121"/>
        <v>150</v>
      </c>
      <c r="W1192" s="55">
        <f t="shared" si="122"/>
        <v>0</v>
      </c>
      <c r="X1192" s="55">
        <f t="shared" si="123"/>
        <v>150</v>
      </c>
      <c r="Y1192" s="55">
        <f t="shared" si="124"/>
        <v>450</v>
      </c>
      <c r="Z1192" s="55"/>
      <c r="AA1192" s="25"/>
      <c r="XEW1192" s="1"/>
    </row>
    <row r="1193" spans="1:27 16377:16377" ht="30" customHeight="1">
      <c r="A1193" s="25">
        <v>1185</v>
      </c>
      <c r="B1193" s="25">
        <v>92</v>
      </c>
      <c r="C1193" s="25" t="s">
        <v>1622</v>
      </c>
      <c r="D1193" s="25" t="s">
        <v>38</v>
      </c>
      <c r="E1193" s="26" t="s">
        <v>2869</v>
      </c>
      <c r="F1193" s="199" t="s">
        <v>1501</v>
      </c>
      <c r="G1193" s="28" t="s">
        <v>1623</v>
      </c>
      <c r="H1193" s="31" t="s">
        <v>51</v>
      </c>
      <c r="I1193" s="45"/>
      <c r="J1193" s="45"/>
      <c r="K1193" s="45"/>
      <c r="L1193" s="45"/>
      <c r="M1193" s="29" t="s">
        <v>42</v>
      </c>
      <c r="N1193" s="43"/>
      <c r="O1193" s="43"/>
      <c r="P1193" s="29" t="s">
        <v>42</v>
      </c>
      <c r="Q1193" s="43"/>
      <c r="R1193" s="43" t="s">
        <v>29</v>
      </c>
      <c r="S1193" s="53" t="s">
        <v>43</v>
      </c>
      <c r="T1193" s="54">
        <v>1</v>
      </c>
      <c r="U1193" s="54">
        <v>0</v>
      </c>
      <c r="V1193" s="55">
        <f t="shared" si="121"/>
        <v>150</v>
      </c>
      <c r="W1193" s="55">
        <f t="shared" si="122"/>
        <v>0</v>
      </c>
      <c r="X1193" s="55">
        <f t="shared" si="123"/>
        <v>150</v>
      </c>
      <c r="Y1193" s="55">
        <f t="shared" si="124"/>
        <v>450</v>
      </c>
      <c r="Z1193" s="55"/>
      <c r="AA1193" s="25"/>
      <c r="XEW1193" s="1"/>
    </row>
    <row r="1194" spans="1:27 16377:16377" ht="30" customHeight="1">
      <c r="A1194" s="25">
        <v>1186</v>
      </c>
      <c r="B1194" s="25">
        <v>93</v>
      </c>
      <c r="C1194" s="25" t="s">
        <v>1624</v>
      </c>
      <c r="D1194" s="25" t="s">
        <v>38</v>
      </c>
      <c r="E1194" s="26" t="s">
        <v>2875</v>
      </c>
      <c r="F1194" s="199" t="s">
        <v>1501</v>
      </c>
      <c r="G1194" s="28" t="s">
        <v>1623</v>
      </c>
      <c r="H1194" s="31" t="s">
        <v>51</v>
      </c>
      <c r="I1194" s="45"/>
      <c r="J1194" s="45"/>
      <c r="K1194" s="45"/>
      <c r="L1194" s="45"/>
      <c r="M1194" s="29" t="s">
        <v>42</v>
      </c>
      <c r="N1194" s="43"/>
      <c r="O1194" s="43"/>
      <c r="P1194" s="29" t="s">
        <v>42</v>
      </c>
      <c r="Q1194" s="43"/>
      <c r="R1194" s="43" t="s">
        <v>29</v>
      </c>
      <c r="S1194" s="53" t="s">
        <v>43</v>
      </c>
      <c r="T1194" s="54">
        <v>1</v>
      </c>
      <c r="U1194" s="54">
        <v>0</v>
      </c>
      <c r="V1194" s="55">
        <f t="shared" si="121"/>
        <v>150</v>
      </c>
      <c r="W1194" s="55">
        <f t="shared" si="122"/>
        <v>0</v>
      </c>
      <c r="X1194" s="55">
        <f t="shared" si="123"/>
        <v>150</v>
      </c>
      <c r="Y1194" s="55">
        <f t="shared" si="124"/>
        <v>450</v>
      </c>
      <c r="Z1194" s="55"/>
      <c r="AA1194" s="25"/>
      <c r="XEW1194" s="1"/>
    </row>
    <row r="1195" spans="1:27 16377:16377" ht="30" customHeight="1">
      <c r="A1195" s="25">
        <v>1187</v>
      </c>
      <c r="B1195" s="25">
        <v>94</v>
      </c>
      <c r="C1195" s="25" t="s">
        <v>1625</v>
      </c>
      <c r="D1195" s="25" t="s">
        <v>38</v>
      </c>
      <c r="E1195" s="26" t="s">
        <v>2875</v>
      </c>
      <c r="F1195" s="199" t="s">
        <v>1501</v>
      </c>
      <c r="G1195" s="28" t="s">
        <v>1623</v>
      </c>
      <c r="H1195" s="31" t="s">
        <v>51</v>
      </c>
      <c r="I1195" s="45"/>
      <c r="J1195" s="45"/>
      <c r="K1195" s="45"/>
      <c r="L1195" s="45"/>
      <c r="M1195" s="29" t="s">
        <v>42</v>
      </c>
      <c r="N1195" s="43"/>
      <c r="O1195" s="43"/>
      <c r="P1195" s="29" t="s">
        <v>42</v>
      </c>
      <c r="Q1195" s="43"/>
      <c r="R1195" s="43" t="s">
        <v>29</v>
      </c>
      <c r="S1195" s="53" t="s">
        <v>43</v>
      </c>
      <c r="T1195" s="54">
        <v>1</v>
      </c>
      <c r="U1195" s="54">
        <v>0</v>
      </c>
      <c r="V1195" s="55">
        <f t="shared" si="121"/>
        <v>150</v>
      </c>
      <c r="W1195" s="55">
        <f t="shared" si="122"/>
        <v>0</v>
      </c>
      <c r="X1195" s="55">
        <f t="shared" si="123"/>
        <v>150</v>
      </c>
      <c r="Y1195" s="55">
        <f t="shared" si="124"/>
        <v>450</v>
      </c>
      <c r="Z1195" s="55"/>
      <c r="AA1195" s="25"/>
      <c r="XEW1195" s="1"/>
    </row>
    <row r="1196" spans="1:27 16377:16377" ht="30" customHeight="1">
      <c r="A1196" s="25">
        <v>1188</v>
      </c>
      <c r="B1196" s="25">
        <v>95</v>
      </c>
      <c r="C1196" s="25" t="s">
        <v>1626</v>
      </c>
      <c r="D1196" s="25" t="s">
        <v>38</v>
      </c>
      <c r="E1196" s="26" t="s">
        <v>2868</v>
      </c>
      <c r="F1196" s="199" t="s">
        <v>1501</v>
      </c>
      <c r="G1196" s="28" t="s">
        <v>1627</v>
      </c>
      <c r="H1196" s="31" t="s">
        <v>51</v>
      </c>
      <c r="I1196" s="45"/>
      <c r="J1196" s="45"/>
      <c r="K1196" s="45"/>
      <c r="L1196" s="45"/>
      <c r="M1196" s="29" t="s">
        <v>42</v>
      </c>
      <c r="N1196" s="43"/>
      <c r="O1196" s="43"/>
      <c r="P1196" s="29" t="s">
        <v>42</v>
      </c>
      <c r="Q1196" s="43"/>
      <c r="R1196" s="43" t="s">
        <v>29</v>
      </c>
      <c r="S1196" s="53" t="s">
        <v>43</v>
      </c>
      <c r="T1196" s="54">
        <v>1</v>
      </c>
      <c r="U1196" s="54">
        <v>0</v>
      </c>
      <c r="V1196" s="55">
        <f t="shared" si="121"/>
        <v>150</v>
      </c>
      <c r="W1196" s="55">
        <f t="shared" si="122"/>
        <v>0</v>
      </c>
      <c r="X1196" s="55">
        <f t="shared" si="123"/>
        <v>150</v>
      </c>
      <c r="Y1196" s="55">
        <f t="shared" si="124"/>
        <v>450</v>
      </c>
      <c r="Z1196" s="55"/>
      <c r="AA1196" s="25"/>
      <c r="XEW1196" s="1"/>
    </row>
    <row r="1197" spans="1:27 16377:16377" ht="30" customHeight="1">
      <c r="A1197" s="25">
        <v>1189</v>
      </c>
      <c r="B1197" s="25">
        <v>96</v>
      </c>
      <c r="C1197" s="25" t="s">
        <v>1628</v>
      </c>
      <c r="D1197" s="25" t="s">
        <v>38</v>
      </c>
      <c r="E1197" s="26" t="s">
        <v>2867</v>
      </c>
      <c r="F1197" s="199" t="s">
        <v>1501</v>
      </c>
      <c r="G1197" s="28" t="s">
        <v>1629</v>
      </c>
      <c r="H1197" s="28" t="s">
        <v>41</v>
      </c>
      <c r="I1197" s="45"/>
      <c r="J1197" s="45"/>
      <c r="K1197" s="45"/>
      <c r="L1197" s="45"/>
      <c r="M1197" s="29" t="s">
        <v>42</v>
      </c>
      <c r="N1197" s="43"/>
      <c r="O1197" s="43"/>
      <c r="P1197" s="29" t="s">
        <v>42</v>
      </c>
      <c r="Q1197" s="43"/>
      <c r="R1197" s="43" t="s">
        <v>29</v>
      </c>
      <c r="S1197" s="53" t="s">
        <v>43</v>
      </c>
      <c r="T1197" s="54">
        <v>2</v>
      </c>
      <c r="U1197" s="54">
        <v>0</v>
      </c>
      <c r="V1197" s="55">
        <f t="shared" si="121"/>
        <v>300</v>
      </c>
      <c r="W1197" s="55">
        <f t="shared" si="122"/>
        <v>0</v>
      </c>
      <c r="X1197" s="55">
        <f t="shared" si="123"/>
        <v>300</v>
      </c>
      <c r="Y1197" s="55">
        <f t="shared" si="124"/>
        <v>900</v>
      </c>
      <c r="Z1197" s="55"/>
      <c r="AA1197" s="25"/>
      <c r="XEW1197" s="1"/>
    </row>
    <row r="1198" spans="1:27 16377:16377" ht="30" customHeight="1">
      <c r="A1198" s="25">
        <v>1190</v>
      </c>
      <c r="B1198" s="25">
        <v>97</v>
      </c>
      <c r="C1198" s="25" t="s">
        <v>1630</v>
      </c>
      <c r="D1198" s="25" t="s">
        <v>38</v>
      </c>
      <c r="E1198" s="26" t="s">
        <v>2856</v>
      </c>
      <c r="F1198" s="199" t="s">
        <v>1501</v>
      </c>
      <c r="G1198" s="28" t="s">
        <v>1631</v>
      </c>
      <c r="H1198" s="31" t="s">
        <v>51</v>
      </c>
      <c r="I1198" s="45"/>
      <c r="J1198" s="45"/>
      <c r="K1198" s="45"/>
      <c r="L1198" s="45"/>
      <c r="M1198" s="29" t="s">
        <v>42</v>
      </c>
      <c r="N1198" s="43"/>
      <c r="O1198" s="43"/>
      <c r="P1198" s="29" t="s">
        <v>42</v>
      </c>
      <c r="Q1198" s="43"/>
      <c r="R1198" s="43" t="s">
        <v>29</v>
      </c>
      <c r="S1198" s="53" t="s">
        <v>43</v>
      </c>
      <c r="T1198" s="54">
        <v>1</v>
      </c>
      <c r="U1198" s="54">
        <v>0</v>
      </c>
      <c r="V1198" s="55">
        <f t="shared" si="121"/>
        <v>150</v>
      </c>
      <c r="W1198" s="55">
        <f t="shared" si="122"/>
        <v>0</v>
      </c>
      <c r="X1198" s="55">
        <f t="shared" si="123"/>
        <v>150</v>
      </c>
      <c r="Y1198" s="55">
        <f t="shared" si="124"/>
        <v>450</v>
      </c>
      <c r="Z1198" s="55"/>
      <c r="AA1198" s="25"/>
      <c r="XEW1198" s="1"/>
    </row>
    <row r="1199" spans="1:27 16377:16377" ht="30" customHeight="1">
      <c r="A1199" s="25">
        <v>1191</v>
      </c>
      <c r="B1199" s="25">
        <v>98</v>
      </c>
      <c r="C1199" s="25" t="s">
        <v>1632</v>
      </c>
      <c r="D1199" s="25" t="s">
        <v>38</v>
      </c>
      <c r="E1199" s="26" t="s">
        <v>2857</v>
      </c>
      <c r="F1199" s="199" t="s">
        <v>1501</v>
      </c>
      <c r="G1199" s="28" t="s">
        <v>1631</v>
      </c>
      <c r="H1199" s="31" t="s">
        <v>51</v>
      </c>
      <c r="I1199" s="45"/>
      <c r="J1199" s="45"/>
      <c r="K1199" s="45"/>
      <c r="L1199" s="45"/>
      <c r="M1199" s="29" t="s">
        <v>42</v>
      </c>
      <c r="N1199" s="43"/>
      <c r="O1199" s="43"/>
      <c r="P1199" s="29" t="s">
        <v>42</v>
      </c>
      <c r="Q1199" s="43"/>
      <c r="R1199" s="43" t="s">
        <v>29</v>
      </c>
      <c r="S1199" s="53" t="s">
        <v>43</v>
      </c>
      <c r="T1199" s="54">
        <v>1</v>
      </c>
      <c r="U1199" s="54">
        <v>0</v>
      </c>
      <c r="V1199" s="55">
        <f t="shared" si="121"/>
        <v>150</v>
      </c>
      <c r="W1199" s="55">
        <f t="shared" si="122"/>
        <v>0</v>
      </c>
      <c r="X1199" s="55">
        <f t="shared" si="123"/>
        <v>150</v>
      </c>
      <c r="Y1199" s="55">
        <f t="shared" si="124"/>
        <v>450</v>
      </c>
      <c r="Z1199" s="55"/>
      <c r="AA1199" s="25"/>
      <c r="XEW1199" s="1"/>
    </row>
    <row r="1200" spans="1:27 16377:16377" ht="30" customHeight="1">
      <c r="A1200" s="25">
        <v>1192</v>
      </c>
      <c r="B1200" s="25">
        <v>99</v>
      </c>
      <c r="C1200" s="25" t="s">
        <v>1633</v>
      </c>
      <c r="D1200" s="25" t="s">
        <v>38</v>
      </c>
      <c r="E1200" s="26" t="s">
        <v>2867</v>
      </c>
      <c r="F1200" s="199" t="s">
        <v>1501</v>
      </c>
      <c r="G1200" s="28" t="s">
        <v>1631</v>
      </c>
      <c r="H1200" s="31" t="s">
        <v>51</v>
      </c>
      <c r="I1200" s="45"/>
      <c r="J1200" s="45"/>
      <c r="K1200" s="45"/>
      <c r="L1200" s="45"/>
      <c r="M1200" s="29" t="s">
        <v>42</v>
      </c>
      <c r="N1200" s="43"/>
      <c r="O1200" s="43"/>
      <c r="P1200" s="29" t="s">
        <v>42</v>
      </c>
      <c r="Q1200" s="43"/>
      <c r="R1200" s="43" t="s">
        <v>29</v>
      </c>
      <c r="S1200" s="53" t="s">
        <v>43</v>
      </c>
      <c r="T1200" s="54">
        <v>1</v>
      </c>
      <c r="U1200" s="54">
        <v>0</v>
      </c>
      <c r="V1200" s="55">
        <f t="shared" si="121"/>
        <v>150</v>
      </c>
      <c r="W1200" s="55">
        <f t="shared" si="122"/>
        <v>0</v>
      </c>
      <c r="X1200" s="55">
        <f t="shared" si="123"/>
        <v>150</v>
      </c>
      <c r="Y1200" s="55">
        <f t="shared" si="124"/>
        <v>450</v>
      </c>
      <c r="Z1200" s="55"/>
      <c r="AA1200" s="25"/>
      <c r="XEW1200" s="1"/>
    </row>
    <row r="1201" spans="1:27 16375:16377" s="12" customFormat="1" ht="30" customHeight="1">
      <c r="A1201" s="145">
        <v>1193</v>
      </c>
      <c r="B1201" s="145">
        <v>100</v>
      </c>
      <c r="C1201" s="145" t="s">
        <v>1634</v>
      </c>
      <c r="D1201" s="145" t="s">
        <v>38</v>
      </c>
      <c r="E1201" s="26" t="s">
        <v>2869</v>
      </c>
      <c r="F1201" s="230" t="s">
        <v>1501</v>
      </c>
      <c r="G1201" s="148" t="s">
        <v>1635</v>
      </c>
      <c r="H1201" s="166" t="s">
        <v>51</v>
      </c>
      <c r="I1201" s="150"/>
      <c r="J1201" s="150"/>
      <c r="K1201" s="150"/>
      <c r="L1201" s="150"/>
      <c r="M1201" s="169" t="s">
        <v>42</v>
      </c>
      <c r="N1201" s="152"/>
      <c r="O1201" s="152"/>
      <c r="P1201" s="169" t="s">
        <v>42</v>
      </c>
      <c r="Q1201" s="152"/>
      <c r="R1201" s="152" t="s">
        <v>29</v>
      </c>
      <c r="S1201" s="153" t="s">
        <v>43</v>
      </c>
      <c r="T1201" s="149">
        <v>1</v>
      </c>
      <c r="U1201" s="149">
        <v>0</v>
      </c>
      <c r="V1201" s="154">
        <f t="shared" si="121"/>
        <v>150</v>
      </c>
      <c r="W1201" s="154">
        <f t="shared" si="122"/>
        <v>0</v>
      </c>
      <c r="X1201" s="154">
        <f t="shared" si="123"/>
        <v>150</v>
      </c>
      <c r="Y1201" s="154">
        <f t="shared" si="124"/>
        <v>450</v>
      </c>
      <c r="Z1201" s="154"/>
      <c r="AA1201" s="145" t="s">
        <v>1636</v>
      </c>
      <c r="XEU1201" s="157"/>
      <c r="XEW1201" s="157"/>
    </row>
    <row r="1202" spans="1:27 16375:16377" ht="30" customHeight="1">
      <c r="A1202" s="25">
        <v>1194</v>
      </c>
      <c r="B1202" s="25">
        <v>101</v>
      </c>
      <c r="C1202" s="25" t="s">
        <v>1637</v>
      </c>
      <c r="D1202" s="25" t="s">
        <v>38</v>
      </c>
      <c r="E1202" s="26" t="s">
        <v>2864</v>
      </c>
      <c r="F1202" s="199" t="s">
        <v>1501</v>
      </c>
      <c r="G1202" s="28" t="s">
        <v>1638</v>
      </c>
      <c r="H1202" s="31" t="s">
        <v>51</v>
      </c>
      <c r="I1202" s="45"/>
      <c r="J1202" s="45"/>
      <c r="K1202" s="45"/>
      <c r="L1202" s="45"/>
      <c r="M1202" s="29" t="s">
        <v>42</v>
      </c>
      <c r="N1202" s="43"/>
      <c r="O1202" s="43"/>
      <c r="P1202" s="29" t="s">
        <v>42</v>
      </c>
      <c r="Q1202" s="43"/>
      <c r="R1202" s="43" t="s">
        <v>29</v>
      </c>
      <c r="S1202" s="53" t="s">
        <v>43</v>
      </c>
      <c r="T1202" s="54">
        <v>1</v>
      </c>
      <c r="U1202" s="54">
        <v>0</v>
      </c>
      <c r="V1202" s="55">
        <f t="shared" si="121"/>
        <v>150</v>
      </c>
      <c r="W1202" s="55">
        <f t="shared" si="122"/>
        <v>0</v>
      </c>
      <c r="X1202" s="55">
        <f t="shared" si="123"/>
        <v>150</v>
      </c>
      <c r="Y1202" s="55">
        <f t="shared" si="124"/>
        <v>450</v>
      </c>
      <c r="Z1202" s="55"/>
      <c r="AA1202" s="25"/>
      <c r="XEW1202" s="1"/>
    </row>
    <row r="1203" spans="1:27 16375:16377" ht="30" customHeight="1">
      <c r="A1203" s="25">
        <v>1195</v>
      </c>
      <c r="B1203" s="25">
        <v>102</v>
      </c>
      <c r="C1203" s="25" t="s">
        <v>1639</v>
      </c>
      <c r="D1203" s="25" t="s">
        <v>38</v>
      </c>
      <c r="E1203" s="26" t="s">
        <v>2857</v>
      </c>
      <c r="F1203" s="199" t="s">
        <v>1501</v>
      </c>
      <c r="G1203" s="28" t="s">
        <v>1638</v>
      </c>
      <c r="H1203" s="31" t="s">
        <v>51</v>
      </c>
      <c r="I1203" s="45"/>
      <c r="J1203" s="45"/>
      <c r="K1203" s="45"/>
      <c r="L1203" s="45"/>
      <c r="M1203" s="29" t="s">
        <v>42</v>
      </c>
      <c r="N1203" s="43"/>
      <c r="O1203" s="43"/>
      <c r="P1203" s="29" t="s">
        <v>42</v>
      </c>
      <c r="Q1203" s="43"/>
      <c r="R1203" s="43" t="s">
        <v>29</v>
      </c>
      <c r="S1203" s="53" t="s">
        <v>43</v>
      </c>
      <c r="T1203" s="54">
        <v>1</v>
      </c>
      <c r="U1203" s="54">
        <v>0</v>
      </c>
      <c r="V1203" s="55">
        <f t="shared" si="121"/>
        <v>150</v>
      </c>
      <c r="W1203" s="55">
        <f t="shared" si="122"/>
        <v>0</v>
      </c>
      <c r="X1203" s="55">
        <f t="shared" si="123"/>
        <v>150</v>
      </c>
      <c r="Y1203" s="55">
        <f t="shared" si="124"/>
        <v>450</v>
      </c>
      <c r="Z1203" s="55"/>
      <c r="AA1203" s="25"/>
      <c r="XEW1203" s="1"/>
    </row>
    <row r="1204" spans="1:27 16375:16377" ht="30" customHeight="1">
      <c r="A1204" s="25">
        <v>1196</v>
      </c>
      <c r="B1204" s="25">
        <v>103</v>
      </c>
      <c r="C1204" s="25" t="s">
        <v>1640</v>
      </c>
      <c r="D1204" s="25" t="s">
        <v>38</v>
      </c>
      <c r="E1204" s="26" t="s">
        <v>2867</v>
      </c>
      <c r="F1204" s="199" t="s">
        <v>1501</v>
      </c>
      <c r="G1204" s="28" t="s">
        <v>1638</v>
      </c>
      <c r="H1204" s="31" t="s">
        <v>51</v>
      </c>
      <c r="I1204" s="45"/>
      <c r="J1204" s="45"/>
      <c r="K1204" s="45"/>
      <c r="L1204" s="45"/>
      <c r="M1204" s="29" t="s">
        <v>42</v>
      </c>
      <c r="N1204" s="43"/>
      <c r="O1204" s="43"/>
      <c r="P1204" s="29" t="s">
        <v>42</v>
      </c>
      <c r="Q1204" s="43"/>
      <c r="R1204" s="43" t="s">
        <v>29</v>
      </c>
      <c r="S1204" s="53" t="s">
        <v>43</v>
      </c>
      <c r="T1204" s="54">
        <v>1</v>
      </c>
      <c r="U1204" s="54">
        <v>0</v>
      </c>
      <c r="V1204" s="55">
        <f t="shared" si="121"/>
        <v>150</v>
      </c>
      <c r="W1204" s="55">
        <f t="shared" si="122"/>
        <v>0</v>
      </c>
      <c r="X1204" s="55">
        <f t="shared" si="123"/>
        <v>150</v>
      </c>
      <c r="Y1204" s="55">
        <f t="shared" si="124"/>
        <v>450</v>
      </c>
      <c r="Z1204" s="55"/>
      <c r="AA1204" s="25"/>
      <c r="XEW1204" s="1"/>
    </row>
    <row r="1205" spans="1:27 16375:16377" ht="30" customHeight="1">
      <c r="A1205" s="25">
        <v>1197</v>
      </c>
      <c r="B1205" s="25">
        <v>104</v>
      </c>
      <c r="C1205" s="25" t="s">
        <v>1641</v>
      </c>
      <c r="D1205" s="25" t="s">
        <v>38</v>
      </c>
      <c r="E1205" s="26" t="s">
        <v>2867</v>
      </c>
      <c r="F1205" s="199" t="s">
        <v>1501</v>
      </c>
      <c r="G1205" s="28" t="s">
        <v>1638</v>
      </c>
      <c r="H1205" s="31" t="s">
        <v>51</v>
      </c>
      <c r="I1205" s="45"/>
      <c r="J1205" s="45"/>
      <c r="K1205" s="45"/>
      <c r="L1205" s="45"/>
      <c r="M1205" s="29" t="s">
        <v>42</v>
      </c>
      <c r="N1205" s="43"/>
      <c r="O1205" s="43"/>
      <c r="P1205" s="29" t="s">
        <v>42</v>
      </c>
      <c r="Q1205" s="43"/>
      <c r="R1205" s="43" t="s">
        <v>29</v>
      </c>
      <c r="S1205" s="53" t="s">
        <v>43</v>
      </c>
      <c r="T1205" s="54">
        <v>1</v>
      </c>
      <c r="U1205" s="54">
        <v>0</v>
      </c>
      <c r="V1205" s="55">
        <f t="shared" si="121"/>
        <v>150</v>
      </c>
      <c r="W1205" s="55">
        <f t="shared" si="122"/>
        <v>0</v>
      </c>
      <c r="X1205" s="55">
        <f t="shared" si="123"/>
        <v>150</v>
      </c>
      <c r="Y1205" s="55">
        <f t="shared" si="124"/>
        <v>450</v>
      </c>
      <c r="Z1205" s="55"/>
      <c r="AA1205" s="25"/>
      <c r="XEW1205" s="1"/>
    </row>
    <row r="1206" spans="1:27 16375:16377" ht="30" customHeight="1">
      <c r="A1206" s="25">
        <v>1198</v>
      </c>
      <c r="B1206" s="25">
        <v>105</v>
      </c>
      <c r="C1206" s="25" t="s">
        <v>1642</v>
      </c>
      <c r="D1206" s="25" t="s">
        <v>38</v>
      </c>
      <c r="E1206" s="26" t="s">
        <v>2868</v>
      </c>
      <c r="F1206" s="199" t="s">
        <v>1501</v>
      </c>
      <c r="G1206" s="28" t="s">
        <v>1638</v>
      </c>
      <c r="H1206" s="31" t="s">
        <v>51</v>
      </c>
      <c r="I1206" s="45"/>
      <c r="J1206" s="45"/>
      <c r="K1206" s="45"/>
      <c r="L1206" s="45"/>
      <c r="M1206" s="29" t="s">
        <v>42</v>
      </c>
      <c r="N1206" s="43"/>
      <c r="O1206" s="43"/>
      <c r="P1206" s="29" t="s">
        <v>42</v>
      </c>
      <c r="Q1206" s="43"/>
      <c r="R1206" s="43" t="s">
        <v>29</v>
      </c>
      <c r="S1206" s="53" t="s">
        <v>43</v>
      </c>
      <c r="T1206" s="54">
        <v>1</v>
      </c>
      <c r="U1206" s="54">
        <v>0</v>
      </c>
      <c r="V1206" s="55">
        <f t="shared" si="121"/>
        <v>150</v>
      </c>
      <c r="W1206" s="55">
        <f t="shared" si="122"/>
        <v>0</v>
      </c>
      <c r="X1206" s="55">
        <f t="shared" si="123"/>
        <v>150</v>
      </c>
      <c r="Y1206" s="55">
        <f t="shared" si="124"/>
        <v>450</v>
      </c>
      <c r="Z1206" s="55"/>
      <c r="AA1206" s="25"/>
      <c r="XEW1206" s="1"/>
    </row>
    <row r="1207" spans="1:27 16375:16377" ht="30" customHeight="1">
      <c r="A1207" s="25">
        <v>1199</v>
      </c>
      <c r="B1207" s="25">
        <v>106</v>
      </c>
      <c r="C1207" s="25" t="s">
        <v>1643</v>
      </c>
      <c r="D1207" s="25" t="s">
        <v>38</v>
      </c>
      <c r="E1207" s="26" t="s">
        <v>2867</v>
      </c>
      <c r="F1207" s="199" t="s">
        <v>1501</v>
      </c>
      <c r="G1207" s="28" t="s">
        <v>1638</v>
      </c>
      <c r="H1207" s="31" t="s">
        <v>51</v>
      </c>
      <c r="I1207" s="45"/>
      <c r="J1207" s="45"/>
      <c r="K1207" s="45"/>
      <c r="L1207" s="45"/>
      <c r="M1207" s="29" t="s">
        <v>42</v>
      </c>
      <c r="N1207" s="43"/>
      <c r="O1207" s="43"/>
      <c r="P1207" s="29" t="s">
        <v>42</v>
      </c>
      <c r="Q1207" s="43"/>
      <c r="R1207" s="43" t="s">
        <v>29</v>
      </c>
      <c r="S1207" s="53" t="s">
        <v>43</v>
      </c>
      <c r="T1207" s="54">
        <v>1</v>
      </c>
      <c r="U1207" s="54">
        <v>0</v>
      </c>
      <c r="V1207" s="55">
        <f t="shared" si="121"/>
        <v>150</v>
      </c>
      <c r="W1207" s="55">
        <f t="shared" si="122"/>
        <v>0</v>
      </c>
      <c r="X1207" s="55">
        <f t="shared" si="123"/>
        <v>150</v>
      </c>
      <c r="Y1207" s="55">
        <f t="shared" si="124"/>
        <v>450</v>
      </c>
      <c r="Z1207" s="55"/>
      <c r="AA1207" s="25"/>
      <c r="XEW1207" s="1"/>
    </row>
    <row r="1208" spans="1:27 16375:16377" ht="30" customHeight="1">
      <c r="A1208" s="25">
        <v>1200</v>
      </c>
      <c r="B1208" s="25">
        <v>107</v>
      </c>
      <c r="C1208" s="25" t="s">
        <v>1644</v>
      </c>
      <c r="D1208" s="25" t="s">
        <v>38</v>
      </c>
      <c r="E1208" s="26" t="s">
        <v>2861</v>
      </c>
      <c r="F1208" s="199" t="s">
        <v>1501</v>
      </c>
      <c r="G1208" s="28" t="s">
        <v>1638</v>
      </c>
      <c r="H1208" s="31" t="s">
        <v>51</v>
      </c>
      <c r="I1208" s="45"/>
      <c r="J1208" s="45"/>
      <c r="K1208" s="45"/>
      <c r="L1208" s="45"/>
      <c r="M1208" s="29" t="s">
        <v>42</v>
      </c>
      <c r="N1208" s="43"/>
      <c r="O1208" s="43"/>
      <c r="P1208" s="29" t="s">
        <v>42</v>
      </c>
      <c r="Q1208" s="43"/>
      <c r="R1208" s="43" t="s">
        <v>29</v>
      </c>
      <c r="S1208" s="53" t="s">
        <v>43</v>
      </c>
      <c r="T1208" s="54">
        <v>1</v>
      </c>
      <c r="U1208" s="54">
        <v>0</v>
      </c>
      <c r="V1208" s="55">
        <f t="shared" si="121"/>
        <v>150</v>
      </c>
      <c r="W1208" s="55">
        <f t="shared" si="122"/>
        <v>0</v>
      </c>
      <c r="X1208" s="55">
        <f t="shared" si="123"/>
        <v>150</v>
      </c>
      <c r="Y1208" s="55">
        <f t="shared" si="124"/>
        <v>450</v>
      </c>
      <c r="Z1208" s="55"/>
      <c r="AA1208" s="25"/>
      <c r="XEW1208" s="1"/>
    </row>
    <row r="1209" spans="1:27 16375:16377" ht="30" customHeight="1">
      <c r="A1209" s="25">
        <v>1201</v>
      </c>
      <c r="B1209" s="25">
        <v>108</v>
      </c>
      <c r="C1209" s="25" t="s">
        <v>1645</v>
      </c>
      <c r="D1209" s="25" t="s">
        <v>38</v>
      </c>
      <c r="E1209" s="26" t="s">
        <v>2856</v>
      </c>
      <c r="F1209" s="199" t="s">
        <v>1501</v>
      </c>
      <c r="G1209" s="28" t="s">
        <v>1638</v>
      </c>
      <c r="H1209" s="31" t="s">
        <v>51</v>
      </c>
      <c r="I1209" s="45"/>
      <c r="J1209" s="45"/>
      <c r="K1209" s="45"/>
      <c r="L1209" s="45"/>
      <c r="M1209" s="29" t="s">
        <v>42</v>
      </c>
      <c r="N1209" s="43"/>
      <c r="O1209" s="43"/>
      <c r="P1209" s="29" t="s">
        <v>42</v>
      </c>
      <c r="Q1209" s="43"/>
      <c r="R1209" s="43" t="s">
        <v>29</v>
      </c>
      <c r="S1209" s="53" t="s">
        <v>43</v>
      </c>
      <c r="T1209" s="54">
        <v>1</v>
      </c>
      <c r="U1209" s="54">
        <v>0</v>
      </c>
      <c r="V1209" s="55">
        <f t="shared" si="121"/>
        <v>150</v>
      </c>
      <c r="W1209" s="55">
        <f t="shared" si="122"/>
        <v>0</v>
      </c>
      <c r="X1209" s="55">
        <f t="shared" si="123"/>
        <v>150</v>
      </c>
      <c r="Y1209" s="55">
        <f t="shared" si="124"/>
        <v>450</v>
      </c>
      <c r="Z1209" s="55"/>
      <c r="AA1209" s="25"/>
      <c r="XEW1209" s="1"/>
    </row>
    <row r="1210" spans="1:27 16375:16377" ht="30" customHeight="1">
      <c r="A1210" s="25">
        <v>1202</v>
      </c>
      <c r="B1210" s="25">
        <v>109</v>
      </c>
      <c r="C1210" s="25" t="s">
        <v>1646</v>
      </c>
      <c r="D1210" s="25" t="s">
        <v>38</v>
      </c>
      <c r="E1210" s="26" t="s">
        <v>2857</v>
      </c>
      <c r="F1210" s="199" t="s">
        <v>1501</v>
      </c>
      <c r="G1210" s="28" t="s">
        <v>1647</v>
      </c>
      <c r="H1210" s="31" t="s">
        <v>51</v>
      </c>
      <c r="I1210" s="45"/>
      <c r="J1210" s="45"/>
      <c r="K1210" s="45"/>
      <c r="L1210" s="45"/>
      <c r="M1210" s="29" t="s">
        <v>42</v>
      </c>
      <c r="N1210" s="43"/>
      <c r="O1210" s="43"/>
      <c r="P1210" s="29" t="s">
        <v>42</v>
      </c>
      <c r="Q1210" s="43"/>
      <c r="R1210" s="43" t="s">
        <v>29</v>
      </c>
      <c r="S1210" s="53" t="s">
        <v>43</v>
      </c>
      <c r="T1210" s="54">
        <v>1</v>
      </c>
      <c r="U1210" s="54">
        <v>0</v>
      </c>
      <c r="V1210" s="55">
        <f t="shared" si="121"/>
        <v>150</v>
      </c>
      <c r="W1210" s="55">
        <f t="shared" si="122"/>
        <v>0</v>
      </c>
      <c r="X1210" s="55">
        <f t="shared" si="123"/>
        <v>150</v>
      </c>
      <c r="Y1210" s="55">
        <f t="shared" si="124"/>
        <v>450</v>
      </c>
      <c r="Z1210" s="55"/>
      <c r="AA1210" s="25"/>
      <c r="XEW1210" s="1"/>
    </row>
    <row r="1211" spans="1:27 16375:16377" ht="30" customHeight="1">
      <c r="A1211" s="25">
        <v>1203</v>
      </c>
      <c r="B1211" s="25">
        <v>110</v>
      </c>
      <c r="C1211" s="25" t="s">
        <v>1648</v>
      </c>
      <c r="D1211" s="25" t="s">
        <v>38</v>
      </c>
      <c r="E1211" s="26" t="s">
        <v>2867</v>
      </c>
      <c r="F1211" s="199" t="s">
        <v>1501</v>
      </c>
      <c r="G1211" s="28" t="s">
        <v>1647</v>
      </c>
      <c r="H1211" s="31" t="s">
        <v>51</v>
      </c>
      <c r="I1211" s="45"/>
      <c r="J1211" s="45"/>
      <c r="K1211" s="45"/>
      <c r="L1211" s="45"/>
      <c r="M1211" s="29" t="s">
        <v>42</v>
      </c>
      <c r="N1211" s="43"/>
      <c r="O1211" s="43"/>
      <c r="P1211" s="29" t="s">
        <v>42</v>
      </c>
      <c r="Q1211" s="43"/>
      <c r="R1211" s="43" t="s">
        <v>29</v>
      </c>
      <c r="S1211" s="53" t="s">
        <v>43</v>
      </c>
      <c r="T1211" s="54">
        <v>1</v>
      </c>
      <c r="U1211" s="54">
        <v>0</v>
      </c>
      <c r="V1211" s="55">
        <f t="shared" si="121"/>
        <v>150</v>
      </c>
      <c r="W1211" s="55">
        <f t="shared" si="122"/>
        <v>0</v>
      </c>
      <c r="X1211" s="55">
        <f t="shared" si="123"/>
        <v>150</v>
      </c>
      <c r="Y1211" s="55">
        <f t="shared" si="124"/>
        <v>450</v>
      </c>
      <c r="Z1211" s="55"/>
      <c r="AA1211" s="25"/>
      <c r="XEW1211" s="1"/>
    </row>
    <row r="1212" spans="1:27 16375:16377" ht="30" customHeight="1">
      <c r="A1212" s="25">
        <v>1204</v>
      </c>
      <c r="B1212" s="25">
        <v>111</v>
      </c>
      <c r="C1212" s="25" t="s">
        <v>1649</v>
      </c>
      <c r="D1212" s="25" t="s">
        <v>38</v>
      </c>
      <c r="E1212" s="26" t="s">
        <v>2852</v>
      </c>
      <c r="F1212" s="199" t="s">
        <v>1501</v>
      </c>
      <c r="G1212" s="28" t="s">
        <v>1650</v>
      </c>
      <c r="H1212" s="28" t="s">
        <v>41</v>
      </c>
      <c r="I1212" s="45"/>
      <c r="J1212" s="45"/>
      <c r="K1212" s="45"/>
      <c r="L1212" s="45"/>
      <c r="M1212" s="29" t="s">
        <v>42</v>
      </c>
      <c r="N1212" s="43"/>
      <c r="O1212" s="43"/>
      <c r="P1212" s="29" t="s">
        <v>42</v>
      </c>
      <c r="Q1212" s="43"/>
      <c r="R1212" s="43" t="s">
        <v>29</v>
      </c>
      <c r="S1212" s="53" t="s">
        <v>43</v>
      </c>
      <c r="T1212" s="54">
        <v>1</v>
      </c>
      <c r="U1212" s="54">
        <v>0</v>
      </c>
      <c r="V1212" s="55">
        <f t="shared" si="121"/>
        <v>150</v>
      </c>
      <c r="W1212" s="55">
        <f t="shared" si="122"/>
        <v>0</v>
      </c>
      <c r="X1212" s="55">
        <f t="shared" si="123"/>
        <v>150</v>
      </c>
      <c r="Y1212" s="55">
        <f t="shared" si="124"/>
        <v>450</v>
      </c>
      <c r="Z1212" s="55"/>
      <c r="AA1212" s="25"/>
      <c r="XEW1212" s="1"/>
    </row>
    <row r="1213" spans="1:27 16375:16377" ht="30" customHeight="1">
      <c r="A1213" s="25">
        <v>1205</v>
      </c>
      <c r="B1213" s="25">
        <v>112</v>
      </c>
      <c r="C1213" s="25" t="s">
        <v>1651</v>
      </c>
      <c r="D1213" s="25" t="s">
        <v>45</v>
      </c>
      <c r="E1213" s="26" t="s">
        <v>2886</v>
      </c>
      <c r="F1213" s="199" t="s">
        <v>1501</v>
      </c>
      <c r="G1213" s="28" t="s">
        <v>1652</v>
      </c>
      <c r="H1213" s="28" t="s">
        <v>41</v>
      </c>
      <c r="I1213" s="45"/>
      <c r="J1213" s="45"/>
      <c r="K1213" s="45"/>
      <c r="L1213" s="45"/>
      <c r="M1213" s="29" t="s">
        <v>42</v>
      </c>
      <c r="N1213" s="43"/>
      <c r="O1213" s="43"/>
      <c r="P1213" s="29" t="s">
        <v>42</v>
      </c>
      <c r="Q1213" s="43"/>
      <c r="R1213" s="43" t="s">
        <v>29</v>
      </c>
      <c r="S1213" s="53" t="s">
        <v>43</v>
      </c>
      <c r="T1213" s="54">
        <v>1</v>
      </c>
      <c r="U1213" s="54">
        <v>0</v>
      </c>
      <c r="V1213" s="55">
        <f t="shared" si="121"/>
        <v>150</v>
      </c>
      <c r="W1213" s="55">
        <f t="shared" si="122"/>
        <v>0</v>
      </c>
      <c r="X1213" s="55">
        <f t="shared" si="123"/>
        <v>150</v>
      </c>
      <c r="Y1213" s="55">
        <f t="shared" si="124"/>
        <v>450</v>
      </c>
      <c r="Z1213" s="55"/>
      <c r="AA1213" s="25"/>
      <c r="XEW1213" s="1"/>
    </row>
    <row r="1214" spans="1:27 16375:16377" ht="30" customHeight="1">
      <c r="A1214" s="25">
        <v>1206</v>
      </c>
      <c r="B1214" s="25">
        <v>113</v>
      </c>
      <c r="C1214" s="25" t="s">
        <v>1653</v>
      </c>
      <c r="D1214" s="25" t="s">
        <v>38</v>
      </c>
      <c r="E1214" s="26" t="s">
        <v>2864</v>
      </c>
      <c r="F1214" s="199" t="s">
        <v>1501</v>
      </c>
      <c r="G1214" s="28" t="s">
        <v>1652</v>
      </c>
      <c r="H1214" s="31" t="s">
        <v>51</v>
      </c>
      <c r="I1214" s="45"/>
      <c r="J1214" s="45"/>
      <c r="K1214" s="45"/>
      <c r="L1214" s="45"/>
      <c r="M1214" s="29" t="s">
        <v>42</v>
      </c>
      <c r="N1214" s="43"/>
      <c r="O1214" s="43"/>
      <c r="P1214" s="29" t="s">
        <v>42</v>
      </c>
      <c r="Q1214" s="43"/>
      <c r="R1214" s="43" t="s">
        <v>29</v>
      </c>
      <c r="S1214" s="53" t="s">
        <v>43</v>
      </c>
      <c r="T1214" s="54">
        <v>1</v>
      </c>
      <c r="U1214" s="54">
        <v>0</v>
      </c>
      <c r="V1214" s="55">
        <f t="shared" si="121"/>
        <v>150</v>
      </c>
      <c r="W1214" s="55">
        <f t="shared" si="122"/>
        <v>0</v>
      </c>
      <c r="X1214" s="55">
        <f t="shared" si="123"/>
        <v>150</v>
      </c>
      <c r="Y1214" s="55">
        <f t="shared" si="124"/>
        <v>450</v>
      </c>
      <c r="Z1214" s="55"/>
      <c r="AA1214" s="25"/>
      <c r="XEW1214" s="1"/>
    </row>
    <row r="1215" spans="1:27 16375:16377" ht="30" customHeight="1">
      <c r="A1215" s="25">
        <v>1207</v>
      </c>
      <c r="B1215" s="25">
        <v>114</v>
      </c>
      <c r="C1215" s="25" t="s">
        <v>1654</v>
      </c>
      <c r="D1215" s="25" t="s">
        <v>38</v>
      </c>
      <c r="E1215" s="26" t="s">
        <v>2866</v>
      </c>
      <c r="F1215" s="199" t="s">
        <v>1501</v>
      </c>
      <c r="G1215" s="28" t="s">
        <v>1655</v>
      </c>
      <c r="H1215" s="31" t="s">
        <v>51</v>
      </c>
      <c r="I1215" s="45"/>
      <c r="J1215" s="45"/>
      <c r="K1215" s="45"/>
      <c r="L1215" s="45"/>
      <c r="M1215" s="29" t="s">
        <v>42</v>
      </c>
      <c r="N1215" s="43"/>
      <c r="O1215" s="43"/>
      <c r="P1215" s="29" t="s">
        <v>42</v>
      </c>
      <c r="Q1215" s="43"/>
      <c r="R1215" s="43" t="s">
        <v>29</v>
      </c>
      <c r="S1215" s="53" t="s">
        <v>43</v>
      </c>
      <c r="T1215" s="54">
        <v>1</v>
      </c>
      <c r="U1215" s="54">
        <v>0</v>
      </c>
      <c r="V1215" s="55">
        <f t="shared" si="121"/>
        <v>150</v>
      </c>
      <c r="W1215" s="55">
        <f t="shared" si="122"/>
        <v>0</v>
      </c>
      <c r="X1215" s="55">
        <f t="shared" si="123"/>
        <v>150</v>
      </c>
      <c r="Y1215" s="55">
        <f t="shared" si="124"/>
        <v>450</v>
      </c>
      <c r="Z1215" s="55"/>
      <c r="AA1215" s="25"/>
      <c r="XEW1215" s="1"/>
    </row>
    <row r="1216" spans="1:27 16375:16377" ht="30" customHeight="1">
      <c r="A1216" s="25">
        <v>1208</v>
      </c>
      <c r="B1216" s="25">
        <v>115</v>
      </c>
      <c r="C1216" s="25" t="s">
        <v>1656</v>
      </c>
      <c r="D1216" s="25" t="s">
        <v>38</v>
      </c>
      <c r="E1216" s="26" t="s">
        <v>2868</v>
      </c>
      <c r="F1216" s="199" t="s">
        <v>1501</v>
      </c>
      <c r="G1216" s="28" t="s">
        <v>1655</v>
      </c>
      <c r="H1216" s="28" t="s">
        <v>41</v>
      </c>
      <c r="I1216" s="45"/>
      <c r="J1216" s="45"/>
      <c r="K1216" s="45"/>
      <c r="L1216" s="45"/>
      <c r="M1216" s="29" t="s">
        <v>42</v>
      </c>
      <c r="N1216" s="43"/>
      <c r="O1216" s="43"/>
      <c r="P1216" s="29" t="s">
        <v>42</v>
      </c>
      <c r="Q1216" s="43"/>
      <c r="R1216" s="43" t="s">
        <v>29</v>
      </c>
      <c r="S1216" s="53" t="s">
        <v>43</v>
      </c>
      <c r="T1216" s="54">
        <v>1</v>
      </c>
      <c r="U1216" s="54">
        <v>0</v>
      </c>
      <c r="V1216" s="55">
        <f t="shared" si="121"/>
        <v>150</v>
      </c>
      <c r="W1216" s="55">
        <f t="shared" si="122"/>
        <v>0</v>
      </c>
      <c r="X1216" s="55">
        <f t="shared" si="123"/>
        <v>150</v>
      </c>
      <c r="Y1216" s="55">
        <f t="shared" si="124"/>
        <v>450</v>
      </c>
      <c r="Z1216" s="55"/>
      <c r="AA1216" s="25"/>
      <c r="XEW1216" s="1"/>
    </row>
    <row r="1217" spans="1:27 16377:16377" ht="30" customHeight="1">
      <c r="A1217" s="25">
        <v>1209</v>
      </c>
      <c r="B1217" s="25">
        <v>116</v>
      </c>
      <c r="C1217" s="25" t="s">
        <v>1657</v>
      </c>
      <c r="D1217" s="25" t="s">
        <v>38</v>
      </c>
      <c r="E1217" s="26" t="s">
        <v>2856</v>
      </c>
      <c r="F1217" s="199" t="s">
        <v>1501</v>
      </c>
      <c r="G1217" s="28" t="s">
        <v>1655</v>
      </c>
      <c r="H1217" s="31" t="s">
        <v>51</v>
      </c>
      <c r="I1217" s="45"/>
      <c r="J1217" s="45"/>
      <c r="K1217" s="45"/>
      <c r="L1217" s="45"/>
      <c r="M1217" s="29" t="s">
        <v>42</v>
      </c>
      <c r="N1217" s="43"/>
      <c r="O1217" s="43"/>
      <c r="P1217" s="29" t="s">
        <v>42</v>
      </c>
      <c r="Q1217" s="43"/>
      <c r="R1217" s="43" t="s">
        <v>29</v>
      </c>
      <c r="S1217" s="53" t="s">
        <v>43</v>
      </c>
      <c r="T1217" s="54">
        <v>1</v>
      </c>
      <c r="U1217" s="54">
        <v>0</v>
      </c>
      <c r="V1217" s="55">
        <f t="shared" si="121"/>
        <v>150</v>
      </c>
      <c r="W1217" s="55">
        <f t="shared" si="122"/>
        <v>0</v>
      </c>
      <c r="X1217" s="55">
        <f t="shared" si="123"/>
        <v>150</v>
      </c>
      <c r="Y1217" s="55">
        <f t="shared" si="124"/>
        <v>450</v>
      </c>
      <c r="Z1217" s="55"/>
      <c r="AA1217" s="25"/>
      <c r="XEW1217" s="1"/>
    </row>
    <row r="1218" spans="1:27 16377:16377" ht="30" customHeight="1">
      <c r="A1218" s="25">
        <v>1210</v>
      </c>
      <c r="B1218" s="25">
        <v>117</v>
      </c>
      <c r="C1218" s="25" t="s">
        <v>1658</v>
      </c>
      <c r="D1218" s="25" t="s">
        <v>38</v>
      </c>
      <c r="E1218" s="26" t="s">
        <v>2875</v>
      </c>
      <c r="F1218" s="199" t="s">
        <v>1501</v>
      </c>
      <c r="G1218" s="28" t="s">
        <v>1650</v>
      </c>
      <c r="H1218" s="31" t="s">
        <v>51</v>
      </c>
      <c r="I1218" s="45"/>
      <c r="J1218" s="45"/>
      <c r="K1218" s="45"/>
      <c r="L1218" s="45"/>
      <c r="M1218" s="29" t="s">
        <v>42</v>
      </c>
      <c r="N1218" s="43"/>
      <c r="O1218" s="43"/>
      <c r="P1218" s="29" t="s">
        <v>42</v>
      </c>
      <c r="Q1218" s="43"/>
      <c r="R1218" s="43" t="s">
        <v>29</v>
      </c>
      <c r="S1218" s="53" t="s">
        <v>43</v>
      </c>
      <c r="T1218" s="54">
        <v>1</v>
      </c>
      <c r="U1218" s="54">
        <v>0</v>
      </c>
      <c r="V1218" s="55">
        <f t="shared" si="121"/>
        <v>150</v>
      </c>
      <c r="W1218" s="55">
        <f t="shared" si="122"/>
        <v>0</v>
      </c>
      <c r="X1218" s="55">
        <f t="shared" si="123"/>
        <v>150</v>
      </c>
      <c r="Y1218" s="55">
        <f t="shared" si="124"/>
        <v>450</v>
      </c>
      <c r="Z1218" s="55"/>
      <c r="AA1218" s="25"/>
      <c r="XEW1218" s="1"/>
    </row>
    <row r="1219" spans="1:27 16377:16377" ht="30" customHeight="1">
      <c r="A1219" s="25">
        <v>1211</v>
      </c>
      <c r="B1219" s="25">
        <v>118</v>
      </c>
      <c r="C1219" s="25" t="s">
        <v>1659</v>
      </c>
      <c r="D1219" s="25" t="s">
        <v>38</v>
      </c>
      <c r="E1219" s="26" t="s">
        <v>2872</v>
      </c>
      <c r="F1219" s="199" t="s">
        <v>1501</v>
      </c>
      <c r="G1219" s="28" t="s">
        <v>1592</v>
      </c>
      <c r="H1219" s="31" t="s">
        <v>51</v>
      </c>
      <c r="I1219" s="45"/>
      <c r="J1219" s="45"/>
      <c r="K1219" s="45"/>
      <c r="L1219" s="45"/>
      <c r="M1219" s="29" t="s">
        <v>42</v>
      </c>
      <c r="N1219" s="43"/>
      <c r="O1219" s="43"/>
      <c r="P1219" s="29" t="s">
        <v>42</v>
      </c>
      <c r="Q1219" s="43"/>
      <c r="R1219" s="43" t="s">
        <v>29</v>
      </c>
      <c r="S1219" s="53" t="s">
        <v>43</v>
      </c>
      <c r="T1219" s="54">
        <v>1</v>
      </c>
      <c r="U1219" s="54">
        <v>0</v>
      </c>
      <c r="V1219" s="55">
        <f t="shared" si="121"/>
        <v>150</v>
      </c>
      <c r="W1219" s="55">
        <f t="shared" si="122"/>
        <v>0</v>
      </c>
      <c r="X1219" s="55">
        <f t="shared" si="123"/>
        <v>150</v>
      </c>
      <c r="Y1219" s="55">
        <f t="shared" si="124"/>
        <v>450</v>
      </c>
      <c r="Z1219" s="55"/>
      <c r="AA1219" s="25"/>
      <c r="XEW1219" s="1"/>
    </row>
    <row r="1220" spans="1:27 16377:16377" ht="30" customHeight="1">
      <c r="A1220" s="25">
        <v>1212</v>
      </c>
      <c r="B1220" s="25">
        <v>119</v>
      </c>
      <c r="C1220" s="25" t="s">
        <v>1660</v>
      </c>
      <c r="D1220" s="25" t="s">
        <v>38</v>
      </c>
      <c r="E1220" s="26" t="s">
        <v>2857</v>
      </c>
      <c r="F1220" s="199" t="s">
        <v>1501</v>
      </c>
      <c r="G1220" s="28" t="s">
        <v>1585</v>
      </c>
      <c r="H1220" s="31" t="s">
        <v>51</v>
      </c>
      <c r="I1220" s="45"/>
      <c r="J1220" s="45"/>
      <c r="K1220" s="45"/>
      <c r="L1220" s="45"/>
      <c r="M1220" s="29" t="s">
        <v>42</v>
      </c>
      <c r="N1220" s="43"/>
      <c r="O1220" s="43"/>
      <c r="P1220" s="29" t="s">
        <v>42</v>
      </c>
      <c r="Q1220" s="43"/>
      <c r="R1220" s="43" t="s">
        <v>29</v>
      </c>
      <c r="S1220" s="53" t="s">
        <v>43</v>
      </c>
      <c r="T1220" s="54">
        <v>1</v>
      </c>
      <c r="U1220" s="54">
        <v>0</v>
      </c>
      <c r="V1220" s="55">
        <f t="shared" si="121"/>
        <v>150</v>
      </c>
      <c r="W1220" s="55">
        <f t="shared" si="122"/>
        <v>0</v>
      </c>
      <c r="X1220" s="55">
        <f t="shared" si="123"/>
        <v>150</v>
      </c>
      <c r="Y1220" s="55">
        <f t="shared" si="124"/>
        <v>450</v>
      </c>
      <c r="Z1220" s="55"/>
      <c r="AA1220" s="25"/>
      <c r="XEW1220" s="1"/>
    </row>
    <row r="1221" spans="1:27 16377:16377" ht="30" customHeight="1">
      <c r="A1221" s="25">
        <v>1213</v>
      </c>
      <c r="B1221" s="25">
        <v>120</v>
      </c>
      <c r="C1221" s="25" t="s">
        <v>1661</v>
      </c>
      <c r="D1221" s="25" t="s">
        <v>38</v>
      </c>
      <c r="E1221" s="26" t="s">
        <v>2888</v>
      </c>
      <c r="F1221" s="199" t="s">
        <v>1501</v>
      </c>
      <c r="G1221" s="28" t="s">
        <v>1570</v>
      </c>
      <c r="H1221" s="31" t="s">
        <v>51</v>
      </c>
      <c r="I1221" s="45"/>
      <c r="J1221" s="45"/>
      <c r="K1221" s="45"/>
      <c r="L1221" s="45"/>
      <c r="M1221" s="29" t="s">
        <v>42</v>
      </c>
      <c r="N1221" s="43"/>
      <c r="O1221" s="43"/>
      <c r="P1221" s="29" t="s">
        <v>42</v>
      </c>
      <c r="Q1221" s="43"/>
      <c r="R1221" s="43" t="s">
        <v>29</v>
      </c>
      <c r="S1221" s="53" t="s">
        <v>43</v>
      </c>
      <c r="T1221" s="54">
        <v>1</v>
      </c>
      <c r="U1221" s="54">
        <v>0</v>
      </c>
      <c r="V1221" s="55">
        <f t="shared" si="121"/>
        <v>150</v>
      </c>
      <c r="W1221" s="55">
        <f t="shared" si="122"/>
        <v>0</v>
      </c>
      <c r="X1221" s="55">
        <f t="shared" si="123"/>
        <v>150</v>
      </c>
      <c r="Y1221" s="55">
        <f t="shared" si="124"/>
        <v>450</v>
      </c>
      <c r="Z1221" s="55"/>
      <c r="AA1221" s="25"/>
      <c r="XEW1221" s="1"/>
    </row>
    <row r="1222" spans="1:27 16377:16377" ht="30" customHeight="1">
      <c r="A1222" s="25">
        <v>1214</v>
      </c>
      <c r="B1222" s="25">
        <v>121</v>
      </c>
      <c r="C1222" s="25" t="s">
        <v>1662</v>
      </c>
      <c r="D1222" s="25" t="s">
        <v>38</v>
      </c>
      <c r="E1222" s="26" t="s">
        <v>2861</v>
      </c>
      <c r="F1222" s="199" t="s">
        <v>1501</v>
      </c>
      <c r="G1222" s="28" t="s">
        <v>1570</v>
      </c>
      <c r="H1222" s="31" t="s">
        <v>51</v>
      </c>
      <c r="I1222" s="45"/>
      <c r="J1222" s="45"/>
      <c r="K1222" s="45"/>
      <c r="L1222" s="45"/>
      <c r="M1222" s="29" t="s">
        <v>42</v>
      </c>
      <c r="N1222" s="43"/>
      <c r="O1222" s="43"/>
      <c r="P1222" s="29" t="s">
        <v>42</v>
      </c>
      <c r="Q1222" s="43"/>
      <c r="R1222" s="43" t="s">
        <v>29</v>
      </c>
      <c r="S1222" s="53" t="s">
        <v>43</v>
      </c>
      <c r="T1222" s="54">
        <v>1</v>
      </c>
      <c r="U1222" s="54">
        <v>0</v>
      </c>
      <c r="V1222" s="55">
        <f t="shared" si="121"/>
        <v>150</v>
      </c>
      <c r="W1222" s="55">
        <f t="shared" si="122"/>
        <v>0</v>
      </c>
      <c r="X1222" s="55">
        <f t="shared" si="123"/>
        <v>150</v>
      </c>
      <c r="Y1222" s="55">
        <f t="shared" si="124"/>
        <v>450</v>
      </c>
      <c r="Z1222" s="55"/>
      <c r="AA1222" s="25"/>
      <c r="XEW1222" s="1"/>
    </row>
    <row r="1223" spans="1:27 16377:16377" ht="30" customHeight="1">
      <c r="A1223" s="25">
        <v>1215</v>
      </c>
      <c r="B1223" s="25">
        <v>122</v>
      </c>
      <c r="C1223" s="25" t="s">
        <v>1663</v>
      </c>
      <c r="D1223" s="25" t="s">
        <v>38</v>
      </c>
      <c r="E1223" s="26" t="s">
        <v>2862</v>
      </c>
      <c r="F1223" s="199" t="s">
        <v>1501</v>
      </c>
      <c r="G1223" s="28" t="s">
        <v>1570</v>
      </c>
      <c r="H1223" s="31" t="s">
        <v>51</v>
      </c>
      <c r="I1223" s="45"/>
      <c r="J1223" s="45"/>
      <c r="K1223" s="45"/>
      <c r="L1223" s="45"/>
      <c r="M1223" s="29" t="s">
        <v>42</v>
      </c>
      <c r="N1223" s="43"/>
      <c r="O1223" s="43"/>
      <c r="P1223" s="29" t="s">
        <v>42</v>
      </c>
      <c r="Q1223" s="43"/>
      <c r="R1223" s="43" t="s">
        <v>29</v>
      </c>
      <c r="S1223" s="53" t="s">
        <v>43</v>
      </c>
      <c r="T1223" s="54">
        <v>1</v>
      </c>
      <c r="U1223" s="54">
        <v>0</v>
      </c>
      <c r="V1223" s="55">
        <f t="shared" si="121"/>
        <v>150</v>
      </c>
      <c r="W1223" s="55">
        <f t="shared" si="122"/>
        <v>0</v>
      </c>
      <c r="X1223" s="55">
        <f t="shared" si="123"/>
        <v>150</v>
      </c>
      <c r="Y1223" s="55">
        <f t="shared" si="124"/>
        <v>450</v>
      </c>
      <c r="Z1223" s="55"/>
      <c r="AA1223" s="25"/>
      <c r="XEW1223" s="1"/>
    </row>
    <row r="1224" spans="1:27 16377:16377" ht="30" customHeight="1">
      <c r="A1224" s="25">
        <v>1216</v>
      </c>
      <c r="B1224" s="25">
        <v>123</v>
      </c>
      <c r="C1224" s="25" t="s">
        <v>1664</v>
      </c>
      <c r="D1224" s="25" t="s">
        <v>38</v>
      </c>
      <c r="E1224" s="26" t="s">
        <v>2861</v>
      </c>
      <c r="F1224" s="199" t="s">
        <v>1501</v>
      </c>
      <c r="G1224" s="28" t="s">
        <v>1592</v>
      </c>
      <c r="H1224" s="31" t="s">
        <v>51</v>
      </c>
      <c r="I1224" s="45"/>
      <c r="J1224" s="45"/>
      <c r="K1224" s="45"/>
      <c r="L1224" s="45"/>
      <c r="M1224" s="29" t="s">
        <v>42</v>
      </c>
      <c r="N1224" s="43"/>
      <c r="O1224" s="43"/>
      <c r="P1224" s="29" t="s">
        <v>42</v>
      </c>
      <c r="Q1224" s="43"/>
      <c r="R1224" s="43" t="s">
        <v>29</v>
      </c>
      <c r="S1224" s="53" t="s">
        <v>43</v>
      </c>
      <c r="T1224" s="54">
        <v>1</v>
      </c>
      <c r="U1224" s="54">
        <v>0</v>
      </c>
      <c r="V1224" s="55">
        <f t="shared" ref="V1224:V1287" si="125">T1224*150</f>
        <v>150</v>
      </c>
      <c r="W1224" s="55">
        <f t="shared" ref="W1224:W1287" si="126">U1224*120</f>
        <v>0</v>
      </c>
      <c r="X1224" s="55">
        <f t="shared" ref="X1224:X1287" si="127">V1224+W1224</f>
        <v>150</v>
      </c>
      <c r="Y1224" s="55">
        <f t="shared" ref="Y1224:Y1287" si="128">X1224*3</f>
        <v>450</v>
      </c>
      <c r="Z1224" s="55"/>
      <c r="AA1224" s="25"/>
      <c r="XEW1224" s="1"/>
    </row>
    <row r="1225" spans="1:27 16377:16377" ht="30" customHeight="1">
      <c r="A1225" s="25">
        <v>1217</v>
      </c>
      <c r="B1225" s="25">
        <v>124</v>
      </c>
      <c r="C1225" s="25" t="s">
        <v>1665</v>
      </c>
      <c r="D1225" s="25" t="s">
        <v>38</v>
      </c>
      <c r="E1225" s="26" t="s">
        <v>2872</v>
      </c>
      <c r="F1225" s="199" t="s">
        <v>1501</v>
      </c>
      <c r="G1225" s="28" t="s">
        <v>1592</v>
      </c>
      <c r="H1225" s="31" t="s">
        <v>51</v>
      </c>
      <c r="I1225" s="45"/>
      <c r="J1225" s="45"/>
      <c r="K1225" s="45"/>
      <c r="L1225" s="45"/>
      <c r="M1225" s="29" t="s">
        <v>42</v>
      </c>
      <c r="N1225" s="43"/>
      <c r="O1225" s="43"/>
      <c r="P1225" s="29" t="s">
        <v>42</v>
      </c>
      <c r="Q1225" s="43"/>
      <c r="R1225" s="43" t="s">
        <v>29</v>
      </c>
      <c r="S1225" s="53" t="s">
        <v>43</v>
      </c>
      <c r="T1225" s="54">
        <v>1</v>
      </c>
      <c r="U1225" s="54">
        <v>0</v>
      </c>
      <c r="V1225" s="55">
        <f t="shared" si="125"/>
        <v>150</v>
      </c>
      <c r="W1225" s="55">
        <f t="shared" si="126"/>
        <v>0</v>
      </c>
      <c r="X1225" s="55">
        <f t="shared" si="127"/>
        <v>150</v>
      </c>
      <c r="Y1225" s="55">
        <f t="shared" si="128"/>
        <v>450</v>
      </c>
      <c r="Z1225" s="55"/>
      <c r="AA1225" s="25"/>
      <c r="XEW1225" s="1"/>
    </row>
    <row r="1226" spans="1:27 16377:16377" ht="30" customHeight="1">
      <c r="A1226" s="25">
        <v>1218</v>
      </c>
      <c r="B1226" s="25">
        <v>125</v>
      </c>
      <c r="C1226" s="25" t="s">
        <v>1666</v>
      </c>
      <c r="D1226" s="25" t="s">
        <v>38</v>
      </c>
      <c r="E1226" s="26" t="s">
        <v>2937</v>
      </c>
      <c r="F1226" s="199" t="s">
        <v>1501</v>
      </c>
      <c r="G1226" s="28" t="s">
        <v>1592</v>
      </c>
      <c r="H1226" s="31" t="s">
        <v>51</v>
      </c>
      <c r="I1226" s="45"/>
      <c r="J1226" s="45"/>
      <c r="K1226" s="45"/>
      <c r="L1226" s="45"/>
      <c r="M1226" s="29" t="s">
        <v>42</v>
      </c>
      <c r="N1226" s="43"/>
      <c r="O1226" s="43"/>
      <c r="P1226" s="29" t="s">
        <v>42</v>
      </c>
      <c r="Q1226" s="43"/>
      <c r="R1226" s="43" t="s">
        <v>29</v>
      </c>
      <c r="S1226" s="53" t="s">
        <v>43</v>
      </c>
      <c r="T1226" s="54">
        <v>1</v>
      </c>
      <c r="U1226" s="54">
        <v>0</v>
      </c>
      <c r="V1226" s="55">
        <f t="shared" si="125"/>
        <v>150</v>
      </c>
      <c r="W1226" s="55">
        <f t="shared" si="126"/>
        <v>0</v>
      </c>
      <c r="X1226" s="55">
        <f t="shared" si="127"/>
        <v>150</v>
      </c>
      <c r="Y1226" s="55">
        <f t="shared" si="128"/>
        <v>450</v>
      </c>
      <c r="Z1226" s="55"/>
      <c r="AA1226" s="25"/>
      <c r="XEW1226" s="1"/>
    </row>
    <row r="1227" spans="1:27 16377:16377" ht="30" customHeight="1">
      <c r="A1227" s="25">
        <v>1219</v>
      </c>
      <c r="B1227" s="25">
        <v>126</v>
      </c>
      <c r="C1227" s="25" t="s">
        <v>1667</v>
      </c>
      <c r="D1227" s="25" t="s">
        <v>38</v>
      </c>
      <c r="E1227" s="26" t="s">
        <v>2867</v>
      </c>
      <c r="F1227" s="199" t="s">
        <v>1501</v>
      </c>
      <c r="G1227" s="28" t="s">
        <v>1621</v>
      </c>
      <c r="H1227" s="31" t="s">
        <v>51</v>
      </c>
      <c r="I1227" s="45"/>
      <c r="J1227" s="45"/>
      <c r="K1227" s="45"/>
      <c r="L1227" s="45"/>
      <c r="M1227" s="29" t="s">
        <v>42</v>
      </c>
      <c r="N1227" s="43"/>
      <c r="O1227" s="43"/>
      <c r="P1227" s="29" t="s">
        <v>42</v>
      </c>
      <c r="Q1227" s="43"/>
      <c r="R1227" s="43" t="s">
        <v>29</v>
      </c>
      <c r="S1227" s="53" t="s">
        <v>43</v>
      </c>
      <c r="T1227" s="54">
        <v>1</v>
      </c>
      <c r="U1227" s="54">
        <v>0</v>
      </c>
      <c r="V1227" s="55">
        <f t="shared" si="125"/>
        <v>150</v>
      </c>
      <c r="W1227" s="55">
        <f t="shared" si="126"/>
        <v>0</v>
      </c>
      <c r="X1227" s="55">
        <f t="shared" si="127"/>
        <v>150</v>
      </c>
      <c r="Y1227" s="55">
        <f t="shared" si="128"/>
        <v>450</v>
      </c>
      <c r="Z1227" s="55"/>
      <c r="AA1227" s="25"/>
      <c r="XEW1227" s="1"/>
    </row>
    <row r="1228" spans="1:27 16377:16377" ht="30" customHeight="1">
      <c r="A1228" s="25">
        <v>1220</v>
      </c>
      <c r="B1228" s="25">
        <v>127</v>
      </c>
      <c r="C1228" s="25" t="s">
        <v>1668</v>
      </c>
      <c r="D1228" s="25" t="s">
        <v>38</v>
      </c>
      <c r="E1228" s="26" t="s">
        <v>2857</v>
      </c>
      <c r="F1228" s="199" t="s">
        <v>1501</v>
      </c>
      <c r="G1228" s="28" t="s">
        <v>1669</v>
      </c>
      <c r="H1228" s="31" t="s">
        <v>51</v>
      </c>
      <c r="I1228" s="45"/>
      <c r="J1228" s="45"/>
      <c r="K1228" s="45"/>
      <c r="L1228" s="45"/>
      <c r="M1228" s="29" t="s">
        <v>42</v>
      </c>
      <c r="N1228" s="43"/>
      <c r="O1228" s="43"/>
      <c r="P1228" s="29" t="s">
        <v>42</v>
      </c>
      <c r="Q1228" s="43"/>
      <c r="R1228" s="43" t="s">
        <v>29</v>
      </c>
      <c r="S1228" s="53" t="s">
        <v>43</v>
      </c>
      <c r="T1228" s="54">
        <v>1</v>
      </c>
      <c r="U1228" s="54">
        <v>0</v>
      </c>
      <c r="V1228" s="55">
        <f t="shared" si="125"/>
        <v>150</v>
      </c>
      <c r="W1228" s="55">
        <f t="shared" si="126"/>
        <v>0</v>
      </c>
      <c r="X1228" s="55">
        <f t="shared" si="127"/>
        <v>150</v>
      </c>
      <c r="Y1228" s="55">
        <f t="shared" si="128"/>
        <v>450</v>
      </c>
      <c r="Z1228" s="55"/>
      <c r="AA1228" s="25"/>
      <c r="XEW1228" s="1"/>
    </row>
    <row r="1229" spans="1:27 16377:16377" ht="30" customHeight="1">
      <c r="A1229" s="25">
        <v>1221</v>
      </c>
      <c r="B1229" s="25">
        <v>128</v>
      </c>
      <c r="C1229" s="25" t="s">
        <v>1670</v>
      </c>
      <c r="D1229" s="25" t="s">
        <v>38</v>
      </c>
      <c r="E1229" s="26" t="s">
        <v>2910</v>
      </c>
      <c r="F1229" s="199" t="s">
        <v>1501</v>
      </c>
      <c r="G1229" s="28" t="s">
        <v>1671</v>
      </c>
      <c r="H1229" s="31" t="s">
        <v>51</v>
      </c>
      <c r="I1229" s="45"/>
      <c r="J1229" s="45"/>
      <c r="K1229" s="45"/>
      <c r="L1229" s="45"/>
      <c r="M1229" s="29" t="s">
        <v>42</v>
      </c>
      <c r="N1229" s="43"/>
      <c r="O1229" s="43"/>
      <c r="P1229" s="29" t="s">
        <v>42</v>
      </c>
      <c r="Q1229" s="43"/>
      <c r="R1229" s="43" t="s">
        <v>29</v>
      </c>
      <c r="S1229" s="53" t="s">
        <v>43</v>
      </c>
      <c r="T1229" s="54">
        <v>1</v>
      </c>
      <c r="U1229" s="54">
        <v>0</v>
      </c>
      <c r="V1229" s="55">
        <f t="shared" si="125"/>
        <v>150</v>
      </c>
      <c r="W1229" s="55">
        <f t="shared" si="126"/>
        <v>0</v>
      </c>
      <c r="X1229" s="55">
        <f t="shared" si="127"/>
        <v>150</v>
      </c>
      <c r="Y1229" s="55">
        <f t="shared" si="128"/>
        <v>450</v>
      </c>
      <c r="Z1229" s="55"/>
      <c r="AA1229" s="25"/>
      <c r="XEW1229" s="1"/>
    </row>
    <row r="1230" spans="1:27 16377:16377" ht="30" customHeight="1">
      <c r="A1230" s="25">
        <v>1222</v>
      </c>
      <c r="B1230" s="25">
        <v>129</v>
      </c>
      <c r="C1230" s="25" t="s">
        <v>1672</v>
      </c>
      <c r="D1230" s="25" t="s">
        <v>38</v>
      </c>
      <c r="E1230" s="26" t="s">
        <v>2852</v>
      </c>
      <c r="F1230" s="199" t="s">
        <v>1501</v>
      </c>
      <c r="G1230" s="28" t="s">
        <v>1671</v>
      </c>
      <c r="H1230" s="31" t="s">
        <v>51</v>
      </c>
      <c r="I1230" s="45"/>
      <c r="J1230" s="45"/>
      <c r="K1230" s="45"/>
      <c r="L1230" s="45"/>
      <c r="M1230" s="29" t="s">
        <v>42</v>
      </c>
      <c r="N1230" s="43"/>
      <c r="O1230" s="43"/>
      <c r="P1230" s="29" t="s">
        <v>42</v>
      </c>
      <c r="Q1230" s="43"/>
      <c r="R1230" s="43" t="s">
        <v>29</v>
      </c>
      <c r="S1230" s="53" t="s">
        <v>43</v>
      </c>
      <c r="T1230" s="54">
        <v>1</v>
      </c>
      <c r="U1230" s="54">
        <v>0</v>
      </c>
      <c r="V1230" s="55">
        <f t="shared" si="125"/>
        <v>150</v>
      </c>
      <c r="W1230" s="55">
        <f t="shared" si="126"/>
        <v>0</v>
      </c>
      <c r="X1230" s="55">
        <f t="shared" si="127"/>
        <v>150</v>
      </c>
      <c r="Y1230" s="55">
        <f t="shared" si="128"/>
        <v>450</v>
      </c>
      <c r="Z1230" s="55"/>
      <c r="AA1230" s="25"/>
      <c r="XEW1230" s="1"/>
    </row>
    <row r="1231" spans="1:27 16377:16377" ht="30" customHeight="1">
      <c r="A1231" s="25">
        <v>1223</v>
      </c>
      <c r="B1231" s="25">
        <v>130</v>
      </c>
      <c r="C1231" s="25" t="s">
        <v>1673</v>
      </c>
      <c r="D1231" s="25" t="s">
        <v>38</v>
      </c>
      <c r="E1231" s="26" t="s">
        <v>2875</v>
      </c>
      <c r="F1231" s="199" t="s">
        <v>1501</v>
      </c>
      <c r="G1231" s="28" t="s">
        <v>1671</v>
      </c>
      <c r="H1231" s="31" t="s">
        <v>51</v>
      </c>
      <c r="I1231" s="45"/>
      <c r="J1231" s="45"/>
      <c r="K1231" s="45"/>
      <c r="L1231" s="45"/>
      <c r="M1231" s="29" t="s">
        <v>42</v>
      </c>
      <c r="N1231" s="43"/>
      <c r="O1231" s="43"/>
      <c r="P1231" s="29" t="s">
        <v>42</v>
      </c>
      <c r="Q1231" s="43"/>
      <c r="R1231" s="43" t="s">
        <v>29</v>
      </c>
      <c r="S1231" s="53" t="s">
        <v>43</v>
      </c>
      <c r="T1231" s="54">
        <v>1</v>
      </c>
      <c r="U1231" s="54">
        <v>0</v>
      </c>
      <c r="V1231" s="55">
        <f t="shared" si="125"/>
        <v>150</v>
      </c>
      <c r="W1231" s="55">
        <f t="shared" si="126"/>
        <v>0</v>
      </c>
      <c r="X1231" s="55">
        <f t="shared" si="127"/>
        <v>150</v>
      </c>
      <c r="Y1231" s="55">
        <f t="shared" si="128"/>
        <v>450</v>
      </c>
      <c r="Z1231" s="55"/>
      <c r="AA1231" s="25"/>
      <c r="XEW1231" s="1"/>
    </row>
    <row r="1232" spans="1:27 16377:16377" ht="30" customHeight="1">
      <c r="A1232" s="25">
        <v>1224</v>
      </c>
      <c r="B1232" s="25">
        <v>131</v>
      </c>
      <c r="C1232" s="25" t="s">
        <v>1674</v>
      </c>
      <c r="D1232" s="25" t="s">
        <v>38</v>
      </c>
      <c r="E1232" s="26" t="s">
        <v>2875</v>
      </c>
      <c r="F1232" s="199" t="s">
        <v>1501</v>
      </c>
      <c r="G1232" s="28" t="s">
        <v>1671</v>
      </c>
      <c r="H1232" s="28" t="s">
        <v>41</v>
      </c>
      <c r="I1232" s="45"/>
      <c r="J1232" s="45"/>
      <c r="K1232" s="45"/>
      <c r="L1232" s="45"/>
      <c r="M1232" s="29" t="s">
        <v>42</v>
      </c>
      <c r="N1232" s="43"/>
      <c r="O1232" s="43"/>
      <c r="P1232" s="29" t="s">
        <v>42</v>
      </c>
      <c r="Q1232" s="43"/>
      <c r="R1232" s="43" t="s">
        <v>29</v>
      </c>
      <c r="S1232" s="53" t="s">
        <v>43</v>
      </c>
      <c r="T1232" s="54">
        <v>1</v>
      </c>
      <c r="U1232" s="54">
        <v>0</v>
      </c>
      <c r="V1232" s="55">
        <f t="shared" si="125"/>
        <v>150</v>
      </c>
      <c r="W1232" s="55">
        <f t="shared" si="126"/>
        <v>0</v>
      </c>
      <c r="X1232" s="55">
        <f t="shared" si="127"/>
        <v>150</v>
      </c>
      <c r="Y1232" s="55">
        <f t="shared" si="128"/>
        <v>450</v>
      </c>
      <c r="Z1232" s="55"/>
      <c r="AA1232" s="25"/>
      <c r="XEW1232" s="1"/>
    </row>
    <row r="1233" spans="1:27 16377:16377" ht="30" customHeight="1">
      <c r="A1233" s="25">
        <v>1225</v>
      </c>
      <c r="B1233" s="25">
        <v>132</v>
      </c>
      <c r="C1233" s="25" t="s">
        <v>1675</v>
      </c>
      <c r="D1233" s="25" t="s">
        <v>38</v>
      </c>
      <c r="E1233" s="26" t="s">
        <v>2872</v>
      </c>
      <c r="F1233" s="199" t="s">
        <v>1501</v>
      </c>
      <c r="G1233" s="28" t="s">
        <v>1631</v>
      </c>
      <c r="H1233" s="31" t="s">
        <v>51</v>
      </c>
      <c r="I1233" s="45"/>
      <c r="J1233" s="45"/>
      <c r="K1233" s="45"/>
      <c r="L1233" s="45"/>
      <c r="M1233" s="29" t="s">
        <v>42</v>
      </c>
      <c r="N1233" s="43"/>
      <c r="O1233" s="43"/>
      <c r="P1233" s="29" t="s">
        <v>42</v>
      </c>
      <c r="Q1233" s="43"/>
      <c r="R1233" s="43" t="s">
        <v>29</v>
      </c>
      <c r="S1233" s="53" t="s">
        <v>43</v>
      </c>
      <c r="T1233" s="54">
        <v>1</v>
      </c>
      <c r="U1233" s="54">
        <v>0</v>
      </c>
      <c r="V1233" s="55">
        <f t="shared" si="125"/>
        <v>150</v>
      </c>
      <c r="W1233" s="55">
        <f t="shared" si="126"/>
        <v>0</v>
      </c>
      <c r="X1233" s="55">
        <f t="shared" si="127"/>
        <v>150</v>
      </c>
      <c r="Y1233" s="55">
        <f t="shared" si="128"/>
        <v>450</v>
      </c>
      <c r="Z1233" s="55"/>
      <c r="AA1233" s="25"/>
      <c r="XEW1233" s="1"/>
    </row>
    <row r="1234" spans="1:27 16377:16377" ht="30" customHeight="1">
      <c r="A1234" s="25">
        <v>1226</v>
      </c>
      <c r="B1234" s="25">
        <v>133</v>
      </c>
      <c r="C1234" s="25" t="s">
        <v>1676</v>
      </c>
      <c r="D1234" s="25" t="s">
        <v>38</v>
      </c>
      <c r="E1234" s="26" t="s">
        <v>2923</v>
      </c>
      <c r="F1234" s="199" t="s">
        <v>1501</v>
      </c>
      <c r="G1234" s="28" t="s">
        <v>1554</v>
      </c>
      <c r="H1234" s="28" t="s">
        <v>41</v>
      </c>
      <c r="I1234" s="45"/>
      <c r="J1234" s="45"/>
      <c r="K1234" s="45"/>
      <c r="L1234" s="45"/>
      <c r="M1234" s="29" t="s">
        <v>42</v>
      </c>
      <c r="N1234" s="43"/>
      <c r="O1234" s="43"/>
      <c r="P1234" s="29" t="s">
        <v>42</v>
      </c>
      <c r="Q1234" s="43"/>
      <c r="R1234" s="43" t="s">
        <v>29</v>
      </c>
      <c r="S1234" s="53" t="s">
        <v>43</v>
      </c>
      <c r="T1234" s="54">
        <v>1</v>
      </c>
      <c r="U1234" s="54">
        <v>0</v>
      </c>
      <c r="V1234" s="55">
        <f t="shared" si="125"/>
        <v>150</v>
      </c>
      <c r="W1234" s="55">
        <f t="shared" si="126"/>
        <v>0</v>
      </c>
      <c r="X1234" s="55">
        <f t="shared" si="127"/>
        <v>150</v>
      </c>
      <c r="Y1234" s="55">
        <f t="shared" si="128"/>
        <v>450</v>
      </c>
      <c r="Z1234" s="55"/>
      <c r="AA1234" s="25"/>
      <c r="XEW1234" s="1"/>
    </row>
    <row r="1235" spans="1:27 16377:16377" ht="30" customHeight="1">
      <c r="A1235" s="25">
        <v>1227</v>
      </c>
      <c r="B1235" s="25">
        <v>134</v>
      </c>
      <c r="C1235" s="25" t="s">
        <v>1677</v>
      </c>
      <c r="D1235" s="25" t="s">
        <v>45</v>
      </c>
      <c r="E1235" s="26" t="s">
        <v>2903</v>
      </c>
      <c r="F1235" s="199" t="s">
        <v>1501</v>
      </c>
      <c r="G1235" s="28" t="s">
        <v>1554</v>
      </c>
      <c r="H1235" s="31" t="s">
        <v>51</v>
      </c>
      <c r="I1235" s="45"/>
      <c r="J1235" s="45"/>
      <c r="K1235" s="45"/>
      <c r="L1235" s="45"/>
      <c r="M1235" s="29" t="s">
        <v>42</v>
      </c>
      <c r="N1235" s="43"/>
      <c r="O1235" s="43"/>
      <c r="P1235" s="29" t="s">
        <v>42</v>
      </c>
      <c r="Q1235" s="43"/>
      <c r="R1235" s="43" t="s">
        <v>29</v>
      </c>
      <c r="S1235" s="53" t="s">
        <v>43</v>
      </c>
      <c r="T1235" s="54">
        <v>1</v>
      </c>
      <c r="U1235" s="54">
        <v>0</v>
      </c>
      <c r="V1235" s="55">
        <f t="shared" si="125"/>
        <v>150</v>
      </c>
      <c r="W1235" s="55">
        <f t="shared" si="126"/>
        <v>0</v>
      </c>
      <c r="X1235" s="55">
        <f t="shared" si="127"/>
        <v>150</v>
      </c>
      <c r="Y1235" s="55">
        <f t="shared" si="128"/>
        <v>450</v>
      </c>
      <c r="Z1235" s="55"/>
      <c r="AA1235" s="25"/>
      <c r="XEW1235" s="1"/>
    </row>
    <row r="1236" spans="1:27 16377:16377" ht="30" customHeight="1">
      <c r="A1236" s="25">
        <v>1228</v>
      </c>
      <c r="B1236" s="25">
        <v>135</v>
      </c>
      <c r="C1236" s="25" t="s">
        <v>1678</v>
      </c>
      <c r="D1236" s="25" t="s">
        <v>38</v>
      </c>
      <c r="E1236" s="26" t="s">
        <v>2872</v>
      </c>
      <c r="F1236" s="199" t="s">
        <v>1501</v>
      </c>
      <c r="G1236" s="28" t="s">
        <v>1574</v>
      </c>
      <c r="H1236" s="31" t="s">
        <v>51</v>
      </c>
      <c r="I1236" s="45"/>
      <c r="J1236" s="45"/>
      <c r="K1236" s="45"/>
      <c r="L1236" s="45"/>
      <c r="M1236" s="29" t="s">
        <v>42</v>
      </c>
      <c r="N1236" s="43"/>
      <c r="O1236" s="43"/>
      <c r="P1236" s="29" t="s">
        <v>42</v>
      </c>
      <c r="Q1236" s="43"/>
      <c r="R1236" s="43" t="s">
        <v>29</v>
      </c>
      <c r="S1236" s="53" t="s">
        <v>43</v>
      </c>
      <c r="T1236" s="54">
        <v>1</v>
      </c>
      <c r="U1236" s="54">
        <v>0</v>
      </c>
      <c r="V1236" s="55">
        <f t="shared" si="125"/>
        <v>150</v>
      </c>
      <c r="W1236" s="55">
        <f t="shared" si="126"/>
        <v>0</v>
      </c>
      <c r="X1236" s="55">
        <f t="shared" si="127"/>
        <v>150</v>
      </c>
      <c r="Y1236" s="55">
        <f t="shared" si="128"/>
        <v>450</v>
      </c>
      <c r="Z1236" s="55"/>
      <c r="AA1236" s="25"/>
      <c r="XEW1236" s="1"/>
    </row>
    <row r="1237" spans="1:27 16377:16377" ht="30" customHeight="1">
      <c r="A1237" s="25">
        <v>1229</v>
      </c>
      <c r="B1237" s="25">
        <v>136</v>
      </c>
      <c r="C1237" s="25" t="s">
        <v>1679</v>
      </c>
      <c r="D1237" s="25" t="s">
        <v>38</v>
      </c>
      <c r="E1237" s="26" t="s">
        <v>2857</v>
      </c>
      <c r="F1237" s="199" t="s">
        <v>1501</v>
      </c>
      <c r="G1237" s="28" t="s">
        <v>1577</v>
      </c>
      <c r="H1237" s="31" t="s">
        <v>51</v>
      </c>
      <c r="I1237" s="45"/>
      <c r="J1237" s="45"/>
      <c r="K1237" s="45"/>
      <c r="L1237" s="45"/>
      <c r="M1237" s="29" t="s">
        <v>42</v>
      </c>
      <c r="N1237" s="43"/>
      <c r="O1237" s="43"/>
      <c r="P1237" s="29" t="s">
        <v>42</v>
      </c>
      <c r="Q1237" s="43"/>
      <c r="R1237" s="43" t="s">
        <v>29</v>
      </c>
      <c r="S1237" s="53" t="s">
        <v>43</v>
      </c>
      <c r="T1237" s="54">
        <v>1</v>
      </c>
      <c r="U1237" s="54">
        <v>0</v>
      </c>
      <c r="V1237" s="55">
        <f t="shared" si="125"/>
        <v>150</v>
      </c>
      <c r="W1237" s="55">
        <f t="shared" si="126"/>
        <v>0</v>
      </c>
      <c r="X1237" s="55">
        <f t="shared" si="127"/>
        <v>150</v>
      </c>
      <c r="Y1237" s="55">
        <f t="shared" si="128"/>
        <v>450</v>
      </c>
      <c r="Z1237" s="55"/>
      <c r="AA1237" s="25"/>
      <c r="XEW1237" s="1"/>
    </row>
    <row r="1238" spans="1:27 16377:16377" ht="30" customHeight="1">
      <c r="A1238" s="25">
        <v>1230</v>
      </c>
      <c r="B1238" s="25">
        <v>137</v>
      </c>
      <c r="C1238" s="25" t="s">
        <v>1680</v>
      </c>
      <c r="D1238" s="25" t="s">
        <v>38</v>
      </c>
      <c r="E1238" s="26" t="s">
        <v>2861</v>
      </c>
      <c r="F1238" s="199" t="s">
        <v>1501</v>
      </c>
      <c r="G1238" s="28" t="s">
        <v>1577</v>
      </c>
      <c r="H1238" s="31" t="s">
        <v>51</v>
      </c>
      <c r="I1238" s="45"/>
      <c r="J1238" s="45"/>
      <c r="K1238" s="45"/>
      <c r="L1238" s="45"/>
      <c r="M1238" s="29" t="s">
        <v>42</v>
      </c>
      <c r="N1238" s="43"/>
      <c r="O1238" s="43"/>
      <c r="P1238" s="29" t="s">
        <v>42</v>
      </c>
      <c r="Q1238" s="43"/>
      <c r="R1238" s="43" t="s">
        <v>29</v>
      </c>
      <c r="S1238" s="53" t="s">
        <v>43</v>
      </c>
      <c r="T1238" s="54">
        <v>1</v>
      </c>
      <c r="U1238" s="54">
        <v>0</v>
      </c>
      <c r="V1238" s="55">
        <f t="shared" si="125"/>
        <v>150</v>
      </c>
      <c r="W1238" s="55">
        <f t="shared" si="126"/>
        <v>0</v>
      </c>
      <c r="X1238" s="55">
        <f t="shared" si="127"/>
        <v>150</v>
      </c>
      <c r="Y1238" s="55">
        <f t="shared" si="128"/>
        <v>450</v>
      </c>
      <c r="Z1238" s="55"/>
      <c r="AA1238" s="25"/>
      <c r="XEW1238" s="1"/>
    </row>
    <row r="1239" spans="1:27 16377:16377" ht="30" customHeight="1">
      <c r="A1239" s="25">
        <v>1231</v>
      </c>
      <c r="B1239" s="25">
        <v>138</v>
      </c>
      <c r="C1239" s="25" t="s">
        <v>1681</v>
      </c>
      <c r="D1239" s="25" t="s">
        <v>38</v>
      </c>
      <c r="E1239" s="26" t="s">
        <v>2880</v>
      </c>
      <c r="F1239" s="199" t="s">
        <v>1501</v>
      </c>
      <c r="G1239" s="28" t="s">
        <v>1585</v>
      </c>
      <c r="H1239" s="31" t="s">
        <v>51</v>
      </c>
      <c r="I1239" s="45"/>
      <c r="J1239" s="45"/>
      <c r="K1239" s="45"/>
      <c r="L1239" s="45"/>
      <c r="M1239" s="29" t="s">
        <v>42</v>
      </c>
      <c r="N1239" s="43"/>
      <c r="O1239" s="43"/>
      <c r="P1239" s="29" t="s">
        <v>42</v>
      </c>
      <c r="Q1239" s="43"/>
      <c r="R1239" s="43" t="s">
        <v>29</v>
      </c>
      <c r="S1239" s="53" t="s">
        <v>43</v>
      </c>
      <c r="T1239" s="54">
        <v>1</v>
      </c>
      <c r="U1239" s="54">
        <v>0</v>
      </c>
      <c r="V1239" s="55">
        <f t="shared" si="125"/>
        <v>150</v>
      </c>
      <c r="W1239" s="55">
        <f t="shared" si="126"/>
        <v>0</v>
      </c>
      <c r="X1239" s="55">
        <f t="shared" si="127"/>
        <v>150</v>
      </c>
      <c r="Y1239" s="55">
        <f t="shared" si="128"/>
        <v>450</v>
      </c>
      <c r="Z1239" s="55"/>
      <c r="AA1239" s="25"/>
      <c r="XEW1239" s="1"/>
    </row>
    <row r="1240" spans="1:27 16377:16377" ht="30" customHeight="1">
      <c r="A1240" s="25">
        <v>1232</v>
      </c>
      <c r="B1240" s="25">
        <v>139</v>
      </c>
      <c r="C1240" s="25" t="s">
        <v>1682</v>
      </c>
      <c r="D1240" s="25" t="s">
        <v>38</v>
      </c>
      <c r="E1240" s="26" t="s">
        <v>2856</v>
      </c>
      <c r="F1240" s="199" t="s">
        <v>1501</v>
      </c>
      <c r="G1240" s="28" t="s">
        <v>1585</v>
      </c>
      <c r="H1240" s="31" t="s">
        <v>51</v>
      </c>
      <c r="I1240" s="45"/>
      <c r="J1240" s="45"/>
      <c r="K1240" s="45"/>
      <c r="L1240" s="45"/>
      <c r="M1240" s="29" t="s">
        <v>42</v>
      </c>
      <c r="N1240" s="43"/>
      <c r="O1240" s="43"/>
      <c r="P1240" s="29" t="s">
        <v>42</v>
      </c>
      <c r="Q1240" s="43"/>
      <c r="R1240" s="43" t="s">
        <v>29</v>
      </c>
      <c r="S1240" s="53" t="s">
        <v>43</v>
      </c>
      <c r="T1240" s="54">
        <v>1</v>
      </c>
      <c r="U1240" s="54">
        <v>0</v>
      </c>
      <c r="V1240" s="55">
        <f t="shared" si="125"/>
        <v>150</v>
      </c>
      <c r="W1240" s="55">
        <f t="shared" si="126"/>
        <v>0</v>
      </c>
      <c r="X1240" s="55">
        <f t="shared" si="127"/>
        <v>150</v>
      </c>
      <c r="Y1240" s="55">
        <f t="shared" si="128"/>
        <v>450</v>
      </c>
      <c r="Z1240" s="55"/>
      <c r="AA1240" s="25"/>
      <c r="XEW1240" s="1"/>
    </row>
    <row r="1241" spans="1:27 16377:16377" ht="30" customHeight="1">
      <c r="A1241" s="25">
        <v>1233</v>
      </c>
      <c r="B1241" s="25">
        <v>140</v>
      </c>
      <c r="C1241" s="25" t="s">
        <v>1683</v>
      </c>
      <c r="D1241" s="25" t="s">
        <v>38</v>
      </c>
      <c r="E1241" s="26" t="s">
        <v>2867</v>
      </c>
      <c r="F1241" s="199" t="s">
        <v>1501</v>
      </c>
      <c r="G1241" s="28" t="s">
        <v>1585</v>
      </c>
      <c r="H1241" s="31" t="s">
        <v>51</v>
      </c>
      <c r="I1241" s="45"/>
      <c r="J1241" s="45"/>
      <c r="K1241" s="45"/>
      <c r="L1241" s="45"/>
      <c r="M1241" s="29" t="s">
        <v>42</v>
      </c>
      <c r="N1241" s="43"/>
      <c r="O1241" s="43"/>
      <c r="P1241" s="29" t="s">
        <v>42</v>
      </c>
      <c r="Q1241" s="43"/>
      <c r="R1241" s="43" t="s">
        <v>29</v>
      </c>
      <c r="S1241" s="53" t="s">
        <v>43</v>
      </c>
      <c r="T1241" s="54">
        <v>1</v>
      </c>
      <c r="U1241" s="54">
        <v>0</v>
      </c>
      <c r="V1241" s="55">
        <f t="shared" si="125"/>
        <v>150</v>
      </c>
      <c r="W1241" s="55">
        <f t="shared" si="126"/>
        <v>0</v>
      </c>
      <c r="X1241" s="55">
        <f t="shared" si="127"/>
        <v>150</v>
      </c>
      <c r="Y1241" s="55">
        <f t="shared" si="128"/>
        <v>450</v>
      </c>
      <c r="Z1241" s="55"/>
      <c r="AA1241" s="25"/>
      <c r="XEW1241" s="1"/>
    </row>
    <row r="1242" spans="1:27 16377:16377" ht="30" customHeight="1">
      <c r="A1242" s="25">
        <v>1234</v>
      </c>
      <c r="B1242" s="25">
        <v>141</v>
      </c>
      <c r="C1242" s="25" t="s">
        <v>1584</v>
      </c>
      <c r="D1242" s="25" t="s">
        <v>38</v>
      </c>
      <c r="E1242" s="26" t="s">
        <v>2875</v>
      </c>
      <c r="F1242" s="199" t="s">
        <v>1501</v>
      </c>
      <c r="G1242" s="28" t="s">
        <v>1585</v>
      </c>
      <c r="H1242" s="31" t="s">
        <v>51</v>
      </c>
      <c r="I1242" s="45"/>
      <c r="J1242" s="45"/>
      <c r="K1242" s="45"/>
      <c r="L1242" s="45"/>
      <c r="M1242" s="29" t="s">
        <v>42</v>
      </c>
      <c r="N1242" s="43"/>
      <c r="O1242" s="43"/>
      <c r="P1242" s="29" t="s">
        <v>42</v>
      </c>
      <c r="Q1242" s="43"/>
      <c r="R1242" s="43" t="s">
        <v>29</v>
      </c>
      <c r="S1242" s="53" t="s">
        <v>43</v>
      </c>
      <c r="T1242" s="54">
        <v>1</v>
      </c>
      <c r="U1242" s="54">
        <v>0</v>
      </c>
      <c r="V1242" s="55">
        <f t="shared" si="125"/>
        <v>150</v>
      </c>
      <c r="W1242" s="55">
        <f t="shared" si="126"/>
        <v>0</v>
      </c>
      <c r="X1242" s="55">
        <f t="shared" si="127"/>
        <v>150</v>
      </c>
      <c r="Y1242" s="55">
        <f t="shared" si="128"/>
        <v>450</v>
      </c>
      <c r="Z1242" s="55"/>
      <c r="AA1242" s="25"/>
      <c r="XEW1242" s="1"/>
    </row>
    <row r="1243" spans="1:27 16377:16377" ht="30" customHeight="1">
      <c r="A1243" s="25">
        <v>1235</v>
      </c>
      <c r="B1243" s="25">
        <v>142</v>
      </c>
      <c r="C1243" s="25" t="s">
        <v>1684</v>
      </c>
      <c r="D1243" s="25" t="s">
        <v>38</v>
      </c>
      <c r="E1243" s="26" t="s">
        <v>2867</v>
      </c>
      <c r="F1243" s="199" t="s">
        <v>1501</v>
      </c>
      <c r="G1243" s="28" t="s">
        <v>1606</v>
      </c>
      <c r="H1243" s="31" t="s">
        <v>51</v>
      </c>
      <c r="I1243" s="45"/>
      <c r="J1243" s="45"/>
      <c r="K1243" s="45"/>
      <c r="L1243" s="45"/>
      <c r="M1243" s="29" t="s">
        <v>42</v>
      </c>
      <c r="N1243" s="43"/>
      <c r="O1243" s="43"/>
      <c r="P1243" s="29" t="s">
        <v>42</v>
      </c>
      <c r="Q1243" s="43"/>
      <c r="R1243" s="43" t="s">
        <v>29</v>
      </c>
      <c r="S1243" s="53" t="s">
        <v>43</v>
      </c>
      <c r="T1243" s="54">
        <v>1</v>
      </c>
      <c r="U1243" s="54">
        <v>0</v>
      </c>
      <c r="V1243" s="55">
        <f t="shared" si="125"/>
        <v>150</v>
      </c>
      <c r="W1243" s="55">
        <f t="shared" si="126"/>
        <v>0</v>
      </c>
      <c r="X1243" s="55">
        <f t="shared" si="127"/>
        <v>150</v>
      </c>
      <c r="Y1243" s="55">
        <f t="shared" si="128"/>
        <v>450</v>
      </c>
      <c r="Z1243" s="55"/>
      <c r="AA1243" s="25"/>
      <c r="XEW1243" s="1"/>
    </row>
    <row r="1244" spans="1:27 16377:16377" ht="30" customHeight="1">
      <c r="A1244" s="25">
        <v>1236</v>
      </c>
      <c r="B1244" s="25">
        <v>143</v>
      </c>
      <c r="C1244" s="25" t="s">
        <v>1685</v>
      </c>
      <c r="D1244" s="25" t="s">
        <v>38</v>
      </c>
      <c r="E1244" s="26" t="s">
        <v>2861</v>
      </c>
      <c r="F1244" s="199" t="s">
        <v>1501</v>
      </c>
      <c r="G1244" s="28" t="s">
        <v>1617</v>
      </c>
      <c r="H1244" s="31" t="s">
        <v>51</v>
      </c>
      <c r="I1244" s="45"/>
      <c r="J1244" s="45"/>
      <c r="K1244" s="45"/>
      <c r="L1244" s="45"/>
      <c r="M1244" s="29" t="s">
        <v>42</v>
      </c>
      <c r="N1244" s="43"/>
      <c r="O1244" s="43"/>
      <c r="P1244" s="29" t="s">
        <v>42</v>
      </c>
      <c r="Q1244" s="43"/>
      <c r="R1244" s="43" t="s">
        <v>29</v>
      </c>
      <c r="S1244" s="53" t="s">
        <v>43</v>
      </c>
      <c r="T1244" s="54">
        <v>1</v>
      </c>
      <c r="U1244" s="54">
        <v>0</v>
      </c>
      <c r="V1244" s="55">
        <f t="shared" si="125"/>
        <v>150</v>
      </c>
      <c r="W1244" s="55">
        <f t="shared" si="126"/>
        <v>0</v>
      </c>
      <c r="X1244" s="55">
        <f t="shared" si="127"/>
        <v>150</v>
      </c>
      <c r="Y1244" s="55">
        <f t="shared" si="128"/>
        <v>450</v>
      </c>
      <c r="Z1244" s="55"/>
      <c r="AA1244" s="25"/>
      <c r="XEW1244" s="1"/>
    </row>
    <row r="1245" spans="1:27 16377:16377" ht="30" customHeight="1">
      <c r="A1245" s="25">
        <v>1237</v>
      </c>
      <c r="B1245" s="25">
        <v>144</v>
      </c>
      <c r="C1245" s="25" t="s">
        <v>1686</v>
      </c>
      <c r="D1245" s="25" t="s">
        <v>38</v>
      </c>
      <c r="E1245" s="26" t="s">
        <v>2872</v>
      </c>
      <c r="F1245" s="199" t="s">
        <v>1501</v>
      </c>
      <c r="G1245" s="28" t="s">
        <v>1655</v>
      </c>
      <c r="H1245" s="31" t="s">
        <v>51</v>
      </c>
      <c r="I1245" s="45"/>
      <c r="J1245" s="45"/>
      <c r="K1245" s="45"/>
      <c r="L1245" s="45"/>
      <c r="M1245" s="29" t="s">
        <v>42</v>
      </c>
      <c r="N1245" s="43"/>
      <c r="O1245" s="43"/>
      <c r="P1245" s="29" t="s">
        <v>42</v>
      </c>
      <c r="Q1245" s="43"/>
      <c r="R1245" s="43" t="s">
        <v>29</v>
      </c>
      <c r="S1245" s="53" t="s">
        <v>43</v>
      </c>
      <c r="T1245" s="54">
        <v>1</v>
      </c>
      <c r="U1245" s="54">
        <v>0</v>
      </c>
      <c r="V1245" s="55">
        <f t="shared" si="125"/>
        <v>150</v>
      </c>
      <c r="W1245" s="55">
        <f t="shared" si="126"/>
        <v>0</v>
      </c>
      <c r="X1245" s="55">
        <f t="shared" si="127"/>
        <v>150</v>
      </c>
      <c r="Y1245" s="55">
        <f t="shared" si="128"/>
        <v>450</v>
      </c>
      <c r="Z1245" s="55"/>
      <c r="AA1245" s="25"/>
      <c r="XEW1245" s="1"/>
    </row>
    <row r="1246" spans="1:27 16377:16377" ht="30" customHeight="1">
      <c r="A1246" s="25">
        <v>1238</v>
      </c>
      <c r="B1246" s="25">
        <v>145</v>
      </c>
      <c r="C1246" s="25" t="s">
        <v>1687</v>
      </c>
      <c r="D1246" s="25" t="s">
        <v>38</v>
      </c>
      <c r="E1246" s="26" t="s">
        <v>2872</v>
      </c>
      <c r="F1246" s="199" t="s">
        <v>1501</v>
      </c>
      <c r="G1246" s="28" t="s">
        <v>1554</v>
      </c>
      <c r="H1246" s="31" t="s">
        <v>51</v>
      </c>
      <c r="I1246" s="45"/>
      <c r="J1246" s="45"/>
      <c r="K1246" s="45"/>
      <c r="L1246" s="45"/>
      <c r="M1246" s="29" t="s">
        <v>42</v>
      </c>
      <c r="N1246" s="43"/>
      <c r="O1246" s="43"/>
      <c r="P1246" s="29" t="s">
        <v>42</v>
      </c>
      <c r="Q1246" s="43"/>
      <c r="R1246" s="43" t="s">
        <v>29</v>
      </c>
      <c r="S1246" s="53" t="s">
        <v>43</v>
      </c>
      <c r="T1246" s="54">
        <v>1</v>
      </c>
      <c r="U1246" s="54">
        <v>0</v>
      </c>
      <c r="V1246" s="55">
        <f t="shared" si="125"/>
        <v>150</v>
      </c>
      <c r="W1246" s="55">
        <f t="shared" si="126"/>
        <v>0</v>
      </c>
      <c r="X1246" s="55">
        <f t="shared" si="127"/>
        <v>150</v>
      </c>
      <c r="Y1246" s="55">
        <f t="shared" si="128"/>
        <v>450</v>
      </c>
      <c r="Z1246" s="55"/>
      <c r="AA1246" s="25"/>
      <c r="XEW1246" s="1"/>
    </row>
    <row r="1247" spans="1:27 16377:16377" ht="30" customHeight="1">
      <c r="A1247" s="25">
        <v>1239</v>
      </c>
      <c r="B1247" s="25">
        <v>146</v>
      </c>
      <c r="C1247" s="25" t="s">
        <v>1688</v>
      </c>
      <c r="D1247" s="25" t="s">
        <v>38</v>
      </c>
      <c r="E1247" s="26" t="s">
        <v>2875</v>
      </c>
      <c r="F1247" s="199" t="s">
        <v>1501</v>
      </c>
      <c r="G1247" s="28" t="s">
        <v>1554</v>
      </c>
      <c r="H1247" s="28" t="s">
        <v>41</v>
      </c>
      <c r="I1247" s="45"/>
      <c r="J1247" s="45"/>
      <c r="K1247" s="45"/>
      <c r="L1247" s="45"/>
      <c r="M1247" s="29" t="s">
        <v>42</v>
      </c>
      <c r="N1247" s="43"/>
      <c r="O1247" s="43"/>
      <c r="P1247" s="29" t="s">
        <v>42</v>
      </c>
      <c r="Q1247" s="43"/>
      <c r="R1247" s="43" t="s">
        <v>29</v>
      </c>
      <c r="S1247" s="53" t="s">
        <v>43</v>
      </c>
      <c r="T1247" s="54">
        <v>1</v>
      </c>
      <c r="U1247" s="54">
        <v>0</v>
      </c>
      <c r="V1247" s="55">
        <f t="shared" si="125"/>
        <v>150</v>
      </c>
      <c r="W1247" s="55">
        <f t="shared" si="126"/>
        <v>0</v>
      </c>
      <c r="X1247" s="55">
        <f t="shared" si="127"/>
        <v>150</v>
      </c>
      <c r="Y1247" s="55">
        <f t="shared" si="128"/>
        <v>450</v>
      </c>
      <c r="Z1247" s="55"/>
      <c r="AA1247" s="25"/>
      <c r="XEW1247" s="1"/>
    </row>
    <row r="1248" spans="1:27 16377:16377" ht="30" customHeight="1">
      <c r="A1248" s="25">
        <v>1240</v>
      </c>
      <c r="B1248" s="25">
        <v>147</v>
      </c>
      <c r="C1248" s="25" t="s">
        <v>1689</v>
      </c>
      <c r="D1248" s="25" t="s">
        <v>38</v>
      </c>
      <c r="E1248" s="26" t="s">
        <v>2872</v>
      </c>
      <c r="F1248" s="199" t="s">
        <v>1501</v>
      </c>
      <c r="G1248" s="28" t="s">
        <v>1554</v>
      </c>
      <c r="H1248" s="31" t="s">
        <v>51</v>
      </c>
      <c r="I1248" s="45"/>
      <c r="J1248" s="45"/>
      <c r="K1248" s="45"/>
      <c r="L1248" s="45"/>
      <c r="M1248" s="29" t="s">
        <v>42</v>
      </c>
      <c r="N1248" s="43"/>
      <c r="O1248" s="43"/>
      <c r="P1248" s="29" t="s">
        <v>42</v>
      </c>
      <c r="Q1248" s="43"/>
      <c r="R1248" s="43" t="s">
        <v>29</v>
      </c>
      <c r="S1248" s="53" t="s">
        <v>43</v>
      </c>
      <c r="T1248" s="54">
        <v>1</v>
      </c>
      <c r="U1248" s="54">
        <v>0</v>
      </c>
      <c r="V1248" s="55">
        <f t="shared" si="125"/>
        <v>150</v>
      </c>
      <c r="W1248" s="55">
        <f t="shared" si="126"/>
        <v>0</v>
      </c>
      <c r="X1248" s="55">
        <f t="shared" si="127"/>
        <v>150</v>
      </c>
      <c r="Y1248" s="55">
        <f t="shared" si="128"/>
        <v>450</v>
      </c>
      <c r="Z1248" s="55"/>
      <c r="AA1248" s="25"/>
      <c r="XEW1248" s="1"/>
    </row>
    <row r="1249" spans="1:27 16377:16377" ht="30" customHeight="1">
      <c r="A1249" s="25">
        <v>1241</v>
      </c>
      <c r="B1249" s="25">
        <v>148</v>
      </c>
      <c r="C1249" s="25" t="s">
        <v>1690</v>
      </c>
      <c r="D1249" s="25" t="s">
        <v>38</v>
      </c>
      <c r="E1249" s="26" t="s">
        <v>2866</v>
      </c>
      <c r="F1249" s="199" t="s">
        <v>1501</v>
      </c>
      <c r="G1249" s="28" t="s">
        <v>1554</v>
      </c>
      <c r="H1249" s="31" t="s">
        <v>51</v>
      </c>
      <c r="I1249" s="45"/>
      <c r="J1249" s="45"/>
      <c r="K1249" s="45"/>
      <c r="L1249" s="45"/>
      <c r="M1249" s="29" t="s">
        <v>42</v>
      </c>
      <c r="N1249" s="43"/>
      <c r="O1249" s="43"/>
      <c r="P1249" s="29" t="s">
        <v>42</v>
      </c>
      <c r="Q1249" s="43"/>
      <c r="R1249" s="43" t="s">
        <v>29</v>
      </c>
      <c r="S1249" s="53" t="s">
        <v>43</v>
      </c>
      <c r="T1249" s="54">
        <v>1</v>
      </c>
      <c r="U1249" s="54">
        <v>0</v>
      </c>
      <c r="V1249" s="55">
        <f t="shared" si="125"/>
        <v>150</v>
      </c>
      <c r="W1249" s="55">
        <f t="shared" si="126"/>
        <v>0</v>
      </c>
      <c r="X1249" s="55">
        <f t="shared" si="127"/>
        <v>150</v>
      </c>
      <c r="Y1249" s="55">
        <f t="shared" si="128"/>
        <v>450</v>
      </c>
      <c r="Z1249" s="55"/>
      <c r="AA1249" s="25"/>
      <c r="XEW1249" s="1"/>
    </row>
    <row r="1250" spans="1:27 16377:16377" ht="30" customHeight="1">
      <c r="A1250" s="25">
        <v>1242</v>
      </c>
      <c r="B1250" s="25">
        <v>149</v>
      </c>
      <c r="C1250" s="25" t="s">
        <v>1691</v>
      </c>
      <c r="D1250" s="25" t="s">
        <v>38</v>
      </c>
      <c r="E1250" s="26" t="s">
        <v>2861</v>
      </c>
      <c r="F1250" s="199" t="s">
        <v>1501</v>
      </c>
      <c r="G1250" s="28" t="s">
        <v>1570</v>
      </c>
      <c r="H1250" s="31" t="s">
        <v>51</v>
      </c>
      <c r="I1250" s="45"/>
      <c r="J1250" s="45"/>
      <c r="K1250" s="45"/>
      <c r="L1250" s="45"/>
      <c r="M1250" s="29" t="s">
        <v>42</v>
      </c>
      <c r="N1250" s="43"/>
      <c r="O1250" s="43"/>
      <c r="P1250" s="29" t="s">
        <v>42</v>
      </c>
      <c r="Q1250" s="43"/>
      <c r="R1250" s="43" t="s">
        <v>29</v>
      </c>
      <c r="S1250" s="53" t="s">
        <v>43</v>
      </c>
      <c r="T1250" s="54">
        <v>1</v>
      </c>
      <c r="U1250" s="54">
        <v>0</v>
      </c>
      <c r="V1250" s="55">
        <f t="shared" si="125"/>
        <v>150</v>
      </c>
      <c r="W1250" s="55">
        <f t="shared" si="126"/>
        <v>0</v>
      </c>
      <c r="X1250" s="55">
        <f t="shared" si="127"/>
        <v>150</v>
      </c>
      <c r="Y1250" s="55">
        <f t="shared" si="128"/>
        <v>450</v>
      </c>
      <c r="Z1250" s="55"/>
      <c r="AA1250" s="25"/>
      <c r="XEW1250" s="1"/>
    </row>
    <row r="1251" spans="1:27 16377:16377" ht="30" customHeight="1">
      <c r="A1251" s="25">
        <v>1243</v>
      </c>
      <c r="B1251" s="25">
        <v>150</v>
      </c>
      <c r="C1251" s="25" t="s">
        <v>1692</v>
      </c>
      <c r="D1251" s="25" t="s">
        <v>38</v>
      </c>
      <c r="E1251" s="26" t="s">
        <v>2872</v>
      </c>
      <c r="F1251" s="199" t="s">
        <v>1501</v>
      </c>
      <c r="G1251" s="28" t="s">
        <v>1570</v>
      </c>
      <c r="H1251" s="31" t="s">
        <v>51</v>
      </c>
      <c r="I1251" s="45"/>
      <c r="J1251" s="45"/>
      <c r="K1251" s="45"/>
      <c r="L1251" s="45"/>
      <c r="M1251" s="29" t="s">
        <v>42</v>
      </c>
      <c r="N1251" s="43"/>
      <c r="O1251" s="43"/>
      <c r="P1251" s="29" t="s">
        <v>42</v>
      </c>
      <c r="Q1251" s="43"/>
      <c r="R1251" s="43" t="s">
        <v>29</v>
      </c>
      <c r="S1251" s="53" t="s">
        <v>43</v>
      </c>
      <c r="T1251" s="54">
        <v>1</v>
      </c>
      <c r="U1251" s="54">
        <v>0</v>
      </c>
      <c r="V1251" s="55">
        <f t="shared" si="125"/>
        <v>150</v>
      </c>
      <c r="W1251" s="55">
        <f t="shared" si="126"/>
        <v>0</v>
      </c>
      <c r="X1251" s="55">
        <f t="shared" si="127"/>
        <v>150</v>
      </c>
      <c r="Y1251" s="55">
        <f t="shared" si="128"/>
        <v>450</v>
      </c>
      <c r="Z1251" s="55"/>
      <c r="AA1251" s="25"/>
      <c r="XEW1251" s="1"/>
    </row>
    <row r="1252" spans="1:27 16377:16377" ht="30" customHeight="1">
      <c r="A1252" s="25">
        <v>1244</v>
      </c>
      <c r="B1252" s="25">
        <v>151</v>
      </c>
      <c r="C1252" s="25" t="s">
        <v>1693</v>
      </c>
      <c r="D1252" s="25" t="s">
        <v>38</v>
      </c>
      <c r="E1252" s="26" t="s">
        <v>2869</v>
      </c>
      <c r="F1252" s="199" t="s">
        <v>1501</v>
      </c>
      <c r="G1252" s="28" t="s">
        <v>1572</v>
      </c>
      <c r="H1252" s="31" t="s">
        <v>51</v>
      </c>
      <c r="I1252" s="45"/>
      <c r="J1252" s="45"/>
      <c r="K1252" s="45"/>
      <c r="L1252" s="45"/>
      <c r="M1252" s="29" t="s">
        <v>42</v>
      </c>
      <c r="N1252" s="43"/>
      <c r="O1252" s="43"/>
      <c r="P1252" s="29" t="s">
        <v>42</v>
      </c>
      <c r="Q1252" s="43"/>
      <c r="R1252" s="43" t="s">
        <v>29</v>
      </c>
      <c r="S1252" s="53" t="s">
        <v>43</v>
      </c>
      <c r="T1252" s="54">
        <v>1</v>
      </c>
      <c r="U1252" s="54">
        <v>0</v>
      </c>
      <c r="V1252" s="55">
        <f t="shared" si="125"/>
        <v>150</v>
      </c>
      <c r="W1252" s="55">
        <f t="shared" si="126"/>
        <v>0</v>
      </c>
      <c r="X1252" s="55">
        <f t="shared" si="127"/>
        <v>150</v>
      </c>
      <c r="Y1252" s="55">
        <f t="shared" si="128"/>
        <v>450</v>
      </c>
      <c r="Z1252" s="55"/>
      <c r="AA1252" s="25"/>
      <c r="XEW1252" s="1"/>
    </row>
    <row r="1253" spans="1:27 16377:16377" ht="30" customHeight="1">
      <c r="A1253" s="25">
        <v>1245</v>
      </c>
      <c r="B1253" s="25">
        <v>152</v>
      </c>
      <c r="C1253" s="25" t="s">
        <v>1694</v>
      </c>
      <c r="D1253" s="25" t="s">
        <v>38</v>
      </c>
      <c r="E1253" s="26" t="s">
        <v>2875</v>
      </c>
      <c r="F1253" s="199" t="s">
        <v>1501</v>
      </c>
      <c r="G1253" s="28" t="s">
        <v>1572</v>
      </c>
      <c r="H1253" s="28" t="s">
        <v>41</v>
      </c>
      <c r="I1253" s="45"/>
      <c r="J1253" s="45"/>
      <c r="K1253" s="45"/>
      <c r="L1253" s="45"/>
      <c r="M1253" s="29" t="s">
        <v>42</v>
      </c>
      <c r="N1253" s="43"/>
      <c r="O1253" s="43"/>
      <c r="P1253" s="29" t="s">
        <v>42</v>
      </c>
      <c r="Q1253" s="43"/>
      <c r="R1253" s="43" t="s">
        <v>29</v>
      </c>
      <c r="S1253" s="53" t="s">
        <v>43</v>
      </c>
      <c r="T1253" s="54">
        <v>1</v>
      </c>
      <c r="U1253" s="54">
        <v>0</v>
      </c>
      <c r="V1253" s="55">
        <f t="shared" si="125"/>
        <v>150</v>
      </c>
      <c r="W1253" s="55">
        <f t="shared" si="126"/>
        <v>0</v>
      </c>
      <c r="X1253" s="55">
        <f t="shared" si="127"/>
        <v>150</v>
      </c>
      <c r="Y1253" s="55">
        <f t="shared" si="128"/>
        <v>450</v>
      </c>
      <c r="Z1253" s="55"/>
      <c r="AA1253" s="25"/>
      <c r="XEW1253" s="1"/>
    </row>
    <row r="1254" spans="1:27 16377:16377" ht="30" customHeight="1">
      <c r="A1254" s="25">
        <v>1246</v>
      </c>
      <c r="B1254" s="25">
        <v>153</v>
      </c>
      <c r="C1254" s="25" t="s">
        <v>1695</v>
      </c>
      <c r="D1254" s="25" t="s">
        <v>38</v>
      </c>
      <c r="E1254" s="26" t="s">
        <v>2865</v>
      </c>
      <c r="F1254" s="199" t="s">
        <v>1501</v>
      </c>
      <c r="G1254" s="28" t="s">
        <v>1572</v>
      </c>
      <c r="H1254" s="31" t="s">
        <v>51</v>
      </c>
      <c r="I1254" s="45"/>
      <c r="J1254" s="45"/>
      <c r="K1254" s="45"/>
      <c r="L1254" s="45"/>
      <c r="M1254" s="29" t="s">
        <v>42</v>
      </c>
      <c r="N1254" s="43"/>
      <c r="O1254" s="43"/>
      <c r="P1254" s="29" t="s">
        <v>42</v>
      </c>
      <c r="Q1254" s="43"/>
      <c r="R1254" s="43" t="s">
        <v>29</v>
      </c>
      <c r="S1254" s="53" t="s">
        <v>43</v>
      </c>
      <c r="T1254" s="54">
        <v>1</v>
      </c>
      <c r="U1254" s="54">
        <v>0</v>
      </c>
      <c r="V1254" s="55">
        <f t="shared" si="125"/>
        <v>150</v>
      </c>
      <c r="W1254" s="55">
        <f t="shared" si="126"/>
        <v>0</v>
      </c>
      <c r="X1254" s="55">
        <f t="shared" si="127"/>
        <v>150</v>
      </c>
      <c r="Y1254" s="55">
        <f t="shared" si="128"/>
        <v>450</v>
      </c>
      <c r="Z1254" s="55"/>
      <c r="AA1254" s="25"/>
      <c r="XEW1254" s="1"/>
    </row>
    <row r="1255" spans="1:27 16377:16377" ht="30" customHeight="1">
      <c r="A1255" s="25">
        <v>1247</v>
      </c>
      <c r="B1255" s="25">
        <v>154</v>
      </c>
      <c r="C1255" s="25" t="s">
        <v>1696</v>
      </c>
      <c r="D1255" s="25" t="s">
        <v>45</v>
      </c>
      <c r="E1255" s="26" t="s">
        <v>2858</v>
      </c>
      <c r="F1255" s="199" t="s">
        <v>1501</v>
      </c>
      <c r="G1255" s="28" t="s">
        <v>1577</v>
      </c>
      <c r="H1255" s="28" t="s">
        <v>41</v>
      </c>
      <c r="I1255" s="45"/>
      <c r="J1255" s="45"/>
      <c r="K1255" s="45"/>
      <c r="L1255" s="45"/>
      <c r="M1255" s="29" t="s">
        <v>42</v>
      </c>
      <c r="N1255" s="43"/>
      <c r="O1255" s="43"/>
      <c r="P1255" s="29" t="s">
        <v>42</v>
      </c>
      <c r="Q1255" s="43"/>
      <c r="R1255" s="43" t="s">
        <v>29</v>
      </c>
      <c r="S1255" s="53" t="s">
        <v>43</v>
      </c>
      <c r="T1255" s="54">
        <v>1</v>
      </c>
      <c r="U1255" s="54">
        <v>0</v>
      </c>
      <c r="V1255" s="55">
        <f t="shared" si="125"/>
        <v>150</v>
      </c>
      <c r="W1255" s="55">
        <f t="shared" si="126"/>
        <v>0</v>
      </c>
      <c r="X1255" s="55">
        <f t="shared" si="127"/>
        <v>150</v>
      </c>
      <c r="Y1255" s="55">
        <f t="shared" si="128"/>
        <v>450</v>
      </c>
      <c r="Z1255" s="55"/>
      <c r="AA1255" s="25"/>
      <c r="XEW1255" s="1"/>
    </row>
    <row r="1256" spans="1:27 16377:16377" ht="30" customHeight="1">
      <c r="A1256" s="25">
        <v>1248</v>
      </c>
      <c r="B1256" s="25">
        <v>155</v>
      </c>
      <c r="C1256" s="25" t="s">
        <v>1697</v>
      </c>
      <c r="D1256" s="25" t="s">
        <v>38</v>
      </c>
      <c r="E1256" s="26" t="s">
        <v>2866</v>
      </c>
      <c r="F1256" s="199" t="s">
        <v>1501</v>
      </c>
      <c r="G1256" s="28" t="s">
        <v>1577</v>
      </c>
      <c r="H1256" s="31" t="s">
        <v>51</v>
      </c>
      <c r="I1256" s="45"/>
      <c r="J1256" s="45"/>
      <c r="K1256" s="45"/>
      <c r="L1256" s="45"/>
      <c r="M1256" s="29" t="s">
        <v>42</v>
      </c>
      <c r="N1256" s="43"/>
      <c r="O1256" s="43"/>
      <c r="P1256" s="29" t="s">
        <v>42</v>
      </c>
      <c r="Q1256" s="43"/>
      <c r="R1256" s="43" t="s">
        <v>29</v>
      </c>
      <c r="S1256" s="53" t="s">
        <v>43</v>
      </c>
      <c r="T1256" s="54">
        <v>1</v>
      </c>
      <c r="U1256" s="54">
        <v>0</v>
      </c>
      <c r="V1256" s="55">
        <f t="shared" si="125"/>
        <v>150</v>
      </c>
      <c r="W1256" s="55">
        <f t="shared" si="126"/>
        <v>0</v>
      </c>
      <c r="X1256" s="55">
        <f t="shared" si="127"/>
        <v>150</v>
      </c>
      <c r="Y1256" s="55">
        <f t="shared" si="128"/>
        <v>450</v>
      </c>
      <c r="Z1256" s="55"/>
      <c r="AA1256" s="25"/>
      <c r="XEW1256" s="1"/>
    </row>
    <row r="1257" spans="1:27 16377:16377" ht="30" customHeight="1">
      <c r="A1257" s="25">
        <v>1249</v>
      </c>
      <c r="B1257" s="25">
        <v>156</v>
      </c>
      <c r="C1257" s="25" t="s">
        <v>1698</v>
      </c>
      <c r="D1257" s="25" t="s">
        <v>38</v>
      </c>
      <c r="E1257" s="26" t="s">
        <v>2872</v>
      </c>
      <c r="F1257" s="199" t="s">
        <v>1501</v>
      </c>
      <c r="G1257" s="28" t="s">
        <v>1583</v>
      </c>
      <c r="H1257" s="31" t="s">
        <v>51</v>
      </c>
      <c r="I1257" s="45"/>
      <c r="J1257" s="45"/>
      <c r="K1257" s="45"/>
      <c r="L1257" s="45"/>
      <c r="M1257" s="29" t="s">
        <v>42</v>
      </c>
      <c r="N1257" s="43"/>
      <c r="O1257" s="43"/>
      <c r="P1257" s="29" t="s">
        <v>42</v>
      </c>
      <c r="Q1257" s="43"/>
      <c r="R1257" s="43" t="s">
        <v>29</v>
      </c>
      <c r="S1257" s="53" t="s">
        <v>43</v>
      </c>
      <c r="T1257" s="54">
        <v>1</v>
      </c>
      <c r="U1257" s="54">
        <v>0</v>
      </c>
      <c r="V1257" s="55">
        <f t="shared" si="125"/>
        <v>150</v>
      </c>
      <c r="W1257" s="55">
        <f t="shared" si="126"/>
        <v>0</v>
      </c>
      <c r="X1257" s="55">
        <f t="shared" si="127"/>
        <v>150</v>
      </c>
      <c r="Y1257" s="55">
        <f t="shared" si="128"/>
        <v>450</v>
      </c>
      <c r="Z1257" s="55"/>
      <c r="AA1257" s="25"/>
      <c r="XEW1257" s="1"/>
    </row>
    <row r="1258" spans="1:27 16377:16377" ht="30" customHeight="1">
      <c r="A1258" s="25">
        <v>1250</v>
      </c>
      <c r="B1258" s="25">
        <v>157</v>
      </c>
      <c r="C1258" s="25" t="s">
        <v>1699</v>
      </c>
      <c r="D1258" s="25" t="s">
        <v>38</v>
      </c>
      <c r="E1258" s="26" t="s">
        <v>2856</v>
      </c>
      <c r="F1258" s="199" t="s">
        <v>1501</v>
      </c>
      <c r="G1258" s="28" t="s">
        <v>1583</v>
      </c>
      <c r="H1258" s="31" t="s">
        <v>51</v>
      </c>
      <c r="I1258" s="45"/>
      <c r="J1258" s="45"/>
      <c r="K1258" s="45"/>
      <c r="L1258" s="45"/>
      <c r="M1258" s="29" t="s">
        <v>42</v>
      </c>
      <c r="N1258" s="43"/>
      <c r="O1258" s="43"/>
      <c r="P1258" s="29" t="s">
        <v>42</v>
      </c>
      <c r="Q1258" s="43"/>
      <c r="R1258" s="43" t="s">
        <v>29</v>
      </c>
      <c r="S1258" s="53" t="s">
        <v>43</v>
      </c>
      <c r="T1258" s="54">
        <v>1</v>
      </c>
      <c r="U1258" s="54">
        <v>0</v>
      </c>
      <c r="V1258" s="55">
        <f t="shared" si="125"/>
        <v>150</v>
      </c>
      <c r="W1258" s="55">
        <f t="shared" si="126"/>
        <v>0</v>
      </c>
      <c r="X1258" s="55">
        <f t="shared" si="127"/>
        <v>150</v>
      </c>
      <c r="Y1258" s="55">
        <f t="shared" si="128"/>
        <v>450</v>
      </c>
      <c r="Z1258" s="55"/>
      <c r="AA1258" s="25"/>
      <c r="XEW1258" s="1"/>
    </row>
    <row r="1259" spans="1:27 16377:16377" ht="30" customHeight="1">
      <c r="A1259" s="25">
        <v>1251</v>
      </c>
      <c r="B1259" s="25">
        <v>158</v>
      </c>
      <c r="C1259" s="25" t="s">
        <v>1700</v>
      </c>
      <c r="D1259" s="25" t="s">
        <v>38</v>
      </c>
      <c r="E1259" s="26" t="s">
        <v>2869</v>
      </c>
      <c r="F1259" s="199" t="s">
        <v>1501</v>
      </c>
      <c r="G1259" s="28" t="s">
        <v>1583</v>
      </c>
      <c r="H1259" s="28" t="s">
        <v>41</v>
      </c>
      <c r="I1259" s="45"/>
      <c r="J1259" s="45"/>
      <c r="K1259" s="45"/>
      <c r="L1259" s="45"/>
      <c r="M1259" s="29" t="s">
        <v>42</v>
      </c>
      <c r="N1259" s="43"/>
      <c r="O1259" s="43"/>
      <c r="P1259" s="29" t="s">
        <v>42</v>
      </c>
      <c r="Q1259" s="43"/>
      <c r="R1259" s="43" t="s">
        <v>29</v>
      </c>
      <c r="S1259" s="53" t="s">
        <v>43</v>
      </c>
      <c r="T1259" s="54">
        <v>1</v>
      </c>
      <c r="U1259" s="54">
        <v>0</v>
      </c>
      <c r="V1259" s="55">
        <f t="shared" si="125"/>
        <v>150</v>
      </c>
      <c r="W1259" s="55">
        <f t="shared" si="126"/>
        <v>0</v>
      </c>
      <c r="X1259" s="55">
        <f t="shared" si="127"/>
        <v>150</v>
      </c>
      <c r="Y1259" s="55">
        <f t="shared" si="128"/>
        <v>450</v>
      </c>
      <c r="Z1259" s="55"/>
      <c r="AA1259" s="25"/>
      <c r="XEW1259" s="1"/>
    </row>
    <row r="1260" spans="1:27 16377:16377" ht="30" customHeight="1">
      <c r="A1260" s="25">
        <v>1252</v>
      </c>
      <c r="B1260" s="25">
        <v>159</v>
      </c>
      <c r="C1260" s="25" t="s">
        <v>1701</v>
      </c>
      <c r="D1260" s="25" t="s">
        <v>38</v>
      </c>
      <c r="E1260" s="26" t="s">
        <v>2861</v>
      </c>
      <c r="F1260" s="199" t="s">
        <v>1501</v>
      </c>
      <c r="G1260" s="28" t="s">
        <v>1583</v>
      </c>
      <c r="H1260" s="31" t="s">
        <v>51</v>
      </c>
      <c r="I1260" s="45"/>
      <c r="J1260" s="45"/>
      <c r="K1260" s="45"/>
      <c r="L1260" s="45"/>
      <c r="M1260" s="29" t="s">
        <v>42</v>
      </c>
      <c r="N1260" s="43"/>
      <c r="O1260" s="43"/>
      <c r="P1260" s="29" t="s">
        <v>42</v>
      </c>
      <c r="Q1260" s="43"/>
      <c r="R1260" s="43" t="s">
        <v>29</v>
      </c>
      <c r="S1260" s="53" t="s">
        <v>43</v>
      </c>
      <c r="T1260" s="54">
        <v>2</v>
      </c>
      <c r="U1260" s="54">
        <v>0</v>
      </c>
      <c r="V1260" s="55">
        <f t="shared" si="125"/>
        <v>300</v>
      </c>
      <c r="W1260" s="55">
        <f t="shared" si="126"/>
        <v>0</v>
      </c>
      <c r="X1260" s="55">
        <f t="shared" si="127"/>
        <v>300</v>
      </c>
      <c r="Y1260" s="55">
        <f t="shared" si="128"/>
        <v>900</v>
      </c>
      <c r="Z1260" s="55"/>
      <c r="AA1260" s="25"/>
      <c r="XEW1260" s="1"/>
    </row>
    <row r="1261" spans="1:27 16377:16377" ht="30" customHeight="1">
      <c r="A1261" s="25">
        <v>1253</v>
      </c>
      <c r="B1261" s="25">
        <v>160</v>
      </c>
      <c r="C1261" s="25" t="s">
        <v>1702</v>
      </c>
      <c r="D1261" s="25" t="s">
        <v>38</v>
      </c>
      <c r="E1261" s="26" t="s">
        <v>2864</v>
      </c>
      <c r="F1261" s="199" t="s">
        <v>1501</v>
      </c>
      <c r="G1261" s="28" t="s">
        <v>1583</v>
      </c>
      <c r="H1261" s="28" t="s">
        <v>41</v>
      </c>
      <c r="I1261" s="45"/>
      <c r="J1261" s="45"/>
      <c r="K1261" s="45"/>
      <c r="L1261" s="45"/>
      <c r="M1261" s="29" t="s">
        <v>42</v>
      </c>
      <c r="N1261" s="43"/>
      <c r="O1261" s="43"/>
      <c r="P1261" s="29" t="s">
        <v>42</v>
      </c>
      <c r="Q1261" s="43"/>
      <c r="R1261" s="43" t="s">
        <v>29</v>
      </c>
      <c r="S1261" s="53" t="s">
        <v>43</v>
      </c>
      <c r="T1261" s="54">
        <v>1</v>
      </c>
      <c r="U1261" s="54">
        <v>0</v>
      </c>
      <c r="V1261" s="55">
        <f t="shared" si="125"/>
        <v>150</v>
      </c>
      <c r="W1261" s="55">
        <f t="shared" si="126"/>
        <v>0</v>
      </c>
      <c r="X1261" s="55">
        <f t="shared" si="127"/>
        <v>150</v>
      </c>
      <c r="Y1261" s="55">
        <f t="shared" si="128"/>
        <v>450</v>
      </c>
      <c r="Z1261" s="55"/>
      <c r="AA1261" s="25"/>
      <c r="XEW1261" s="1"/>
    </row>
    <row r="1262" spans="1:27 16377:16377" ht="30" customHeight="1">
      <c r="A1262" s="25">
        <v>1254</v>
      </c>
      <c r="B1262" s="25">
        <v>161</v>
      </c>
      <c r="C1262" s="25" t="s">
        <v>1703</v>
      </c>
      <c r="D1262" s="25" t="s">
        <v>38</v>
      </c>
      <c r="E1262" s="26" t="s">
        <v>2856</v>
      </c>
      <c r="F1262" s="199" t="s">
        <v>1501</v>
      </c>
      <c r="G1262" s="28" t="s">
        <v>1585</v>
      </c>
      <c r="H1262" s="28" t="s">
        <v>41</v>
      </c>
      <c r="I1262" s="45"/>
      <c r="J1262" s="45"/>
      <c r="K1262" s="45"/>
      <c r="L1262" s="45"/>
      <c r="M1262" s="29" t="s">
        <v>42</v>
      </c>
      <c r="N1262" s="43"/>
      <c r="O1262" s="43"/>
      <c r="P1262" s="29" t="s">
        <v>42</v>
      </c>
      <c r="Q1262" s="43"/>
      <c r="R1262" s="43" t="s">
        <v>29</v>
      </c>
      <c r="S1262" s="53" t="s">
        <v>43</v>
      </c>
      <c r="T1262" s="54">
        <v>1</v>
      </c>
      <c r="U1262" s="54">
        <v>0</v>
      </c>
      <c r="V1262" s="55">
        <f t="shared" si="125"/>
        <v>150</v>
      </c>
      <c r="W1262" s="55">
        <f t="shared" si="126"/>
        <v>0</v>
      </c>
      <c r="X1262" s="55">
        <f t="shared" si="127"/>
        <v>150</v>
      </c>
      <c r="Y1262" s="55">
        <f t="shared" si="128"/>
        <v>450</v>
      </c>
      <c r="Z1262" s="55"/>
      <c r="AA1262" s="25"/>
      <c r="XEW1262" s="1"/>
    </row>
    <row r="1263" spans="1:27 16377:16377" ht="30" customHeight="1">
      <c r="A1263" s="25">
        <v>1255</v>
      </c>
      <c r="B1263" s="25">
        <v>162</v>
      </c>
      <c r="C1263" s="25" t="s">
        <v>1704</v>
      </c>
      <c r="D1263" s="25" t="s">
        <v>38</v>
      </c>
      <c r="E1263" s="26" t="s">
        <v>2856</v>
      </c>
      <c r="F1263" s="199" t="s">
        <v>1501</v>
      </c>
      <c r="G1263" s="28" t="s">
        <v>1585</v>
      </c>
      <c r="H1263" s="31" t="s">
        <v>51</v>
      </c>
      <c r="I1263" s="45"/>
      <c r="J1263" s="45"/>
      <c r="K1263" s="45"/>
      <c r="L1263" s="45"/>
      <c r="M1263" s="29" t="s">
        <v>42</v>
      </c>
      <c r="N1263" s="43"/>
      <c r="O1263" s="43"/>
      <c r="P1263" s="29" t="s">
        <v>42</v>
      </c>
      <c r="Q1263" s="43"/>
      <c r="R1263" s="43" t="s">
        <v>29</v>
      </c>
      <c r="S1263" s="53" t="s">
        <v>43</v>
      </c>
      <c r="T1263" s="54">
        <v>1</v>
      </c>
      <c r="U1263" s="54">
        <v>0</v>
      </c>
      <c r="V1263" s="55">
        <f t="shared" si="125"/>
        <v>150</v>
      </c>
      <c r="W1263" s="55">
        <f t="shared" si="126"/>
        <v>0</v>
      </c>
      <c r="X1263" s="55">
        <f t="shared" si="127"/>
        <v>150</v>
      </c>
      <c r="Y1263" s="55">
        <f t="shared" si="128"/>
        <v>450</v>
      </c>
      <c r="Z1263" s="55"/>
      <c r="AA1263" s="25"/>
      <c r="XEW1263" s="1"/>
    </row>
    <row r="1264" spans="1:27 16377:16377" ht="30" customHeight="1">
      <c r="A1264" s="25">
        <v>1256</v>
      </c>
      <c r="B1264" s="25">
        <v>163</v>
      </c>
      <c r="C1264" s="25" t="s">
        <v>1705</v>
      </c>
      <c r="D1264" s="25" t="s">
        <v>38</v>
      </c>
      <c r="E1264" s="26" t="s">
        <v>2872</v>
      </c>
      <c r="F1264" s="199" t="s">
        <v>1501</v>
      </c>
      <c r="G1264" s="28" t="s">
        <v>1585</v>
      </c>
      <c r="H1264" s="31" t="s">
        <v>51</v>
      </c>
      <c r="I1264" s="45"/>
      <c r="J1264" s="45"/>
      <c r="K1264" s="45"/>
      <c r="L1264" s="45"/>
      <c r="M1264" s="29" t="s">
        <v>42</v>
      </c>
      <c r="N1264" s="43"/>
      <c r="O1264" s="43"/>
      <c r="P1264" s="29" t="s">
        <v>42</v>
      </c>
      <c r="Q1264" s="43"/>
      <c r="R1264" s="43" t="s">
        <v>29</v>
      </c>
      <c r="S1264" s="53" t="s">
        <v>43</v>
      </c>
      <c r="T1264" s="54">
        <v>1</v>
      </c>
      <c r="U1264" s="54">
        <v>0</v>
      </c>
      <c r="V1264" s="55">
        <f t="shared" si="125"/>
        <v>150</v>
      </c>
      <c r="W1264" s="55">
        <f t="shared" si="126"/>
        <v>0</v>
      </c>
      <c r="X1264" s="55">
        <f t="shared" si="127"/>
        <v>150</v>
      </c>
      <c r="Y1264" s="55">
        <f t="shared" si="128"/>
        <v>450</v>
      </c>
      <c r="Z1264" s="55"/>
      <c r="AA1264" s="25"/>
      <c r="XEW1264" s="1"/>
    </row>
    <row r="1265" spans="1:27 16377:16377" ht="30" customHeight="1">
      <c r="A1265" s="25">
        <v>1257</v>
      </c>
      <c r="B1265" s="25">
        <v>164</v>
      </c>
      <c r="C1265" s="25" t="s">
        <v>1706</v>
      </c>
      <c r="D1265" s="25" t="s">
        <v>38</v>
      </c>
      <c r="E1265" s="26" t="s">
        <v>2857</v>
      </c>
      <c r="F1265" s="199" t="s">
        <v>1501</v>
      </c>
      <c r="G1265" s="28" t="s">
        <v>1585</v>
      </c>
      <c r="H1265" s="31" t="s">
        <v>51</v>
      </c>
      <c r="I1265" s="45"/>
      <c r="J1265" s="45"/>
      <c r="K1265" s="45"/>
      <c r="L1265" s="45"/>
      <c r="M1265" s="29" t="s">
        <v>42</v>
      </c>
      <c r="N1265" s="43"/>
      <c r="O1265" s="43"/>
      <c r="P1265" s="29" t="s">
        <v>42</v>
      </c>
      <c r="Q1265" s="43"/>
      <c r="R1265" s="43" t="s">
        <v>29</v>
      </c>
      <c r="S1265" s="53" t="s">
        <v>43</v>
      </c>
      <c r="T1265" s="54">
        <v>1</v>
      </c>
      <c r="U1265" s="54">
        <v>0</v>
      </c>
      <c r="V1265" s="55">
        <f t="shared" si="125"/>
        <v>150</v>
      </c>
      <c r="W1265" s="55">
        <f t="shared" si="126"/>
        <v>0</v>
      </c>
      <c r="X1265" s="55">
        <f t="shared" si="127"/>
        <v>150</v>
      </c>
      <c r="Y1265" s="55">
        <f t="shared" si="128"/>
        <v>450</v>
      </c>
      <c r="Z1265" s="55"/>
      <c r="AA1265" s="25"/>
      <c r="XEW1265" s="1"/>
    </row>
    <row r="1266" spans="1:27 16377:16377" ht="30" customHeight="1">
      <c r="A1266" s="25">
        <v>1258</v>
      </c>
      <c r="B1266" s="25">
        <v>165</v>
      </c>
      <c r="C1266" s="25" t="s">
        <v>1707</v>
      </c>
      <c r="D1266" s="25" t="s">
        <v>38</v>
      </c>
      <c r="E1266" s="26" t="s">
        <v>2855</v>
      </c>
      <c r="F1266" s="199" t="s">
        <v>1501</v>
      </c>
      <c r="G1266" s="28" t="s">
        <v>1592</v>
      </c>
      <c r="H1266" s="31" t="s">
        <v>51</v>
      </c>
      <c r="I1266" s="45"/>
      <c r="J1266" s="45"/>
      <c r="K1266" s="45"/>
      <c r="L1266" s="45"/>
      <c r="M1266" s="29" t="s">
        <v>42</v>
      </c>
      <c r="N1266" s="43"/>
      <c r="O1266" s="43"/>
      <c r="P1266" s="29" t="s">
        <v>42</v>
      </c>
      <c r="Q1266" s="43"/>
      <c r="R1266" s="43" t="s">
        <v>29</v>
      </c>
      <c r="S1266" s="53" t="s">
        <v>43</v>
      </c>
      <c r="T1266" s="54">
        <v>1</v>
      </c>
      <c r="U1266" s="54">
        <v>0</v>
      </c>
      <c r="V1266" s="55">
        <f t="shared" si="125"/>
        <v>150</v>
      </c>
      <c r="W1266" s="55">
        <f t="shared" si="126"/>
        <v>0</v>
      </c>
      <c r="X1266" s="55">
        <f t="shared" si="127"/>
        <v>150</v>
      </c>
      <c r="Y1266" s="55">
        <f t="shared" si="128"/>
        <v>450</v>
      </c>
      <c r="Z1266" s="55"/>
      <c r="AA1266" s="25"/>
      <c r="XEW1266" s="1"/>
    </row>
    <row r="1267" spans="1:27 16377:16377" ht="30" customHeight="1">
      <c r="A1267" s="25">
        <v>1259</v>
      </c>
      <c r="B1267" s="25">
        <v>166</v>
      </c>
      <c r="C1267" s="25" t="s">
        <v>1708</v>
      </c>
      <c r="D1267" s="25" t="s">
        <v>38</v>
      </c>
      <c r="E1267" s="26" t="s">
        <v>2888</v>
      </c>
      <c r="F1267" s="199" t="s">
        <v>1501</v>
      </c>
      <c r="G1267" s="28" t="s">
        <v>1599</v>
      </c>
      <c r="H1267" s="31" t="s">
        <v>51</v>
      </c>
      <c r="I1267" s="45"/>
      <c r="J1267" s="45"/>
      <c r="K1267" s="45"/>
      <c r="L1267" s="45"/>
      <c r="M1267" s="29" t="s">
        <v>42</v>
      </c>
      <c r="N1267" s="43"/>
      <c r="O1267" s="43"/>
      <c r="P1267" s="29" t="s">
        <v>42</v>
      </c>
      <c r="Q1267" s="43"/>
      <c r="R1267" s="43" t="s">
        <v>29</v>
      </c>
      <c r="S1267" s="53" t="s">
        <v>43</v>
      </c>
      <c r="T1267" s="54">
        <v>1</v>
      </c>
      <c r="U1267" s="54">
        <v>0</v>
      </c>
      <c r="V1267" s="55">
        <f t="shared" si="125"/>
        <v>150</v>
      </c>
      <c r="W1267" s="55">
        <f t="shared" si="126"/>
        <v>0</v>
      </c>
      <c r="X1267" s="55">
        <f t="shared" si="127"/>
        <v>150</v>
      </c>
      <c r="Y1267" s="55">
        <f t="shared" si="128"/>
        <v>450</v>
      </c>
      <c r="Z1267" s="55"/>
      <c r="AA1267" s="25"/>
      <c r="XEW1267" s="1"/>
    </row>
    <row r="1268" spans="1:27 16377:16377" ht="30" customHeight="1">
      <c r="A1268" s="25">
        <v>1260</v>
      </c>
      <c r="B1268" s="25">
        <v>167</v>
      </c>
      <c r="C1268" s="25" t="s">
        <v>1709</v>
      </c>
      <c r="D1268" s="25" t="s">
        <v>38</v>
      </c>
      <c r="E1268" s="26" t="s">
        <v>2866</v>
      </c>
      <c r="F1268" s="199" t="s">
        <v>1501</v>
      </c>
      <c r="G1268" s="28" t="s">
        <v>1599</v>
      </c>
      <c r="H1268" s="31" t="s">
        <v>51</v>
      </c>
      <c r="I1268" s="45"/>
      <c r="J1268" s="45"/>
      <c r="K1268" s="45"/>
      <c r="L1268" s="45"/>
      <c r="M1268" s="29" t="s">
        <v>42</v>
      </c>
      <c r="N1268" s="43"/>
      <c r="O1268" s="43"/>
      <c r="P1268" s="29" t="s">
        <v>42</v>
      </c>
      <c r="Q1268" s="43"/>
      <c r="R1268" s="43" t="s">
        <v>29</v>
      </c>
      <c r="S1268" s="53" t="s">
        <v>43</v>
      </c>
      <c r="T1268" s="54">
        <v>1</v>
      </c>
      <c r="U1268" s="54">
        <v>0</v>
      </c>
      <c r="V1268" s="55">
        <f t="shared" si="125"/>
        <v>150</v>
      </c>
      <c r="W1268" s="55">
        <f t="shared" si="126"/>
        <v>0</v>
      </c>
      <c r="X1268" s="55">
        <f t="shared" si="127"/>
        <v>150</v>
      </c>
      <c r="Y1268" s="55">
        <f t="shared" si="128"/>
        <v>450</v>
      </c>
      <c r="Z1268" s="55"/>
      <c r="AA1268" s="25"/>
      <c r="XEW1268" s="1"/>
    </row>
    <row r="1269" spans="1:27 16377:16377" ht="30" customHeight="1">
      <c r="A1269" s="25">
        <v>1261</v>
      </c>
      <c r="B1269" s="25">
        <v>168</v>
      </c>
      <c r="C1269" s="25" t="s">
        <v>1710</v>
      </c>
      <c r="D1269" s="25" t="s">
        <v>38</v>
      </c>
      <c r="E1269" s="26" t="s">
        <v>2857</v>
      </c>
      <c r="F1269" s="199" t="s">
        <v>1501</v>
      </c>
      <c r="G1269" s="28" t="s">
        <v>1599</v>
      </c>
      <c r="H1269" s="31" t="s">
        <v>51</v>
      </c>
      <c r="I1269" s="45"/>
      <c r="J1269" s="45"/>
      <c r="K1269" s="45"/>
      <c r="L1269" s="45"/>
      <c r="M1269" s="29" t="s">
        <v>42</v>
      </c>
      <c r="N1269" s="43"/>
      <c r="O1269" s="43"/>
      <c r="P1269" s="29" t="s">
        <v>42</v>
      </c>
      <c r="Q1269" s="43"/>
      <c r="R1269" s="43" t="s">
        <v>29</v>
      </c>
      <c r="S1269" s="53" t="s">
        <v>43</v>
      </c>
      <c r="T1269" s="54">
        <v>1</v>
      </c>
      <c r="U1269" s="54">
        <v>0</v>
      </c>
      <c r="V1269" s="55">
        <f t="shared" si="125"/>
        <v>150</v>
      </c>
      <c r="W1269" s="55">
        <f t="shared" si="126"/>
        <v>0</v>
      </c>
      <c r="X1269" s="55">
        <f t="shared" si="127"/>
        <v>150</v>
      </c>
      <c r="Y1269" s="55">
        <f t="shared" si="128"/>
        <v>450</v>
      </c>
      <c r="Z1269" s="55"/>
      <c r="AA1269" s="25"/>
      <c r="XEW1269" s="1"/>
    </row>
    <row r="1270" spans="1:27 16377:16377" ht="30" customHeight="1">
      <c r="A1270" s="25">
        <v>1262</v>
      </c>
      <c r="B1270" s="25">
        <v>169</v>
      </c>
      <c r="C1270" s="25" t="s">
        <v>1711</v>
      </c>
      <c r="D1270" s="25" t="s">
        <v>38</v>
      </c>
      <c r="E1270" s="26" t="s">
        <v>2857</v>
      </c>
      <c r="F1270" s="199" t="s">
        <v>1501</v>
      </c>
      <c r="G1270" s="28" t="s">
        <v>1599</v>
      </c>
      <c r="H1270" s="31" t="s">
        <v>51</v>
      </c>
      <c r="I1270" s="45"/>
      <c r="J1270" s="45"/>
      <c r="K1270" s="45"/>
      <c r="L1270" s="45"/>
      <c r="M1270" s="29" t="s">
        <v>42</v>
      </c>
      <c r="N1270" s="43"/>
      <c r="O1270" s="43"/>
      <c r="P1270" s="29" t="s">
        <v>42</v>
      </c>
      <c r="Q1270" s="43"/>
      <c r="R1270" s="43" t="s">
        <v>29</v>
      </c>
      <c r="S1270" s="53" t="s">
        <v>43</v>
      </c>
      <c r="T1270" s="54">
        <v>1</v>
      </c>
      <c r="U1270" s="54">
        <v>0</v>
      </c>
      <c r="V1270" s="55">
        <f t="shared" si="125"/>
        <v>150</v>
      </c>
      <c r="W1270" s="55">
        <f t="shared" si="126"/>
        <v>0</v>
      </c>
      <c r="X1270" s="55">
        <f t="shared" si="127"/>
        <v>150</v>
      </c>
      <c r="Y1270" s="55">
        <f t="shared" si="128"/>
        <v>450</v>
      </c>
      <c r="Z1270" s="55"/>
      <c r="AA1270" s="25"/>
      <c r="XEW1270" s="1"/>
    </row>
    <row r="1271" spans="1:27 16377:16377" ht="30" customHeight="1">
      <c r="A1271" s="25">
        <v>1263</v>
      </c>
      <c r="B1271" s="25">
        <v>170</v>
      </c>
      <c r="C1271" s="25" t="s">
        <v>1712</v>
      </c>
      <c r="D1271" s="25" t="s">
        <v>38</v>
      </c>
      <c r="E1271" s="26" t="s">
        <v>2864</v>
      </c>
      <c r="F1271" s="199" t="s">
        <v>1501</v>
      </c>
      <c r="G1271" s="28" t="s">
        <v>1602</v>
      </c>
      <c r="H1271" s="31" t="s">
        <v>51</v>
      </c>
      <c r="I1271" s="45"/>
      <c r="J1271" s="45"/>
      <c r="K1271" s="45"/>
      <c r="L1271" s="45"/>
      <c r="M1271" s="29" t="s">
        <v>42</v>
      </c>
      <c r="N1271" s="43"/>
      <c r="O1271" s="43"/>
      <c r="P1271" s="29" t="s">
        <v>42</v>
      </c>
      <c r="Q1271" s="43"/>
      <c r="R1271" s="43" t="s">
        <v>29</v>
      </c>
      <c r="S1271" s="53" t="s">
        <v>43</v>
      </c>
      <c r="T1271" s="54">
        <v>1</v>
      </c>
      <c r="U1271" s="54">
        <v>0</v>
      </c>
      <c r="V1271" s="55">
        <f t="shared" si="125"/>
        <v>150</v>
      </c>
      <c r="W1271" s="55">
        <f t="shared" si="126"/>
        <v>0</v>
      </c>
      <c r="X1271" s="55">
        <f t="shared" si="127"/>
        <v>150</v>
      </c>
      <c r="Y1271" s="55">
        <f t="shared" si="128"/>
        <v>450</v>
      </c>
      <c r="Z1271" s="55"/>
      <c r="AA1271" s="25"/>
      <c r="XEW1271" s="1"/>
    </row>
    <row r="1272" spans="1:27 16377:16377" ht="30" customHeight="1">
      <c r="A1272" s="25">
        <v>1264</v>
      </c>
      <c r="B1272" s="25">
        <v>171</v>
      </c>
      <c r="C1272" s="25" t="s">
        <v>1713</v>
      </c>
      <c r="D1272" s="25" t="s">
        <v>38</v>
      </c>
      <c r="E1272" s="26" t="s">
        <v>2866</v>
      </c>
      <c r="F1272" s="199" t="s">
        <v>1501</v>
      </c>
      <c r="G1272" s="28" t="s">
        <v>1602</v>
      </c>
      <c r="H1272" s="31" t="s">
        <v>51</v>
      </c>
      <c r="I1272" s="45"/>
      <c r="J1272" s="45"/>
      <c r="K1272" s="45"/>
      <c r="L1272" s="45"/>
      <c r="M1272" s="29" t="s">
        <v>42</v>
      </c>
      <c r="N1272" s="43"/>
      <c r="O1272" s="43"/>
      <c r="P1272" s="29" t="s">
        <v>42</v>
      </c>
      <c r="Q1272" s="43"/>
      <c r="R1272" s="43" t="s">
        <v>29</v>
      </c>
      <c r="S1272" s="53" t="s">
        <v>43</v>
      </c>
      <c r="T1272" s="54">
        <v>1</v>
      </c>
      <c r="U1272" s="54">
        <v>0</v>
      </c>
      <c r="V1272" s="55">
        <f t="shared" si="125"/>
        <v>150</v>
      </c>
      <c r="W1272" s="55">
        <f t="shared" si="126"/>
        <v>0</v>
      </c>
      <c r="X1272" s="55">
        <f t="shared" si="127"/>
        <v>150</v>
      </c>
      <c r="Y1272" s="55">
        <f t="shared" si="128"/>
        <v>450</v>
      </c>
      <c r="Z1272" s="55"/>
      <c r="AA1272" s="25"/>
      <c r="XEW1272" s="1"/>
    </row>
    <row r="1273" spans="1:27 16377:16377" ht="30" customHeight="1">
      <c r="A1273" s="25">
        <v>1265</v>
      </c>
      <c r="B1273" s="25">
        <v>172</v>
      </c>
      <c r="C1273" s="25" t="s">
        <v>1714</v>
      </c>
      <c r="D1273" s="25" t="s">
        <v>38</v>
      </c>
      <c r="E1273" s="26" t="s">
        <v>2855</v>
      </c>
      <c r="F1273" s="199" t="s">
        <v>1501</v>
      </c>
      <c r="G1273" s="28" t="s">
        <v>1606</v>
      </c>
      <c r="H1273" s="31" t="s">
        <v>51</v>
      </c>
      <c r="I1273" s="45"/>
      <c r="J1273" s="45"/>
      <c r="K1273" s="45"/>
      <c r="L1273" s="45"/>
      <c r="M1273" s="29" t="s">
        <v>42</v>
      </c>
      <c r="N1273" s="43"/>
      <c r="O1273" s="43"/>
      <c r="P1273" s="29" t="s">
        <v>42</v>
      </c>
      <c r="Q1273" s="43"/>
      <c r="R1273" s="43" t="s">
        <v>29</v>
      </c>
      <c r="S1273" s="53" t="s">
        <v>43</v>
      </c>
      <c r="T1273" s="54">
        <v>1</v>
      </c>
      <c r="U1273" s="54">
        <v>0</v>
      </c>
      <c r="V1273" s="55">
        <f t="shared" si="125"/>
        <v>150</v>
      </c>
      <c r="W1273" s="55">
        <f t="shared" si="126"/>
        <v>0</v>
      </c>
      <c r="X1273" s="55">
        <f t="shared" si="127"/>
        <v>150</v>
      </c>
      <c r="Y1273" s="55">
        <f t="shared" si="128"/>
        <v>450</v>
      </c>
      <c r="Z1273" s="55"/>
      <c r="AA1273" s="25"/>
      <c r="XEW1273" s="1"/>
    </row>
    <row r="1274" spans="1:27 16377:16377" ht="30" customHeight="1">
      <c r="A1274" s="25">
        <v>1266</v>
      </c>
      <c r="B1274" s="25">
        <v>173</v>
      </c>
      <c r="C1274" s="25" t="s">
        <v>1715</v>
      </c>
      <c r="D1274" s="25" t="s">
        <v>38</v>
      </c>
      <c r="E1274" s="26" t="s">
        <v>2856</v>
      </c>
      <c r="F1274" s="199" t="s">
        <v>1501</v>
      </c>
      <c r="G1274" s="28" t="s">
        <v>1606</v>
      </c>
      <c r="H1274" s="28" t="s">
        <v>41</v>
      </c>
      <c r="I1274" s="45"/>
      <c r="J1274" s="45"/>
      <c r="K1274" s="45"/>
      <c r="L1274" s="45"/>
      <c r="M1274" s="29" t="s">
        <v>42</v>
      </c>
      <c r="N1274" s="43"/>
      <c r="O1274" s="43"/>
      <c r="P1274" s="29" t="s">
        <v>42</v>
      </c>
      <c r="Q1274" s="43"/>
      <c r="R1274" s="43" t="s">
        <v>29</v>
      </c>
      <c r="S1274" s="53" t="s">
        <v>43</v>
      </c>
      <c r="T1274" s="54">
        <v>1</v>
      </c>
      <c r="U1274" s="54">
        <v>0</v>
      </c>
      <c r="V1274" s="55">
        <f t="shared" si="125"/>
        <v>150</v>
      </c>
      <c r="W1274" s="55">
        <f t="shared" si="126"/>
        <v>0</v>
      </c>
      <c r="X1274" s="55">
        <f t="shared" si="127"/>
        <v>150</v>
      </c>
      <c r="Y1274" s="55">
        <f t="shared" si="128"/>
        <v>450</v>
      </c>
      <c r="Z1274" s="55"/>
      <c r="AA1274" s="25"/>
      <c r="XEW1274" s="1"/>
    </row>
    <row r="1275" spans="1:27 16377:16377" ht="30" customHeight="1">
      <c r="A1275" s="25">
        <v>1267</v>
      </c>
      <c r="B1275" s="25">
        <v>174</v>
      </c>
      <c r="C1275" s="25" t="s">
        <v>1716</v>
      </c>
      <c r="D1275" s="25" t="s">
        <v>38</v>
      </c>
      <c r="E1275" s="26" t="s">
        <v>2855</v>
      </c>
      <c r="F1275" s="199" t="s">
        <v>1501</v>
      </c>
      <c r="G1275" s="28" t="s">
        <v>1606</v>
      </c>
      <c r="H1275" s="28" t="s">
        <v>41</v>
      </c>
      <c r="I1275" s="45"/>
      <c r="J1275" s="45"/>
      <c r="K1275" s="45"/>
      <c r="L1275" s="45"/>
      <c r="M1275" s="29" t="s">
        <v>42</v>
      </c>
      <c r="N1275" s="43"/>
      <c r="O1275" s="43"/>
      <c r="P1275" s="29" t="s">
        <v>42</v>
      </c>
      <c r="Q1275" s="43"/>
      <c r="R1275" s="43" t="s">
        <v>29</v>
      </c>
      <c r="S1275" s="53" t="s">
        <v>43</v>
      </c>
      <c r="T1275" s="54">
        <v>1</v>
      </c>
      <c r="U1275" s="54">
        <v>0</v>
      </c>
      <c r="V1275" s="55">
        <f t="shared" si="125"/>
        <v>150</v>
      </c>
      <c r="W1275" s="55">
        <f t="shared" si="126"/>
        <v>0</v>
      </c>
      <c r="X1275" s="55">
        <f t="shared" si="127"/>
        <v>150</v>
      </c>
      <c r="Y1275" s="55">
        <f t="shared" si="128"/>
        <v>450</v>
      </c>
      <c r="Z1275" s="55"/>
      <c r="AA1275" s="25"/>
      <c r="XEW1275" s="1"/>
    </row>
    <row r="1276" spans="1:27 16377:16377" ht="30" customHeight="1">
      <c r="A1276" s="25">
        <v>1268</v>
      </c>
      <c r="B1276" s="25">
        <v>175</v>
      </c>
      <c r="C1276" s="25" t="s">
        <v>1717</v>
      </c>
      <c r="D1276" s="25" t="s">
        <v>38</v>
      </c>
      <c r="E1276" s="26" t="s">
        <v>2884</v>
      </c>
      <c r="F1276" s="199" t="s">
        <v>1501</v>
      </c>
      <c r="G1276" s="28" t="s">
        <v>1617</v>
      </c>
      <c r="H1276" s="31" t="s">
        <v>51</v>
      </c>
      <c r="I1276" s="45"/>
      <c r="J1276" s="45"/>
      <c r="K1276" s="45"/>
      <c r="L1276" s="45"/>
      <c r="M1276" s="29" t="s">
        <v>42</v>
      </c>
      <c r="N1276" s="43"/>
      <c r="O1276" s="43"/>
      <c r="P1276" s="29" t="s">
        <v>42</v>
      </c>
      <c r="Q1276" s="43"/>
      <c r="R1276" s="43" t="s">
        <v>29</v>
      </c>
      <c r="S1276" s="53" t="s">
        <v>43</v>
      </c>
      <c r="T1276" s="54">
        <v>1</v>
      </c>
      <c r="U1276" s="54">
        <v>0</v>
      </c>
      <c r="V1276" s="55">
        <f t="shared" si="125"/>
        <v>150</v>
      </c>
      <c r="W1276" s="55">
        <f t="shared" si="126"/>
        <v>0</v>
      </c>
      <c r="X1276" s="55">
        <f t="shared" si="127"/>
        <v>150</v>
      </c>
      <c r="Y1276" s="55">
        <f t="shared" si="128"/>
        <v>450</v>
      </c>
      <c r="Z1276" s="55"/>
      <c r="AA1276" s="25"/>
      <c r="XEW1276" s="1"/>
    </row>
    <row r="1277" spans="1:27 16377:16377" ht="30" customHeight="1">
      <c r="A1277" s="25">
        <v>1269</v>
      </c>
      <c r="B1277" s="25">
        <v>176</v>
      </c>
      <c r="C1277" s="25" t="s">
        <v>83</v>
      </c>
      <c r="D1277" s="25" t="s">
        <v>38</v>
      </c>
      <c r="E1277" s="26" t="s">
        <v>2875</v>
      </c>
      <c r="F1277" s="199" t="s">
        <v>1501</v>
      </c>
      <c r="G1277" s="28" t="s">
        <v>1652</v>
      </c>
      <c r="H1277" s="31" t="s">
        <v>51</v>
      </c>
      <c r="I1277" s="45"/>
      <c r="J1277" s="45"/>
      <c r="K1277" s="45"/>
      <c r="L1277" s="45"/>
      <c r="M1277" s="29" t="s">
        <v>42</v>
      </c>
      <c r="N1277" s="43"/>
      <c r="O1277" s="43"/>
      <c r="P1277" s="29" t="s">
        <v>42</v>
      </c>
      <c r="Q1277" s="43"/>
      <c r="R1277" s="43" t="s">
        <v>29</v>
      </c>
      <c r="S1277" s="53" t="s">
        <v>43</v>
      </c>
      <c r="T1277" s="54">
        <v>1</v>
      </c>
      <c r="U1277" s="54">
        <v>0</v>
      </c>
      <c r="V1277" s="55">
        <f t="shared" si="125"/>
        <v>150</v>
      </c>
      <c r="W1277" s="55">
        <f t="shared" si="126"/>
        <v>0</v>
      </c>
      <c r="X1277" s="55">
        <f t="shared" si="127"/>
        <v>150</v>
      </c>
      <c r="Y1277" s="55">
        <f t="shared" si="128"/>
        <v>450</v>
      </c>
      <c r="Z1277" s="55"/>
      <c r="AA1277" s="25"/>
      <c r="XEW1277" s="1"/>
    </row>
    <row r="1278" spans="1:27 16377:16377" ht="30" customHeight="1">
      <c r="A1278" s="25">
        <v>1270</v>
      </c>
      <c r="B1278" s="25">
        <v>177</v>
      </c>
      <c r="C1278" s="25" t="s">
        <v>1718</v>
      </c>
      <c r="D1278" s="25" t="s">
        <v>38</v>
      </c>
      <c r="E1278" s="26" t="s">
        <v>2866</v>
      </c>
      <c r="F1278" s="199" t="s">
        <v>1501</v>
      </c>
      <c r="G1278" s="28" t="s">
        <v>1652</v>
      </c>
      <c r="H1278" s="31" t="s">
        <v>51</v>
      </c>
      <c r="I1278" s="45"/>
      <c r="J1278" s="45"/>
      <c r="K1278" s="45"/>
      <c r="L1278" s="45"/>
      <c r="M1278" s="29" t="s">
        <v>42</v>
      </c>
      <c r="N1278" s="43"/>
      <c r="O1278" s="43"/>
      <c r="P1278" s="29" t="s">
        <v>42</v>
      </c>
      <c r="Q1278" s="43"/>
      <c r="R1278" s="43" t="s">
        <v>29</v>
      </c>
      <c r="S1278" s="53" t="s">
        <v>43</v>
      </c>
      <c r="T1278" s="54">
        <v>1</v>
      </c>
      <c r="U1278" s="54">
        <v>0</v>
      </c>
      <c r="V1278" s="55">
        <f t="shared" si="125"/>
        <v>150</v>
      </c>
      <c r="W1278" s="55">
        <f t="shared" si="126"/>
        <v>0</v>
      </c>
      <c r="X1278" s="55">
        <f t="shared" si="127"/>
        <v>150</v>
      </c>
      <c r="Y1278" s="55">
        <f t="shared" si="128"/>
        <v>450</v>
      </c>
      <c r="Z1278" s="55"/>
      <c r="AA1278" s="25"/>
      <c r="XEW1278" s="1"/>
    </row>
    <row r="1279" spans="1:27 16377:16377" ht="30" customHeight="1">
      <c r="A1279" s="25">
        <v>1271</v>
      </c>
      <c r="B1279" s="25">
        <v>178</v>
      </c>
      <c r="C1279" s="25" t="s">
        <v>1719</v>
      </c>
      <c r="D1279" s="25" t="s">
        <v>38</v>
      </c>
      <c r="E1279" s="26" t="s">
        <v>2855</v>
      </c>
      <c r="F1279" s="199" t="s">
        <v>1501</v>
      </c>
      <c r="G1279" s="28" t="s">
        <v>1652</v>
      </c>
      <c r="H1279" s="31" t="s">
        <v>51</v>
      </c>
      <c r="I1279" s="45"/>
      <c r="J1279" s="45"/>
      <c r="K1279" s="45"/>
      <c r="L1279" s="45"/>
      <c r="M1279" s="29" t="s">
        <v>42</v>
      </c>
      <c r="N1279" s="43"/>
      <c r="O1279" s="43"/>
      <c r="P1279" s="29" t="s">
        <v>42</v>
      </c>
      <c r="Q1279" s="43"/>
      <c r="R1279" s="43" t="s">
        <v>29</v>
      </c>
      <c r="S1279" s="53" t="s">
        <v>43</v>
      </c>
      <c r="T1279" s="54">
        <v>1</v>
      </c>
      <c r="U1279" s="54">
        <v>0</v>
      </c>
      <c r="V1279" s="55">
        <f t="shared" si="125"/>
        <v>150</v>
      </c>
      <c r="W1279" s="55">
        <f t="shared" si="126"/>
        <v>0</v>
      </c>
      <c r="X1279" s="55">
        <f t="shared" si="127"/>
        <v>150</v>
      </c>
      <c r="Y1279" s="55">
        <f t="shared" si="128"/>
        <v>450</v>
      </c>
      <c r="Z1279" s="55"/>
      <c r="AA1279" s="25"/>
      <c r="XEW1279" s="1"/>
    </row>
    <row r="1280" spans="1:27 16377:16377" ht="30" customHeight="1">
      <c r="A1280" s="25">
        <v>1272</v>
      </c>
      <c r="B1280" s="25">
        <v>179</v>
      </c>
      <c r="C1280" s="25" t="s">
        <v>1720</v>
      </c>
      <c r="D1280" s="25" t="s">
        <v>38</v>
      </c>
      <c r="E1280" s="26" t="s">
        <v>2930</v>
      </c>
      <c r="F1280" s="199" t="s">
        <v>1501</v>
      </c>
      <c r="G1280" s="28" t="s">
        <v>1652</v>
      </c>
      <c r="H1280" s="31" t="s">
        <v>51</v>
      </c>
      <c r="I1280" s="45"/>
      <c r="J1280" s="45"/>
      <c r="K1280" s="45"/>
      <c r="L1280" s="45"/>
      <c r="M1280" s="29" t="s">
        <v>42</v>
      </c>
      <c r="N1280" s="43"/>
      <c r="O1280" s="43"/>
      <c r="P1280" s="29" t="s">
        <v>42</v>
      </c>
      <c r="Q1280" s="43"/>
      <c r="R1280" s="43" t="s">
        <v>29</v>
      </c>
      <c r="S1280" s="53" t="s">
        <v>43</v>
      </c>
      <c r="T1280" s="54">
        <v>1</v>
      </c>
      <c r="U1280" s="54">
        <v>0</v>
      </c>
      <c r="V1280" s="55">
        <f t="shared" si="125"/>
        <v>150</v>
      </c>
      <c r="W1280" s="55">
        <f t="shared" si="126"/>
        <v>0</v>
      </c>
      <c r="X1280" s="55">
        <f t="shared" si="127"/>
        <v>150</v>
      </c>
      <c r="Y1280" s="55">
        <f t="shared" si="128"/>
        <v>450</v>
      </c>
      <c r="Z1280" s="55"/>
      <c r="AA1280" s="25"/>
      <c r="XEW1280" s="1"/>
    </row>
    <row r="1281" spans="1:27 16377:16377" ht="30" customHeight="1">
      <c r="A1281" s="25">
        <v>1273</v>
      </c>
      <c r="B1281" s="25">
        <v>180</v>
      </c>
      <c r="C1281" s="25" t="s">
        <v>1721</v>
      </c>
      <c r="D1281" s="25" t="s">
        <v>38</v>
      </c>
      <c r="E1281" s="26" t="s">
        <v>2855</v>
      </c>
      <c r="F1281" s="199" t="s">
        <v>1501</v>
      </c>
      <c r="G1281" s="28" t="s">
        <v>1652</v>
      </c>
      <c r="H1281" s="31" t="s">
        <v>51</v>
      </c>
      <c r="I1281" s="45"/>
      <c r="J1281" s="45"/>
      <c r="K1281" s="45"/>
      <c r="L1281" s="45"/>
      <c r="M1281" s="29" t="s">
        <v>42</v>
      </c>
      <c r="N1281" s="43"/>
      <c r="O1281" s="43"/>
      <c r="P1281" s="29" t="s">
        <v>42</v>
      </c>
      <c r="Q1281" s="43"/>
      <c r="R1281" s="43" t="s">
        <v>29</v>
      </c>
      <c r="S1281" s="53" t="s">
        <v>43</v>
      </c>
      <c r="T1281" s="54">
        <v>1</v>
      </c>
      <c r="U1281" s="54">
        <v>0</v>
      </c>
      <c r="V1281" s="55">
        <f t="shared" si="125"/>
        <v>150</v>
      </c>
      <c r="W1281" s="55">
        <f t="shared" si="126"/>
        <v>0</v>
      </c>
      <c r="X1281" s="55">
        <f t="shared" si="127"/>
        <v>150</v>
      </c>
      <c r="Y1281" s="55">
        <f t="shared" si="128"/>
        <v>450</v>
      </c>
      <c r="Z1281" s="55"/>
      <c r="AA1281" s="25"/>
      <c r="XEW1281" s="1"/>
    </row>
    <row r="1282" spans="1:27 16377:16377" ht="30" customHeight="1">
      <c r="A1282" s="25">
        <v>1274</v>
      </c>
      <c r="B1282" s="25">
        <v>181</v>
      </c>
      <c r="C1282" s="25" t="s">
        <v>1722</v>
      </c>
      <c r="D1282" s="25" t="s">
        <v>38</v>
      </c>
      <c r="E1282" s="26" t="s">
        <v>2867</v>
      </c>
      <c r="F1282" s="199" t="s">
        <v>1501</v>
      </c>
      <c r="G1282" s="28" t="s">
        <v>1617</v>
      </c>
      <c r="H1282" s="31" t="s">
        <v>51</v>
      </c>
      <c r="I1282" s="45"/>
      <c r="J1282" s="45"/>
      <c r="K1282" s="45"/>
      <c r="L1282" s="45"/>
      <c r="M1282" s="29" t="s">
        <v>42</v>
      </c>
      <c r="N1282" s="43"/>
      <c r="O1282" s="43"/>
      <c r="P1282" s="29" t="s">
        <v>42</v>
      </c>
      <c r="Q1282" s="43"/>
      <c r="R1282" s="43" t="s">
        <v>29</v>
      </c>
      <c r="S1282" s="53" t="s">
        <v>43</v>
      </c>
      <c r="T1282" s="54">
        <v>1</v>
      </c>
      <c r="U1282" s="54">
        <v>0</v>
      </c>
      <c r="V1282" s="55">
        <f t="shared" si="125"/>
        <v>150</v>
      </c>
      <c r="W1282" s="55">
        <f t="shared" si="126"/>
        <v>0</v>
      </c>
      <c r="X1282" s="55">
        <f t="shared" si="127"/>
        <v>150</v>
      </c>
      <c r="Y1282" s="55">
        <f t="shared" si="128"/>
        <v>450</v>
      </c>
      <c r="Z1282" s="55"/>
      <c r="AA1282" s="25"/>
      <c r="XEW1282" s="1"/>
    </row>
    <row r="1283" spans="1:27 16377:16377" ht="30" customHeight="1">
      <c r="A1283" s="25">
        <v>1275</v>
      </c>
      <c r="B1283" s="25">
        <v>182</v>
      </c>
      <c r="C1283" s="25" t="s">
        <v>1723</v>
      </c>
      <c r="D1283" s="25" t="s">
        <v>38</v>
      </c>
      <c r="E1283" s="26" t="s">
        <v>2855</v>
      </c>
      <c r="F1283" s="199" t="s">
        <v>1501</v>
      </c>
      <c r="G1283" s="28" t="s">
        <v>1669</v>
      </c>
      <c r="H1283" s="31" t="s">
        <v>51</v>
      </c>
      <c r="I1283" s="45"/>
      <c r="J1283" s="45"/>
      <c r="K1283" s="45"/>
      <c r="L1283" s="45"/>
      <c r="M1283" s="29" t="s">
        <v>42</v>
      </c>
      <c r="N1283" s="43"/>
      <c r="O1283" s="43"/>
      <c r="P1283" s="29" t="s">
        <v>42</v>
      </c>
      <c r="Q1283" s="43"/>
      <c r="R1283" s="43" t="s">
        <v>29</v>
      </c>
      <c r="S1283" s="53" t="s">
        <v>43</v>
      </c>
      <c r="T1283" s="54">
        <v>1</v>
      </c>
      <c r="U1283" s="54">
        <v>0</v>
      </c>
      <c r="V1283" s="55">
        <f t="shared" si="125"/>
        <v>150</v>
      </c>
      <c r="W1283" s="55">
        <f t="shared" si="126"/>
        <v>0</v>
      </c>
      <c r="X1283" s="55">
        <f t="shared" si="127"/>
        <v>150</v>
      </c>
      <c r="Y1283" s="55">
        <f t="shared" si="128"/>
        <v>450</v>
      </c>
      <c r="Z1283" s="55"/>
      <c r="AA1283" s="25"/>
      <c r="XEW1283" s="1"/>
    </row>
    <row r="1284" spans="1:27 16377:16377" ht="30" customHeight="1">
      <c r="A1284" s="25">
        <v>1276</v>
      </c>
      <c r="B1284" s="25">
        <v>183</v>
      </c>
      <c r="C1284" s="25" t="s">
        <v>1724</v>
      </c>
      <c r="D1284" s="25" t="s">
        <v>38</v>
      </c>
      <c r="E1284" s="26" t="s">
        <v>2856</v>
      </c>
      <c r="F1284" s="199" t="s">
        <v>1501</v>
      </c>
      <c r="G1284" s="28" t="s">
        <v>1655</v>
      </c>
      <c r="H1284" s="31" t="s">
        <v>51</v>
      </c>
      <c r="I1284" s="45"/>
      <c r="J1284" s="45"/>
      <c r="K1284" s="45"/>
      <c r="L1284" s="45"/>
      <c r="M1284" s="29" t="s">
        <v>42</v>
      </c>
      <c r="N1284" s="43"/>
      <c r="O1284" s="43"/>
      <c r="P1284" s="29" t="s">
        <v>42</v>
      </c>
      <c r="Q1284" s="43"/>
      <c r="R1284" s="43" t="s">
        <v>29</v>
      </c>
      <c r="S1284" s="53" t="s">
        <v>43</v>
      </c>
      <c r="T1284" s="54">
        <v>1</v>
      </c>
      <c r="U1284" s="54">
        <v>0</v>
      </c>
      <c r="V1284" s="55">
        <f t="shared" si="125"/>
        <v>150</v>
      </c>
      <c r="W1284" s="55">
        <f t="shared" si="126"/>
        <v>0</v>
      </c>
      <c r="X1284" s="55">
        <f t="shared" si="127"/>
        <v>150</v>
      </c>
      <c r="Y1284" s="55">
        <f t="shared" si="128"/>
        <v>450</v>
      </c>
      <c r="Z1284" s="55"/>
      <c r="AA1284" s="25"/>
      <c r="XEW1284" s="1"/>
    </row>
    <row r="1285" spans="1:27 16377:16377" ht="30" customHeight="1">
      <c r="A1285" s="25">
        <v>1277</v>
      </c>
      <c r="B1285" s="25">
        <v>184</v>
      </c>
      <c r="C1285" s="29" t="s">
        <v>1725</v>
      </c>
      <c r="D1285" s="29" t="s">
        <v>38</v>
      </c>
      <c r="E1285" s="26" t="s">
        <v>2856</v>
      </c>
      <c r="F1285" s="199" t="s">
        <v>1501</v>
      </c>
      <c r="G1285" s="31" t="s">
        <v>1554</v>
      </c>
      <c r="H1285" s="31" t="s">
        <v>51</v>
      </c>
      <c r="I1285" s="45"/>
      <c r="J1285" s="45"/>
      <c r="K1285" s="45"/>
      <c r="L1285" s="45"/>
      <c r="M1285" s="29" t="s">
        <v>42</v>
      </c>
      <c r="N1285" s="43"/>
      <c r="O1285" s="43"/>
      <c r="P1285" s="29" t="s">
        <v>42</v>
      </c>
      <c r="Q1285" s="43"/>
      <c r="R1285" s="43" t="s">
        <v>29</v>
      </c>
      <c r="S1285" s="53" t="s">
        <v>43</v>
      </c>
      <c r="T1285" s="56">
        <v>1</v>
      </c>
      <c r="U1285" s="56">
        <v>0</v>
      </c>
      <c r="V1285" s="55">
        <f t="shared" si="125"/>
        <v>150</v>
      </c>
      <c r="W1285" s="55">
        <f t="shared" si="126"/>
        <v>0</v>
      </c>
      <c r="X1285" s="55">
        <f t="shared" si="127"/>
        <v>150</v>
      </c>
      <c r="Y1285" s="55">
        <f t="shared" si="128"/>
        <v>450</v>
      </c>
      <c r="Z1285" s="55"/>
      <c r="AA1285" s="25"/>
      <c r="XEW1285" s="1"/>
    </row>
    <row r="1286" spans="1:27 16377:16377" s="7" customFormat="1" ht="30" customHeight="1">
      <c r="A1286" s="25">
        <v>1278</v>
      </c>
      <c r="B1286" s="25">
        <v>185</v>
      </c>
      <c r="C1286" s="29" t="s">
        <v>1726</v>
      </c>
      <c r="D1286" s="29" t="s">
        <v>38</v>
      </c>
      <c r="E1286" s="26" t="s">
        <v>2862</v>
      </c>
      <c r="F1286" s="199" t="s">
        <v>1501</v>
      </c>
      <c r="G1286" s="31" t="s">
        <v>1570</v>
      </c>
      <c r="H1286" s="31" t="s">
        <v>41</v>
      </c>
      <c r="I1286" s="45"/>
      <c r="J1286" s="45"/>
      <c r="K1286" s="45"/>
      <c r="L1286" s="45"/>
      <c r="M1286" s="29" t="s">
        <v>42</v>
      </c>
      <c r="N1286" s="43"/>
      <c r="O1286" s="43"/>
      <c r="P1286" s="29" t="s">
        <v>42</v>
      </c>
      <c r="Q1286" s="43"/>
      <c r="R1286" s="43" t="s">
        <v>29</v>
      </c>
      <c r="S1286" s="53" t="s">
        <v>43</v>
      </c>
      <c r="T1286" s="56">
        <v>2</v>
      </c>
      <c r="U1286" s="56">
        <v>0</v>
      </c>
      <c r="V1286" s="55">
        <f t="shared" si="125"/>
        <v>300</v>
      </c>
      <c r="W1286" s="55">
        <f t="shared" si="126"/>
        <v>0</v>
      </c>
      <c r="X1286" s="55">
        <f t="shared" si="127"/>
        <v>300</v>
      </c>
      <c r="Y1286" s="55">
        <f t="shared" si="128"/>
        <v>900</v>
      </c>
      <c r="Z1286" s="55"/>
      <c r="AA1286" s="25"/>
    </row>
    <row r="1287" spans="1:27 16377:16377" ht="30" customHeight="1">
      <c r="A1287" s="25">
        <v>1279</v>
      </c>
      <c r="B1287" s="25">
        <v>186</v>
      </c>
      <c r="C1287" s="29" t="s">
        <v>1727</v>
      </c>
      <c r="D1287" s="29" t="s">
        <v>38</v>
      </c>
      <c r="E1287" s="26" t="s">
        <v>2866</v>
      </c>
      <c r="F1287" s="199" t="s">
        <v>1501</v>
      </c>
      <c r="G1287" s="31" t="s">
        <v>1728</v>
      </c>
      <c r="H1287" s="31" t="s">
        <v>51</v>
      </c>
      <c r="I1287" s="45"/>
      <c r="J1287" s="45"/>
      <c r="K1287" s="45"/>
      <c r="L1287" s="45"/>
      <c r="M1287" s="29" t="s">
        <v>42</v>
      </c>
      <c r="N1287" s="43"/>
      <c r="O1287" s="43"/>
      <c r="P1287" s="29" t="s">
        <v>42</v>
      </c>
      <c r="Q1287" s="43"/>
      <c r="R1287" s="43" t="s">
        <v>29</v>
      </c>
      <c r="S1287" s="53" t="s">
        <v>43</v>
      </c>
      <c r="T1287" s="56">
        <v>1</v>
      </c>
      <c r="U1287" s="56">
        <v>0</v>
      </c>
      <c r="V1287" s="55">
        <f t="shared" si="125"/>
        <v>150</v>
      </c>
      <c r="W1287" s="55">
        <f t="shared" si="126"/>
        <v>0</v>
      </c>
      <c r="X1287" s="55">
        <f t="shared" si="127"/>
        <v>150</v>
      </c>
      <c r="Y1287" s="55">
        <f t="shared" si="128"/>
        <v>450</v>
      </c>
      <c r="Z1287" s="55"/>
      <c r="AA1287" s="25"/>
      <c r="XEW1287" s="1"/>
    </row>
    <row r="1288" spans="1:27 16377:16377" ht="30" customHeight="1">
      <c r="A1288" s="25">
        <v>1280</v>
      </c>
      <c r="B1288" s="25">
        <v>187</v>
      </c>
      <c r="C1288" s="29" t="s">
        <v>1729</v>
      </c>
      <c r="D1288" s="29" t="s">
        <v>38</v>
      </c>
      <c r="E1288" s="26" t="s">
        <v>2861</v>
      </c>
      <c r="F1288" s="199" t="s">
        <v>1501</v>
      </c>
      <c r="G1288" s="31" t="s">
        <v>1728</v>
      </c>
      <c r="H1288" s="31" t="s">
        <v>41</v>
      </c>
      <c r="I1288" s="45"/>
      <c r="J1288" s="45"/>
      <c r="K1288" s="45"/>
      <c r="L1288" s="45"/>
      <c r="M1288" s="29" t="s">
        <v>42</v>
      </c>
      <c r="N1288" s="43"/>
      <c r="O1288" s="43"/>
      <c r="P1288" s="29" t="s">
        <v>42</v>
      </c>
      <c r="Q1288" s="43"/>
      <c r="R1288" s="43" t="s">
        <v>29</v>
      </c>
      <c r="S1288" s="53" t="s">
        <v>43</v>
      </c>
      <c r="T1288" s="56">
        <v>1</v>
      </c>
      <c r="U1288" s="56">
        <v>0</v>
      </c>
      <c r="V1288" s="55">
        <f t="shared" ref="V1288:V1301" si="129">T1288*150</f>
        <v>150</v>
      </c>
      <c r="W1288" s="55">
        <f t="shared" ref="W1288:W1301" si="130">U1288*120</f>
        <v>0</v>
      </c>
      <c r="X1288" s="55">
        <f t="shared" ref="X1288:X1301" si="131">V1288+W1288</f>
        <v>150</v>
      </c>
      <c r="Y1288" s="55">
        <f t="shared" ref="Y1288:Y1301" si="132">X1288*3</f>
        <v>450</v>
      </c>
      <c r="Z1288" s="55"/>
      <c r="AA1288" s="25"/>
      <c r="XEW1288" s="1"/>
    </row>
    <row r="1289" spans="1:27 16377:16377" ht="30" customHeight="1">
      <c r="A1289" s="25">
        <v>1281</v>
      </c>
      <c r="B1289" s="25">
        <v>188</v>
      </c>
      <c r="C1289" s="29" t="s">
        <v>1730</v>
      </c>
      <c r="D1289" s="29" t="s">
        <v>38</v>
      </c>
      <c r="E1289" s="26" t="s">
        <v>2857</v>
      </c>
      <c r="F1289" s="199" t="s">
        <v>1501</v>
      </c>
      <c r="G1289" s="31" t="s">
        <v>1728</v>
      </c>
      <c r="H1289" s="31" t="s">
        <v>51</v>
      </c>
      <c r="I1289" s="45"/>
      <c r="J1289" s="45"/>
      <c r="K1289" s="45"/>
      <c r="L1289" s="45"/>
      <c r="M1289" s="29" t="s">
        <v>42</v>
      </c>
      <c r="N1289" s="43"/>
      <c r="O1289" s="43"/>
      <c r="P1289" s="29" t="s">
        <v>42</v>
      </c>
      <c r="Q1289" s="43"/>
      <c r="R1289" s="43" t="s">
        <v>29</v>
      </c>
      <c r="S1289" s="53" t="s">
        <v>43</v>
      </c>
      <c r="T1289" s="56">
        <v>1</v>
      </c>
      <c r="U1289" s="56">
        <v>0</v>
      </c>
      <c r="V1289" s="55">
        <f t="shared" si="129"/>
        <v>150</v>
      </c>
      <c r="W1289" s="55">
        <f t="shared" si="130"/>
        <v>0</v>
      </c>
      <c r="X1289" s="55">
        <f t="shared" si="131"/>
        <v>150</v>
      </c>
      <c r="Y1289" s="55">
        <f t="shared" si="132"/>
        <v>450</v>
      </c>
      <c r="Z1289" s="55"/>
      <c r="AA1289" s="25"/>
      <c r="XEW1289" s="1"/>
    </row>
    <row r="1290" spans="1:27 16377:16377" ht="30" customHeight="1">
      <c r="A1290" s="25">
        <v>1282</v>
      </c>
      <c r="B1290" s="25">
        <v>189</v>
      </c>
      <c r="C1290" s="29" t="s">
        <v>1731</v>
      </c>
      <c r="D1290" s="29" t="s">
        <v>38</v>
      </c>
      <c r="E1290" s="26" t="s">
        <v>2853</v>
      </c>
      <c r="F1290" s="199" t="s">
        <v>1501</v>
      </c>
      <c r="G1290" s="31" t="s">
        <v>1728</v>
      </c>
      <c r="H1290" s="31" t="s">
        <v>51</v>
      </c>
      <c r="I1290" s="45"/>
      <c r="J1290" s="45"/>
      <c r="K1290" s="45"/>
      <c r="L1290" s="45"/>
      <c r="M1290" s="29" t="s">
        <v>42</v>
      </c>
      <c r="N1290" s="43"/>
      <c r="O1290" s="43"/>
      <c r="P1290" s="29" t="s">
        <v>42</v>
      </c>
      <c r="Q1290" s="43"/>
      <c r="R1290" s="43" t="s">
        <v>29</v>
      </c>
      <c r="S1290" s="53" t="s">
        <v>43</v>
      </c>
      <c r="T1290" s="56">
        <v>1</v>
      </c>
      <c r="U1290" s="56">
        <v>0</v>
      </c>
      <c r="V1290" s="55">
        <f t="shared" si="129"/>
        <v>150</v>
      </c>
      <c r="W1290" s="55">
        <f t="shared" si="130"/>
        <v>0</v>
      </c>
      <c r="X1290" s="55">
        <f t="shared" si="131"/>
        <v>150</v>
      </c>
      <c r="Y1290" s="55">
        <f t="shared" si="132"/>
        <v>450</v>
      </c>
      <c r="Z1290" s="55"/>
      <c r="AA1290" s="25"/>
      <c r="XEW1290" s="1"/>
    </row>
    <row r="1291" spans="1:27 16377:16377" ht="30" customHeight="1">
      <c r="A1291" s="25">
        <v>1283</v>
      </c>
      <c r="B1291" s="25">
        <v>190</v>
      </c>
      <c r="C1291" s="29" t="s">
        <v>1732</v>
      </c>
      <c r="D1291" s="29" t="s">
        <v>38</v>
      </c>
      <c r="E1291" s="26" t="s">
        <v>2857</v>
      </c>
      <c r="F1291" s="199" t="s">
        <v>1501</v>
      </c>
      <c r="G1291" s="31" t="s">
        <v>1583</v>
      </c>
      <c r="H1291" s="31" t="s">
        <v>41</v>
      </c>
      <c r="I1291" s="45"/>
      <c r="J1291" s="45"/>
      <c r="K1291" s="45"/>
      <c r="L1291" s="45"/>
      <c r="M1291" s="29" t="s">
        <v>42</v>
      </c>
      <c r="N1291" s="43"/>
      <c r="O1291" s="43"/>
      <c r="P1291" s="29" t="s">
        <v>42</v>
      </c>
      <c r="Q1291" s="43"/>
      <c r="R1291" s="43" t="s">
        <v>29</v>
      </c>
      <c r="S1291" s="53" t="s">
        <v>43</v>
      </c>
      <c r="T1291" s="56">
        <v>2</v>
      </c>
      <c r="U1291" s="56">
        <v>0</v>
      </c>
      <c r="V1291" s="55">
        <f t="shared" si="129"/>
        <v>300</v>
      </c>
      <c r="W1291" s="55">
        <f t="shared" si="130"/>
        <v>0</v>
      </c>
      <c r="X1291" s="55">
        <f t="shared" si="131"/>
        <v>300</v>
      </c>
      <c r="Y1291" s="55">
        <f t="shared" si="132"/>
        <v>900</v>
      </c>
      <c r="Z1291" s="55"/>
      <c r="AA1291" s="25"/>
      <c r="XEW1291" s="1"/>
    </row>
    <row r="1292" spans="1:27 16377:16377" ht="60.95" customHeight="1">
      <c r="A1292" s="25">
        <v>1284</v>
      </c>
      <c r="B1292" s="25">
        <v>191</v>
      </c>
      <c r="C1292" s="29" t="s">
        <v>1733</v>
      </c>
      <c r="D1292" s="29" t="s">
        <v>45</v>
      </c>
      <c r="E1292" s="26" t="s">
        <v>2874</v>
      </c>
      <c r="F1292" s="199" t="s">
        <v>1501</v>
      </c>
      <c r="G1292" s="31" t="s">
        <v>1583</v>
      </c>
      <c r="H1292" s="31" t="s">
        <v>41</v>
      </c>
      <c r="I1292" s="45"/>
      <c r="J1292" s="45"/>
      <c r="K1292" s="45"/>
      <c r="L1292" s="45"/>
      <c r="M1292" s="29" t="s">
        <v>42</v>
      </c>
      <c r="N1292" s="43"/>
      <c r="O1292" s="43"/>
      <c r="P1292" s="29" t="s">
        <v>42</v>
      </c>
      <c r="Q1292" s="43"/>
      <c r="R1292" s="43" t="s">
        <v>29</v>
      </c>
      <c r="S1292" s="53" t="s">
        <v>43</v>
      </c>
      <c r="T1292" s="56">
        <v>1</v>
      </c>
      <c r="U1292" s="56">
        <v>0</v>
      </c>
      <c r="V1292" s="55">
        <f t="shared" si="129"/>
        <v>150</v>
      </c>
      <c r="W1292" s="55">
        <f t="shared" si="130"/>
        <v>0</v>
      </c>
      <c r="X1292" s="55">
        <f t="shared" si="131"/>
        <v>150</v>
      </c>
      <c r="Y1292" s="55">
        <f t="shared" si="132"/>
        <v>450</v>
      </c>
      <c r="Z1292" s="55"/>
      <c r="AA1292" s="25"/>
      <c r="XEW1292" s="1"/>
    </row>
    <row r="1293" spans="1:27 16377:16377" ht="63" customHeight="1">
      <c r="A1293" s="25">
        <v>1285</v>
      </c>
      <c r="B1293" s="25">
        <v>192</v>
      </c>
      <c r="C1293" s="29" t="s">
        <v>1734</v>
      </c>
      <c r="D1293" s="29" t="s">
        <v>38</v>
      </c>
      <c r="E1293" s="26" t="s">
        <v>2861</v>
      </c>
      <c r="F1293" s="199" t="s">
        <v>1501</v>
      </c>
      <c r="G1293" s="31" t="s">
        <v>1735</v>
      </c>
      <c r="H1293" s="31" t="s">
        <v>51</v>
      </c>
      <c r="I1293" s="45"/>
      <c r="J1293" s="45"/>
      <c r="K1293" s="45"/>
      <c r="L1293" s="45"/>
      <c r="M1293" s="29" t="s">
        <v>42</v>
      </c>
      <c r="N1293" s="43"/>
      <c r="O1293" s="43"/>
      <c r="P1293" s="29" t="s">
        <v>42</v>
      </c>
      <c r="Q1293" s="43"/>
      <c r="R1293" s="43" t="s">
        <v>29</v>
      </c>
      <c r="S1293" s="53" t="s">
        <v>43</v>
      </c>
      <c r="T1293" s="56">
        <v>1</v>
      </c>
      <c r="U1293" s="56">
        <v>0</v>
      </c>
      <c r="V1293" s="55">
        <f t="shared" si="129"/>
        <v>150</v>
      </c>
      <c r="W1293" s="55">
        <f t="shared" si="130"/>
        <v>0</v>
      </c>
      <c r="X1293" s="55">
        <f t="shared" si="131"/>
        <v>150</v>
      </c>
      <c r="Y1293" s="55">
        <f t="shared" si="132"/>
        <v>450</v>
      </c>
      <c r="Z1293" s="55"/>
      <c r="AA1293" s="25"/>
      <c r="XEW1293" s="1"/>
    </row>
    <row r="1294" spans="1:27 16377:16377" ht="30" customHeight="1">
      <c r="A1294" s="25">
        <v>1286</v>
      </c>
      <c r="B1294" s="25">
        <v>193</v>
      </c>
      <c r="C1294" s="29" t="s">
        <v>1736</v>
      </c>
      <c r="D1294" s="29" t="s">
        <v>38</v>
      </c>
      <c r="E1294" s="26" t="s">
        <v>2856</v>
      </c>
      <c r="F1294" s="199" t="s">
        <v>1501</v>
      </c>
      <c r="G1294" s="31" t="s">
        <v>1735</v>
      </c>
      <c r="H1294" s="31" t="s">
        <v>51</v>
      </c>
      <c r="I1294" s="45"/>
      <c r="J1294" s="45"/>
      <c r="K1294" s="45"/>
      <c r="L1294" s="45"/>
      <c r="M1294" s="29" t="s">
        <v>42</v>
      </c>
      <c r="N1294" s="43"/>
      <c r="O1294" s="43"/>
      <c r="P1294" s="29" t="s">
        <v>42</v>
      </c>
      <c r="Q1294" s="43"/>
      <c r="R1294" s="43" t="s">
        <v>29</v>
      </c>
      <c r="S1294" s="53" t="s">
        <v>43</v>
      </c>
      <c r="T1294" s="56">
        <v>1</v>
      </c>
      <c r="U1294" s="56">
        <v>0</v>
      </c>
      <c r="V1294" s="55">
        <f t="shared" si="129"/>
        <v>150</v>
      </c>
      <c r="W1294" s="55">
        <f t="shared" si="130"/>
        <v>0</v>
      </c>
      <c r="X1294" s="55">
        <f t="shared" si="131"/>
        <v>150</v>
      </c>
      <c r="Y1294" s="55">
        <f t="shared" si="132"/>
        <v>450</v>
      </c>
      <c r="Z1294" s="55"/>
      <c r="AA1294" s="25"/>
      <c r="XEW1294" s="1"/>
    </row>
    <row r="1295" spans="1:27 16377:16377" ht="30" customHeight="1">
      <c r="A1295" s="25">
        <v>1287</v>
      </c>
      <c r="B1295" s="25">
        <v>194</v>
      </c>
      <c r="C1295" s="29" t="s">
        <v>1737</v>
      </c>
      <c r="D1295" s="29" t="s">
        <v>38</v>
      </c>
      <c r="E1295" s="26" t="s">
        <v>2867</v>
      </c>
      <c r="F1295" s="199" t="s">
        <v>1501</v>
      </c>
      <c r="G1295" s="31" t="s">
        <v>1738</v>
      </c>
      <c r="H1295" s="31" t="s">
        <v>51</v>
      </c>
      <c r="I1295" s="45"/>
      <c r="J1295" s="45"/>
      <c r="K1295" s="45"/>
      <c r="L1295" s="45"/>
      <c r="M1295" s="29" t="s">
        <v>42</v>
      </c>
      <c r="N1295" s="43"/>
      <c r="O1295" s="43"/>
      <c r="P1295" s="29" t="s">
        <v>42</v>
      </c>
      <c r="Q1295" s="43"/>
      <c r="R1295" s="43" t="s">
        <v>29</v>
      </c>
      <c r="S1295" s="53" t="s">
        <v>43</v>
      </c>
      <c r="T1295" s="56">
        <v>1</v>
      </c>
      <c r="U1295" s="56">
        <v>0</v>
      </c>
      <c r="V1295" s="55">
        <f t="shared" si="129"/>
        <v>150</v>
      </c>
      <c r="W1295" s="55">
        <f t="shared" si="130"/>
        <v>0</v>
      </c>
      <c r="X1295" s="55">
        <f t="shared" si="131"/>
        <v>150</v>
      </c>
      <c r="Y1295" s="55">
        <f t="shared" si="132"/>
        <v>450</v>
      </c>
      <c r="Z1295" s="55"/>
      <c r="AA1295" s="25"/>
      <c r="XEW1295" s="1"/>
    </row>
    <row r="1296" spans="1:27 16377:16377" ht="30" customHeight="1">
      <c r="A1296" s="25">
        <v>1288</v>
      </c>
      <c r="B1296" s="25">
        <v>195</v>
      </c>
      <c r="C1296" s="29" t="s">
        <v>1739</v>
      </c>
      <c r="D1296" s="29" t="s">
        <v>38</v>
      </c>
      <c r="E1296" s="26" t="s">
        <v>2872</v>
      </c>
      <c r="F1296" s="199" t="s">
        <v>1501</v>
      </c>
      <c r="G1296" s="31" t="s">
        <v>1738</v>
      </c>
      <c r="H1296" s="31" t="s">
        <v>41</v>
      </c>
      <c r="I1296" s="45"/>
      <c r="J1296" s="45"/>
      <c r="K1296" s="45"/>
      <c r="L1296" s="45"/>
      <c r="M1296" s="29" t="s">
        <v>42</v>
      </c>
      <c r="N1296" s="43"/>
      <c r="O1296" s="43"/>
      <c r="P1296" s="29" t="s">
        <v>42</v>
      </c>
      <c r="Q1296" s="43"/>
      <c r="R1296" s="43" t="s">
        <v>29</v>
      </c>
      <c r="S1296" s="53" t="s">
        <v>43</v>
      </c>
      <c r="T1296" s="56">
        <v>1</v>
      </c>
      <c r="U1296" s="56">
        <v>0</v>
      </c>
      <c r="V1296" s="55">
        <f t="shared" si="129"/>
        <v>150</v>
      </c>
      <c r="W1296" s="55">
        <f t="shared" si="130"/>
        <v>0</v>
      </c>
      <c r="X1296" s="55">
        <f t="shared" si="131"/>
        <v>150</v>
      </c>
      <c r="Y1296" s="55">
        <f t="shared" si="132"/>
        <v>450</v>
      </c>
      <c r="Z1296" s="55"/>
      <c r="AA1296" s="25"/>
      <c r="XEW1296" s="1"/>
    </row>
    <row r="1297" spans="1:27 16377:16377" ht="30" customHeight="1">
      <c r="A1297" s="25">
        <v>1289</v>
      </c>
      <c r="B1297" s="25">
        <v>196</v>
      </c>
      <c r="C1297" s="29" t="s">
        <v>1740</v>
      </c>
      <c r="D1297" s="29" t="s">
        <v>38</v>
      </c>
      <c r="E1297" s="26" t="s">
        <v>2868</v>
      </c>
      <c r="F1297" s="199" t="s">
        <v>1501</v>
      </c>
      <c r="G1297" s="31" t="s">
        <v>1738</v>
      </c>
      <c r="H1297" s="31" t="s">
        <v>51</v>
      </c>
      <c r="I1297" s="45"/>
      <c r="J1297" s="45"/>
      <c r="K1297" s="45"/>
      <c r="L1297" s="45"/>
      <c r="M1297" s="29" t="s">
        <v>42</v>
      </c>
      <c r="N1297" s="43"/>
      <c r="O1297" s="43"/>
      <c r="P1297" s="29" t="s">
        <v>42</v>
      </c>
      <c r="Q1297" s="43"/>
      <c r="R1297" s="43" t="s">
        <v>29</v>
      </c>
      <c r="S1297" s="53" t="s">
        <v>43</v>
      </c>
      <c r="T1297" s="56">
        <v>1</v>
      </c>
      <c r="U1297" s="56">
        <v>0</v>
      </c>
      <c r="V1297" s="55">
        <f t="shared" si="129"/>
        <v>150</v>
      </c>
      <c r="W1297" s="55">
        <f t="shared" si="130"/>
        <v>0</v>
      </c>
      <c r="X1297" s="55">
        <f t="shared" si="131"/>
        <v>150</v>
      </c>
      <c r="Y1297" s="55">
        <f t="shared" si="132"/>
        <v>450</v>
      </c>
      <c r="Z1297" s="55"/>
      <c r="AA1297" s="25"/>
      <c r="XEW1297" s="1"/>
    </row>
    <row r="1298" spans="1:27 16377:16377" ht="30" customHeight="1">
      <c r="A1298" s="25">
        <v>1290</v>
      </c>
      <c r="B1298" s="25">
        <v>197</v>
      </c>
      <c r="C1298" s="29" t="s">
        <v>1741</v>
      </c>
      <c r="D1298" s="29" t="s">
        <v>38</v>
      </c>
      <c r="E1298" s="26" t="s">
        <v>2857</v>
      </c>
      <c r="F1298" s="199" t="s">
        <v>1501</v>
      </c>
      <c r="G1298" s="31" t="s">
        <v>1738</v>
      </c>
      <c r="H1298" s="31" t="s">
        <v>51</v>
      </c>
      <c r="I1298" s="45"/>
      <c r="J1298" s="45"/>
      <c r="K1298" s="45"/>
      <c r="L1298" s="45"/>
      <c r="M1298" s="29" t="s">
        <v>42</v>
      </c>
      <c r="N1298" s="43"/>
      <c r="O1298" s="43"/>
      <c r="P1298" s="29" t="s">
        <v>42</v>
      </c>
      <c r="Q1298" s="43"/>
      <c r="R1298" s="43" t="s">
        <v>29</v>
      </c>
      <c r="S1298" s="53" t="s">
        <v>43</v>
      </c>
      <c r="T1298" s="56">
        <v>1</v>
      </c>
      <c r="U1298" s="56">
        <v>0</v>
      </c>
      <c r="V1298" s="55">
        <f t="shared" si="129"/>
        <v>150</v>
      </c>
      <c r="W1298" s="55">
        <f t="shared" si="130"/>
        <v>0</v>
      </c>
      <c r="X1298" s="55">
        <f t="shared" si="131"/>
        <v>150</v>
      </c>
      <c r="Y1298" s="55">
        <f t="shared" si="132"/>
        <v>450</v>
      </c>
      <c r="Z1298" s="55"/>
      <c r="AA1298" s="25"/>
      <c r="XEW1298" s="1"/>
    </row>
    <row r="1299" spans="1:27 16377:16377" ht="30" customHeight="1">
      <c r="A1299" s="25">
        <v>1291</v>
      </c>
      <c r="B1299" s="25">
        <v>198</v>
      </c>
      <c r="C1299" s="29" t="s">
        <v>1742</v>
      </c>
      <c r="D1299" s="29" t="s">
        <v>38</v>
      </c>
      <c r="E1299" s="26" t="s">
        <v>2856</v>
      </c>
      <c r="F1299" s="199" t="s">
        <v>1501</v>
      </c>
      <c r="G1299" s="31" t="s">
        <v>1738</v>
      </c>
      <c r="H1299" s="31" t="s">
        <v>51</v>
      </c>
      <c r="I1299" s="45"/>
      <c r="J1299" s="45"/>
      <c r="K1299" s="45"/>
      <c r="L1299" s="45"/>
      <c r="M1299" s="29" t="s">
        <v>42</v>
      </c>
      <c r="N1299" s="43"/>
      <c r="O1299" s="43"/>
      <c r="P1299" s="29" t="s">
        <v>42</v>
      </c>
      <c r="Q1299" s="43"/>
      <c r="R1299" s="43" t="s">
        <v>29</v>
      </c>
      <c r="S1299" s="53" t="s">
        <v>43</v>
      </c>
      <c r="T1299" s="56">
        <v>1</v>
      </c>
      <c r="U1299" s="56">
        <v>0</v>
      </c>
      <c r="V1299" s="55">
        <f t="shared" si="129"/>
        <v>150</v>
      </c>
      <c r="W1299" s="55">
        <f t="shared" si="130"/>
        <v>0</v>
      </c>
      <c r="X1299" s="55">
        <f t="shared" si="131"/>
        <v>150</v>
      </c>
      <c r="Y1299" s="55">
        <f t="shared" si="132"/>
        <v>450</v>
      </c>
      <c r="Z1299" s="55"/>
      <c r="AA1299" s="25"/>
      <c r="XEW1299" s="1"/>
    </row>
    <row r="1300" spans="1:27 16377:16377" ht="30" customHeight="1">
      <c r="A1300" s="25">
        <v>1292</v>
      </c>
      <c r="B1300" s="25">
        <v>199</v>
      </c>
      <c r="C1300" s="29" t="s">
        <v>1743</v>
      </c>
      <c r="D1300" s="29" t="s">
        <v>38</v>
      </c>
      <c r="E1300" s="26" t="s">
        <v>2861</v>
      </c>
      <c r="F1300" s="199" t="s">
        <v>1501</v>
      </c>
      <c r="G1300" s="31" t="s">
        <v>1738</v>
      </c>
      <c r="H1300" s="31" t="s">
        <v>51</v>
      </c>
      <c r="I1300" s="45"/>
      <c r="J1300" s="45"/>
      <c r="K1300" s="45"/>
      <c r="L1300" s="45"/>
      <c r="M1300" s="29" t="s">
        <v>42</v>
      </c>
      <c r="N1300" s="43"/>
      <c r="O1300" s="43"/>
      <c r="P1300" s="29" t="s">
        <v>42</v>
      </c>
      <c r="Q1300" s="43"/>
      <c r="R1300" s="43" t="s">
        <v>29</v>
      </c>
      <c r="S1300" s="53" t="s">
        <v>43</v>
      </c>
      <c r="T1300" s="56">
        <v>1</v>
      </c>
      <c r="U1300" s="56">
        <v>0</v>
      </c>
      <c r="V1300" s="55">
        <f t="shared" si="129"/>
        <v>150</v>
      </c>
      <c r="W1300" s="55">
        <f t="shared" si="130"/>
        <v>0</v>
      </c>
      <c r="X1300" s="55">
        <f t="shared" si="131"/>
        <v>150</v>
      </c>
      <c r="Y1300" s="55">
        <f t="shared" si="132"/>
        <v>450</v>
      </c>
      <c r="Z1300" s="55"/>
      <c r="AA1300" s="25"/>
      <c r="XEW1300" s="1"/>
    </row>
    <row r="1301" spans="1:27 16377:16377" ht="30" customHeight="1">
      <c r="A1301" s="25">
        <v>1293</v>
      </c>
      <c r="B1301" s="25">
        <v>200</v>
      </c>
      <c r="C1301" s="29" t="s">
        <v>1744</v>
      </c>
      <c r="D1301" s="29" t="s">
        <v>38</v>
      </c>
      <c r="E1301" s="26" t="s">
        <v>2872</v>
      </c>
      <c r="F1301" s="199" t="s">
        <v>1501</v>
      </c>
      <c r="G1301" s="31" t="s">
        <v>1738</v>
      </c>
      <c r="H1301" s="31" t="s">
        <v>51</v>
      </c>
      <c r="I1301" s="45"/>
      <c r="J1301" s="45"/>
      <c r="K1301" s="45"/>
      <c r="L1301" s="45"/>
      <c r="M1301" s="29" t="s">
        <v>42</v>
      </c>
      <c r="N1301" s="43"/>
      <c r="O1301" s="43"/>
      <c r="P1301" s="29" t="s">
        <v>42</v>
      </c>
      <c r="Q1301" s="43"/>
      <c r="R1301" s="43" t="s">
        <v>29</v>
      </c>
      <c r="S1301" s="53" t="s">
        <v>43</v>
      </c>
      <c r="T1301" s="56">
        <v>1</v>
      </c>
      <c r="U1301" s="56">
        <v>0</v>
      </c>
      <c r="V1301" s="55">
        <f t="shared" si="129"/>
        <v>150</v>
      </c>
      <c r="W1301" s="55">
        <f t="shared" si="130"/>
        <v>0</v>
      </c>
      <c r="X1301" s="55">
        <f t="shared" si="131"/>
        <v>150</v>
      </c>
      <c r="Y1301" s="55">
        <f t="shared" si="132"/>
        <v>450</v>
      </c>
      <c r="Z1301" s="55"/>
      <c r="AA1301" s="25"/>
      <c r="XEW1301" s="1"/>
    </row>
    <row r="1302" spans="1:27 16377:16377" ht="30" customHeight="1">
      <c r="A1302" s="25">
        <v>1294</v>
      </c>
      <c r="B1302" s="25">
        <v>201</v>
      </c>
      <c r="C1302" s="29" t="s">
        <v>1745</v>
      </c>
      <c r="D1302" s="29" t="s">
        <v>38</v>
      </c>
      <c r="E1302" s="26" t="s">
        <v>2888</v>
      </c>
      <c r="F1302" s="199" t="s">
        <v>1501</v>
      </c>
      <c r="G1302" s="31" t="s">
        <v>1738</v>
      </c>
      <c r="H1302" s="31" t="s">
        <v>51</v>
      </c>
      <c r="I1302" s="45"/>
      <c r="J1302" s="45"/>
      <c r="K1302" s="45"/>
      <c r="L1302" s="45"/>
      <c r="M1302" s="29" t="s">
        <v>42</v>
      </c>
      <c r="N1302" s="43"/>
      <c r="O1302" s="43"/>
      <c r="P1302" s="29" t="s">
        <v>42</v>
      </c>
      <c r="Q1302" s="43"/>
      <c r="R1302" s="43" t="s">
        <v>29</v>
      </c>
      <c r="S1302" s="53" t="s">
        <v>43</v>
      </c>
      <c r="T1302" s="56">
        <v>1</v>
      </c>
      <c r="U1302" s="56">
        <v>0</v>
      </c>
      <c r="V1302" s="55">
        <f t="shared" ref="V1302:V1339" si="133">T1302*150</f>
        <v>150</v>
      </c>
      <c r="W1302" s="55">
        <f t="shared" ref="W1302:W1339" si="134">U1302*120</f>
        <v>0</v>
      </c>
      <c r="X1302" s="55">
        <f t="shared" ref="X1302:X1339" si="135">V1302+W1302</f>
        <v>150</v>
      </c>
      <c r="Y1302" s="55">
        <f t="shared" ref="Y1302:Y1339" si="136">X1302*3</f>
        <v>450</v>
      </c>
      <c r="Z1302" s="55"/>
      <c r="AA1302" s="25"/>
      <c r="XEW1302" s="1"/>
    </row>
    <row r="1303" spans="1:27 16377:16377" ht="30" customHeight="1">
      <c r="A1303" s="25">
        <v>1295</v>
      </c>
      <c r="B1303" s="25">
        <v>202</v>
      </c>
      <c r="C1303" s="29" t="s">
        <v>1601</v>
      </c>
      <c r="D1303" s="29" t="s">
        <v>38</v>
      </c>
      <c r="E1303" s="26" t="s">
        <v>2864</v>
      </c>
      <c r="F1303" s="199" t="s">
        <v>1501</v>
      </c>
      <c r="G1303" s="31" t="s">
        <v>1738</v>
      </c>
      <c r="H1303" s="31" t="s">
        <v>51</v>
      </c>
      <c r="I1303" s="45"/>
      <c r="J1303" s="45"/>
      <c r="K1303" s="45"/>
      <c r="L1303" s="45"/>
      <c r="M1303" s="29" t="s">
        <v>42</v>
      </c>
      <c r="N1303" s="43"/>
      <c r="O1303" s="43"/>
      <c r="P1303" s="29" t="s">
        <v>42</v>
      </c>
      <c r="Q1303" s="43"/>
      <c r="R1303" s="43" t="s">
        <v>29</v>
      </c>
      <c r="S1303" s="53" t="s">
        <v>43</v>
      </c>
      <c r="T1303" s="56">
        <v>1</v>
      </c>
      <c r="U1303" s="56">
        <v>0</v>
      </c>
      <c r="V1303" s="55">
        <f t="shared" si="133"/>
        <v>150</v>
      </c>
      <c r="W1303" s="55">
        <f t="shared" si="134"/>
        <v>0</v>
      </c>
      <c r="X1303" s="55">
        <f t="shared" si="135"/>
        <v>150</v>
      </c>
      <c r="Y1303" s="55">
        <f t="shared" si="136"/>
        <v>450</v>
      </c>
      <c r="Z1303" s="55"/>
      <c r="AA1303" s="25"/>
      <c r="XEW1303" s="1"/>
    </row>
    <row r="1304" spans="1:27 16377:16377" ht="30" customHeight="1">
      <c r="A1304" s="25">
        <v>1296</v>
      </c>
      <c r="B1304" s="25">
        <v>203</v>
      </c>
      <c r="C1304" s="29" t="s">
        <v>1746</v>
      </c>
      <c r="D1304" s="29" t="s">
        <v>38</v>
      </c>
      <c r="E1304" s="26" t="s">
        <v>2875</v>
      </c>
      <c r="F1304" s="199" t="s">
        <v>1501</v>
      </c>
      <c r="G1304" s="31" t="s">
        <v>1747</v>
      </c>
      <c r="H1304" s="31" t="s">
        <v>51</v>
      </c>
      <c r="I1304" s="45"/>
      <c r="J1304" s="45"/>
      <c r="K1304" s="45"/>
      <c r="L1304" s="45"/>
      <c r="M1304" s="29" t="s">
        <v>42</v>
      </c>
      <c r="N1304" s="43"/>
      <c r="O1304" s="43"/>
      <c r="P1304" s="29" t="s">
        <v>42</v>
      </c>
      <c r="Q1304" s="43"/>
      <c r="R1304" s="43" t="s">
        <v>29</v>
      </c>
      <c r="S1304" s="53" t="s">
        <v>43</v>
      </c>
      <c r="T1304" s="56">
        <v>1</v>
      </c>
      <c r="U1304" s="56">
        <v>0</v>
      </c>
      <c r="V1304" s="55">
        <f t="shared" si="133"/>
        <v>150</v>
      </c>
      <c r="W1304" s="55">
        <f t="shared" si="134"/>
        <v>0</v>
      </c>
      <c r="X1304" s="55">
        <f t="shared" si="135"/>
        <v>150</v>
      </c>
      <c r="Y1304" s="55">
        <f t="shared" si="136"/>
        <v>450</v>
      </c>
      <c r="Z1304" s="55"/>
      <c r="AA1304" s="25"/>
      <c r="XEW1304" s="1"/>
    </row>
    <row r="1305" spans="1:27 16377:16377" ht="30" customHeight="1">
      <c r="A1305" s="25">
        <v>1297</v>
      </c>
      <c r="B1305" s="25">
        <v>204</v>
      </c>
      <c r="C1305" s="29" t="s">
        <v>1748</v>
      </c>
      <c r="D1305" s="29" t="s">
        <v>38</v>
      </c>
      <c r="E1305" s="26" t="s">
        <v>2864</v>
      </c>
      <c r="F1305" s="199" t="s">
        <v>1501</v>
      </c>
      <c r="G1305" s="31" t="s">
        <v>1747</v>
      </c>
      <c r="H1305" s="31" t="s">
        <v>51</v>
      </c>
      <c r="I1305" s="45"/>
      <c r="J1305" s="45"/>
      <c r="K1305" s="45"/>
      <c r="L1305" s="45"/>
      <c r="M1305" s="29" t="s">
        <v>42</v>
      </c>
      <c r="N1305" s="43"/>
      <c r="O1305" s="43"/>
      <c r="P1305" s="29" t="s">
        <v>42</v>
      </c>
      <c r="Q1305" s="43"/>
      <c r="R1305" s="43" t="s">
        <v>29</v>
      </c>
      <c r="S1305" s="53" t="s">
        <v>43</v>
      </c>
      <c r="T1305" s="56">
        <v>1</v>
      </c>
      <c r="U1305" s="56">
        <v>0</v>
      </c>
      <c r="V1305" s="55">
        <f t="shared" si="133"/>
        <v>150</v>
      </c>
      <c r="W1305" s="55">
        <f t="shared" si="134"/>
        <v>0</v>
      </c>
      <c r="X1305" s="55">
        <f t="shared" si="135"/>
        <v>150</v>
      </c>
      <c r="Y1305" s="55">
        <f t="shared" si="136"/>
        <v>450</v>
      </c>
      <c r="Z1305" s="55"/>
      <c r="AA1305" s="25"/>
      <c r="XEW1305" s="1"/>
    </row>
    <row r="1306" spans="1:27 16377:16377" ht="30" customHeight="1">
      <c r="A1306" s="25">
        <v>1298</v>
      </c>
      <c r="B1306" s="25">
        <v>205</v>
      </c>
      <c r="C1306" s="29" t="s">
        <v>1749</v>
      </c>
      <c r="D1306" s="29" t="s">
        <v>38</v>
      </c>
      <c r="E1306" s="26" t="s">
        <v>2856</v>
      </c>
      <c r="F1306" s="199" t="s">
        <v>1501</v>
      </c>
      <c r="G1306" s="31" t="s">
        <v>1747</v>
      </c>
      <c r="H1306" s="31" t="s">
        <v>51</v>
      </c>
      <c r="I1306" s="45"/>
      <c r="J1306" s="45"/>
      <c r="K1306" s="45"/>
      <c r="L1306" s="45"/>
      <c r="M1306" s="29" t="s">
        <v>42</v>
      </c>
      <c r="N1306" s="43"/>
      <c r="O1306" s="43"/>
      <c r="P1306" s="29" t="s">
        <v>42</v>
      </c>
      <c r="Q1306" s="43"/>
      <c r="R1306" s="43" t="s">
        <v>29</v>
      </c>
      <c r="S1306" s="53" t="s">
        <v>43</v>
      </c>
      <c r="T1306" s="56">
        <v>1</v>
      </c>
      <c r="U1306" s="56">
        <v>0</v>
      </c>
      <c r="V1306" s="55">
        <f t="shared" si="133"/>
        <v>150</v>
      </c>
      <c r="W1306" s="55">
        <f t="shared" si="134"/>
        <v>0</v>
      </c>
      <c r="X1306" s="55">
        <f t="shared" si="135"/>
        <v>150</v>
      </c>
      <c r="Y1306" s="55">
        <f t="shared" si="136"/>
        <v>450</v>
      </c>
      <c r="Z1306" s="55"/>
      <c r="AA1306" s="25"/>
      <c r="XEW1306" s="1"/>
    </row>
    <row r="1307" spans="1:27 16377:16377" ht="30" customHeight="1">
      <c r="A1307" s="25">
        <v>1299</v>
      </c>
      <c r="B1307" s="25">
        <v>206</v>
      </c>
      <c r="C1307" s="29" t="s">
        <v>1750</v>
      </c>
      <c r="D1307" s="29" t="s">
        <v>38</v>
      </c>
      <c r="E1307" s="26" t="s">
        <v>2875</v>
      </c>
      <c r="F1307" s="199" t="s">
        <v>1501</v>
      </c>
      <c r="G1307" s="31" t="s">
        <v>1747</v>
      </c>
      <c r="H1307" s="31" t="s">
        <v>51</v>
      </c>
      <c r="I1307" s="45"/>
      <c r="J1307" s="45"/>
      <c r="K1307" s="45"/>
      <c r="L1307" s="45"/>
      <c r="M1307" s="29" t="s">
        <v>42</v>
      </c>
      <c r="N1307" s="43"/>
      <c r="O1307" s="43"/>
      <c r="P1307" s="29" t="s">
        <v>42</v>
      </c>
      <c r="Q1307" s="43"/>
      <c r="R1307" s="43" t="s">
        <v>29</v>
      </c>
      <c r="S1307" s="53" t="s">
        <v>43</v>
      </c>
      <c r="T1307" s="56">
        <v>1</v>
      </c>
      <c r="U1307" s="56">
        <v>0</v>
      </c>
      <c r="V1307" s="55">
        <f t="shared" si="133"/>
        <v>150</v>
      </c>
      <c r="W1307" s="55">
        <f t="shared" si="134"/>
        <v>0</v>
      </c>
      <c r="X1307" s="55">
        <f t="shared" si="135"/>
        <v>150</v>
      </c>
      <c r="Y1307" s="55">
        <f t="shared" si="136"/>
        <v>450</v>
      </c>
      <c r="Z1307" s="55"/>
      <c r="AA1307" s="25"/>
      <c r="XEW1307" s="1"/>
    </row>
    <row r="1308" spans="1:27 16377:16377" ht="30" customHeight="1">
      <c r="A1308" s="25">
        <v>1300</v>
      </c>
      <c r="B1308" s="25">
        <v>207</v>
      </c>
      <c r="C1308" s="29" t="s">
        <v>1751</v>
      </c>
      <c r="D1308" s="29" t="s">
        <v>38</v>
      </c>
      <c r="E1308" s="26" t="s">
        <v>2869</v>
      </c>
      <c r="F1308" s="199" t="s">
        <v>1501</v>
      </c>
      <c r="G1308" s="31" t="s">
        <v>1747</v>
      </c>
      <c r="H1308" s="31" t="s">
        <v>41</v>
      </c>
      <c r="I1308" s="45"/>
      <c r="J1308" s="45"/>
      <c r="K1308" s="45"/>
      <c r="L1308" s="45"/>
      <c r="M1308" s="29" t="s">
        <v>42</v>
      </c>
      <c r="N1308" s="43"/>
      <c r="O1308" s="43"/>
      <c r="P1308" s="29" t="s">
        <v>42</v>
      </c>
      <c r="Q1308" s="43"/>
      <c r="R1308" s="43" t="s">
        <v>29</v>
      </c>
      <c r="S1308" s="53" t="s">
        <v>43</v>
      </c>
      <c r="T1308" s="56">
        <v>1</v>
      </c>
      <c r="U1308" s="56">
        <v>0</v>
      </c>
      <c r="V1308" s="55">
        <f t="shared" si="133"/>
        <v>150</v>
      </c>
      <c r="W1308" s="55">
        <f t="shared" si="134"/>
        <v>0</v>
      </c>
      <c r="X1308" s="55">
        <f t="shared" si="135"/>
        <v>150</v>
      </c>
      <c r="Y1308" s="55">
        <f t="shared" si="136"/>
        <v>450</v>
      </c>
      <c r="Z1308" s="55"/>
      <c r="AA1308" s="25"/>
      <c r="XEW1308" s="1"/>
    </row>
    <row r="1309" spans="1:27 16377:16377" ht="30" customHeight="1">
      <c r="A1309" s="25">
        <v>1301</v>
      </c>
      <c r="B1309" s="25">
        <v>208</v>
      </c>
      <c r="C1309" s="29" t="s">
        <v>1752</v>
      </c>
      <c r="D1309" s="29" t="s">
        <v>38</v>
      </c>
      <c r="E1309" s="26" t="s">
        <v>2867</v>
      </c>
      <c r="F1309" s="199" t="s">
        <v>1501</v>
      </c>
      <c r="G1309" s="31" t="s">
        <v>1747</v>
      </c>
      <c r="H1309" s="31" t="s">
        <v>51</v>
      </c>
      <c r="I1309" s="45"/>
      <c r="J1309" s="45"/>
      <c r="K1309" s="45"/>
      <c r="L1309" s="45"/>
      <c r="M1309" s="29" t="s">
        <v>42</v>
      </c>
      <c r="N1309" s="43"/>
      <c r="O1309" s="43"/>
      <c r="P1309" s="29" t="s">
        <v>42</v>
      </c>
      <c r="Q1309" s="43"/>
      <c r="R1309" s="43" t="s">
        <v>29</v>
      </c>
      <c r="S1309" s="53" t="s">
        <v>43</v>
      </c>
      <c r="T1309" s="56">
        <v>1</v>
      </c>
      <c r="U1309" s="56">
        <v>0</v>
      </c>
      <c r="V1309" s="55">
        <f t="shared" si="133"/>
        <v>150</v>
      </c>
      <c r="W1309" s="55">
        <f t="shared" si="134"/>
        <v>0</v>
      </c>
      <c r="X1309" s="55">
        <f t="shared" si="135"/>
        <v>150</v>
      </c>
      <c r="Y1309" s="55">
        <f t="shared" si="136"/>
        <v>450</v>
      </c>
      <c r="Z1309" s="55"/>
      <c r="AA1309" s="25"/>
      <c r="XEW1309" s="1"/>
    </row>
    <row r="1310" spans="1:27 16377:16377" ht="30" customHeight="1">
      <c r="A1310" s="25">
        <v>1302</v>
      </c>
      <c r="B1310" s="25">
        <v>209</v>
      </c>
      <c r="C1310" s="29" t="s">
        <v>1753</v>
      </c>
      <c r="D1310" s="29" t="s">
        <v>38</v>
      </c>
      <c r="E1310" s="26" t="s">
        <v>2885</v>
      </c>
      <c r="F1310" s="199" t="s">
        <v>1501</v>
      </c>
      <c r="G1310" s="31" t="s">
        <v>1747</v>
      </c>
      <c r="H1310" s="31" t="s">
        <v>51</v>
      </c>
      <c r="I1310" s="45"/>
      <c r="J1310" s="45"/>
      <c r="K1310" s="45"/>
      <c r="L1310" s="45"/>
      <c r="M1310" s="29" t="s">
        <v>42</v>
      </c>
      <c r="N1310" s="43"/>
      <c r="O1310" s="43"/>
      <c r="P1310" s="29" t="s">
        <v>42</v>
      </c>
      <c r="Q1310" s="43"/>
      <c r="R1310" s="43" t="s">
        <v>29</v>
      </c>
      <c r="S1310" s="53" t="s">
        <v>43</v>
      </c>
      <c r="T1310" s="56">
        <v>1</v>
      </c>
      <c r="U1310" s="56">
        <v>0</v>
      </c>
      <c r="V1310" s="55">
        <f t="shared" si="133"/>
        <v>150</v>
      </c>
      <c r="W1310" s="55">
        <f t="shared" si="134"/>
        <v>0</v>
      </c>
      <c r="X1310" s="55">
        <f t="shared" si="135"/>
        <v>150</v>
      </c>
      <c r="Y1310" s="55">
        <f t="shared" si="136"/>
        <v>450</v>
      </c>
      <c r="Z1310" s="55"/>
      <c r="AA1310" s="25"/>
      <c r="XEW1310" s="1"/>
    </row>
    <row r="1311" spans="1:27 16377:16377" ht="30" customHeight="1">
      <c r="A1311" s="25">
        <v>1303</v>
      </c>
      <c r="B1311" s="25">
        <v>210</v>
      </c>
      <c r="C1311" s="29" t="s">
        <v>1754</v>
      </c>
      <c r="D1311" s="29" t="s">
        <v>38</v>
      </c>
      <c r="E1311" s="26" t="s">
        <v>2866</v>
      </c>
      <c r="F1311" s="199" t="s">
        <v>1501</v>
      </c>
      <c r="G1311" s="31" t="s">
        <v>1747</v>
      </c>
      <c r="H1311" s="31" t="s">
        <v>41</v>
      </c>
      <c r="I1311" s="45"/>
      <c r="J1311" s="45"/>
      <c r="K1311" s="45"/>
      <c r="L1311" s="45"/>
      <c r="M1311" s="29" t="s">
        <v>42</v>
      </c>
      <c r="N1311" s="43"/>
      <c r="O1311" s="43"/>
      <c r="P1311" s="29" t="s">
        <v>42</v>
      </c>
      <c r="Q1311" s="43"/>
      <c r="R1311" s="43" t="s">
        <v>29</v>
      </c>
      <c r="S1311" s="53" t="s">
        <v>43</v>
      </c>
      <c r="T1311" s="56">
        <v>1</v>
      </c>
      <c r="U1311" s="56">
        <v>0</v>
      </c>
      <c r="V1311" s="55">
        <f t="shared" si="133"/>
        <v>150</v>
      </c>
      <c r="W1311" s="55">
        <f t="shared" si="134"/>
        <v>0</v>
      </c>
      <c r="X1311" s="55">
        <f t="shared" si="135"/>
        <v>150</v>
      </c>
      <c r="Y1311" s="55">
        <f t="shared" si="136"/>
        <v>450</v>
      </c>
      <c r="Z1311" s="55"/>
      <c r="AA1311" s="25"/>
      <c r="XEW1311" s="1"/>
    </row>
    <row r="1312" spans="1:27 16377:16377" ht="30" customHeight="1">
      <c r="A1312" s="25">
        <v>1304</v>
      </c>
      <c r="B1312" s="25">
        <v>211</v>
      </c>
      <c r="C1312" s="29" t="s">
        <v>1755</v>
      </c>
      <c r="D1312" s="29" t="s">
        <v>38</v>
      </c>
      <c r="E1312" s="26" t="s">
        <v>2872</v>
      </c>
      <c r="F1312" s="199" t="s">
        <v>1501</v>
      </c>
      <c r="G1312" s="31" t="s">
        <v>1747</v>
      </c>
      <c r="H1312" s="31" t="s">
        <v>51</v>
      </c>
      <c r="I1312" s="45"/>
      <c r="J1312" s="45"/>
      <c r="K1312" s="45"/>
      <c r="L1312" s="45"/>
      <c r="M1312" s="29" t="s">
        <v>42</v>
      </c>
      <c r="N1312" s="43"/>
      <c r="O1312" s="43"/>
      <c r="P1312" s="29" t="s">
        <v>42</v>
      </c>
      <c r="Q1312" s="43"/>
      <c r="R1312" s="43" t="s">
        <v>29</v>
      </c>
      <c r="S1312" s="53" t="s">
        <v>43</v>
      </c>
      <c r="T1312" s="56">
        <v>1</v>
      </c>
      <c r="U1312" s="56">
        <v>0</v>
      </c>
      <c r="V1312" s="55">
        <f t="shared" si="133"/>
        <v>150</v>
      </c>
      <c r="W1312" s="55">
        <f t="shared" si="134"/>
        <v>0</v>
      </c>
      <c r="X1312" s="55">
        <f t="shared" si="135"/>
        <v>150</v>
      </c>
      <c r="Y1312" s="55">
        <f t="shared" si="136"/>
        <v>450</v>
      </c>
      <c r="Z1312" s="55"/>
      <c r="AA1312" s="25"/>
      <c r="XEW1312" s="1"/>
    </row>
    <row r="1313" spans="1:27 16377:16377" ht="30" customHeight="1">
      <c r="A1313" s="25">
        <v>1305</v>
      </c>
      <c r="B1313" s="25">
        <v>212</v>
      </c>
      <c r="C1313" s="29" t="s">
        <v>1756</v>
      </c>
      <c r="D1313" s="29" t="s">
        <v>38</v>
      </c>
      <c r="E1313" s="26" t="s">
        <v>2857</v>
      </c>
      <c r="F1313" s="199" t="s">
        <v>1501</v>
      </c>
      <c r="G1313" s="31" t="s">
        <v>1747</v>
      </c>
      <c r="H1313" s="31" t="s">
        <v>51</v>
      </c>
      <c r="I1313" s="45"/>
      <c r="J1313" s="45"/>
      <c r="K1313" s="45"/>
      <c r="L1313" s="45"/>
      <c r="M1313" s="29" t="s">
        <v>42</v>
      </c>
      <c r="N1313" s="43"/>
      <c r="O1313" s="43"/>
      <c r="P1313" s="29" t="s">
        <v>42</v>
      </c>
      <c r="Q1313" s="43"/>
      <c r="R1313" s="43" t="s">
        <v>29</v>
      </c>
      <c r="S1313" s="53" t="s">
        <v>43</v>
      </c>
      <c r="T1313" s="56">
        <v>1</v>
      </c>
      <c r="U1313" s="56">
        <v>0</v>
      </c>
      <c r="V1313" s="55">
        <f t="shared" si="133"/>
        <v>150</v>
      </c>
      <c r="W1313" s="55">
        <f t="shared" si="134"/>
        <v>0</v>
      </c>
      <c r="X1313" s="55">
        <f t="shared" si="135"/>
        <v>150</v>
      </c>
      <c r="Y1313" s="55">
        <f t="shared" si="136"/>
        <v>450</v>
      </c>
      <c r="Z1313" s="55"/>
      <c r="AA1313" s="25"/>
      <c r="XEW1313" s="1"/>
    </row>
    <row r="1314" spans="1:27 16377:16377" ht="30" customHeight="1">
      <c r="A1314" s="25">
        <v>1306</v>
      </c>
      <c r="B1314" s="25">
        <v>213</v>
      </c>
      <c r="C1314" s="29" t="s">
        <v>1757</v>
      </c>
      <c r="D1314" s="29" t="s">
        <v>38</v>
      </c>
      <c r="E1314" s="26" t="s">
        <v>2875</v>
      </c>
      <c r="F1314" s="199" t="s">
        <v>1501</v>
      </c>
      <c r="G1314" s="31" t="s">
        <v>1747</v>
      </c>
      <c r="H1314" s="31" t="s">
        <v>51</v>
      </c>
      <c r="I1314" s="45"/>
      <c r="J1314" s="45"/>
      <c r="K1314" s="45"/>
      <c r="L1314" s="45"/>
      <c r="M1314" s="29" t="s">
        <v>42</v>
      </c>
      <c r="N1314" s="43"/>
      <c r="O1314" s="43"/>
      <c r="P1314" s="29" t="s">
        <v>42</v>
      </c>
      <c r="Q1314" s="43"/>
      <c r="R1314" s="43" t="s">
        <v>29</v>
      </c>
      <c r="S1314" s="53" t="s">
        <v>43</v>
      </c>
      <c r="T1314" s="56">
        <v>1</v>
      </c>
      <c r="U1314" s="56">
        <v>0</v>
      </c>
      <c r="V1314" s="55">
        <f t="shared" si="133"/>
        <v>150</v>
      </c>
      <c r="W1314" s="55">
        <f t="shared" si="134"/>
        <v>0</v>
      </c>
      <c r="X1314" s="55">
        <f t="shared" si="135"/>
        <v>150</v>
      </c>
      <c r="Y1314" s="55">
        <f t="shared" si="136"/>
        <v>450</v>
      </c>
      <c r="Z1314" s="55"/>
      <c r="AA1314" s="25"/>
      <c r="XEW1314" s="1"/>
    </row>
    <row r="1315" spans="1:27 16377:16377" ht="30" customHeight="1">
      <c r="A1315" s="25">
        <v>1307</v>
      </c>
      <c r="B1315" s="25">
        <v>214</v>
      </c>
      <c r="C1315" s="29" t="s">
        <v>1758</v>
      </c>
      <c r="D1315" s="29" t="s">
        <v>38</v>
      </c>
      <c r="E1315" s="26" t="s">
        <v>2864</v>
      </c>
      <c r="F1315" s="199" t="s">
        <v>1501</v>
      </c>
      <c r="G1315" s="31" t="s">
        <v>1747</v>
      </c>
      <c r="H1315" s="31" t="s">
        <v>51</v>
      </c>
      <c r="I1315" s="45"/>
      <c r="J1315" s="45"/>
      <c r="K1315" s="45"/>
      <c r="L1315" s="45"/>
      <c r="M1315" s="29" t="s">
        <v>42</v>
      </c>
      <c r="N1315" s="43"/>
      <c r="O1315" s="43"/>
      <c r="P1315" s="29" t="s">
        <v>42</v>
      </c>
      <c r="Q1315" s="43"/>
      <c r="R1315" s="43" t="s">
        <v>29</v>
      </c>
      <c r="S1315" s="53" t="s">
        <v>43</v>
      </c>
      <c r="T1315" s="56">
        <v>1</v>
      </c>
      <c r="U1315" s="56">
        <v>0</v>
      </c>
      <c r="V1315" s="55">
        <f t="shared" si="133"/>
        <v>150</v>
      </c>
      <c r="W1315" s="55">
        <f t="shared" si="134"/>
        <v>0</v>
      </c>
      <c r="X1315" s="55">
        <f t="shared" si="135"/>
        <v>150</v>
      </c>
      <c r="Y1315" s="55">
        <f t="shared" si="136"/>
        <v>450</v>
      </c>
      <c r="Z1315" s="55"/>
      <c r="AA1315" s="25"/>
      <c r="XEW1315" s="1"/>
    </row>
    <row r="1316" spans="1:27 16377:16377" ht="30" customHeight="1">
      <c r="A1316" s="25">
        <v>1308</v>
      </c>
      <c r="B1316" s="25">
        <v>215</v>
      </c>
      <c r="C1316" s="29" t="s">
        <v>1759</v>
      </c>
      <c r="D1316" s="29" t="s">
        <v>38</v>
      </c>
      <c r="E1316" s="26" t="s">
        <v>2861</v>
      </c>
      <c r="F1316" s="199" t="s">
        <v>1501</v>
      </c>
      <c r="G1316" s="31" t="s">
        <v>1747</v>
      </c>
      <c r="H1316" s="31" t="s">
        <v>51</v>
      </c>
      <c r="I1316" s="45"/>
      <c r="J1316" s="45"/>
      <c r="K1316" s="45"/>
      <c r="L1316" s="45"/>
      <c r="M1316" s="29" t="s">
        <v>42</v>
      </c>
      <c r="N1316" s="43"/>
      <c r="O1316" s="43"/>
      <c r="P1316" s="29" t="s">
        <v>42</v>
      </c>
      <c r="Q1316" s="43"/>
      <c r="R1316" s="43" t="s">
        <v>29</v>
      </c>
      <c r="S1316" s="53" t="s">
        <v>43</v>
      </c>
      <c r="T1316" s="56">
        <v>1</v>
      </c>
      <c r="U1316" s="56">
        <v>0</v>
      </c>
      <c r="V1316" s="55">
        <f t="shared" si="133"/>
        <v>150</v>
      </c>
      <c r="W1316" s="55">
        <f t="shared" si="134"/>
        <v>0</v>
      </c>
      <c r="X1316" s="55">
        <f t="shared" si="135"/>
        <v>150</v>
      </c>
      <c r="Y1316" s="55">
        <f t="shared" si="136"/>
        <v>450</v>
      </c>
      <c r="Z1316" s="55"/>
      <c r="AA1316" s="25"/>
      <c r="XEW1316" s="1"/>
    </row>
    <row r="1317" spans="1:27 16377:16377" ht="30" customHeight="1">
      <c r="A1317" s="25">
        <v>1309</v>
      </c>
      <c r="B1317" s="25">
        <v>216</v>
      </c>
      <c r="C1317" s="29" t="s">
        <v>1760</v>
      </c>
      <c r="D1317" s="29" t="s">
        <v>38</v>
      </c>
      <c r="E1317" s="26" t="s">
        <v>2865</v>
      </c>
      <c r="F1317" s="199" t="s">
        <v>1501</v>
      </c>
      <c r="G1317" s="31" t="s">
        <v>1747</v>
      </c>
      <c r="H1317" s="31" t="s">
        <v>51</v>
      </c>
      <c r="I1317" s="45"/>
      <c r="J1317" s="45"/>
      <c r="K1317" s="45"/>
      <c r="L1317" s="45"/>
      <c r="M1317" s="29" t="s">
        <v>42</v>
      </c>
      <c r="N1317" s="43"/>
      <c r="O1317" s="43"/>
      <c r="P1317" s="29" t="s">
        <v>42</v>
      </c>
      <c r="Q1317" s="43"/>
      <c r="R1317" s="43" t="s">
        <v>29</v>
      </c>
      <c r="S1317" s="53" t="s">
        <v>43</v>
      </c>
      <c r="T1317" s="56">
        <v>1</v>
      </c>
      <c r="U1317" s="56">
        <v>0</v>
      </c>
      <c r="V1317" s="55">
        <f t="shared" si="133"/>
        <v>150</v>
      </c>
      <c r="W1317" s="55">
        <f t="shared" si="134"/>
        <v>0</v>
      </c>
      <c r="X1317" s="55">
        <f t="shared" si="135"/>
        <v>150</v>
      </c>
      <c r="Y1317" s="55">
        <f t="shared" si="136"/>
        <v>450</v>
      </c>
      <c r="Z1317" s="55"/>
      <c r="AA1317" s="25"/>
      <c r="XEW1317" s="1"/>
    </row>
    <row r="1318" spans="1:27 16377:16377" ht="30" customHeight="1">
      <c r="A1318" s="25">
        <v>1310</v>
      </c>
      <c r="B1318" s="25">
        <v>217</v>
      </c>
      <c r="C1318" s="29" t="s">
        <v>1761</v>
      </c>
      <c r="D1318" s="29" t="s">
        <v>38</v>
      </c>
      <c r="E1318" s="26" t="s">
        <v>2857</v>
      </c>
      <c r="F1318" s="199" t="s">
        <v>1501</v>
      </c>
      <c r="G1318" s="31" t="s">
        <v>1747</v>
      </c>
      <c r="H1318" s="31" t="s">
        <v>51</v>
      </c>
      <c r="I1318" s="45"/>
      <c r="J1318" s="45"/>
      <c r="K1318" s="45"/>
      <c r="L1318" s="45"/>
      <c r="M1318" s="29" t="s">
        <v>42</v>
      </c>
      <c r="N1318" s="43"/>
      <c r="O1318" s="43"/>
      <c r="P1318" s="29" t="s">
        <v>42</v>
      </c>
      <c r="Q1318" s="43"/>
      <c r="R1318" s="43" t="s">
        <v>29</v>
      </c>
      <c r="S1318" s="53" t="s">
        <v>43</v>
      </c>
      <c r="T1318" s="56">
        <v>1</v>
      </c>
      <c r="U1318" s="56">
        <v>0</v>
      </c>
      <c r="V1318" s="55">
        <f t="shared" si="133"/>
        <v>150</v>
      </c>
      <c r="W1318" s="55">
        <f t="shared" si="134"/>
        <v>0</v>
      </c>
      <c r="X1318" s="55">
        <f t="shared" si="135"/>
        <v>150</v>
      </c>
      <c r="Y1318" s="55">
        <f t="shared" si="136"/>
        <v>450</v>
      </c>
      <c r="Z1318" s="55"/>
      <c r="AA1318" s="25"/>
      <c r="XEW1318" s="1"/>
    </row>
    <row r="1319" spans="1:27 16377:16377" ht="30" customHeight="1">
      <c r="A1319" s="25">
        <v>1311</v>
      </c>
      <c r="B1319" s="25">
        <v>218</v>
      </c>
      <c r="C1319" s="29" t="s">
        <v>1762</v>
      </c>
      <c r="D1319" s="29" t="s">
        <v>38</v>
      </c>
      <c r="E1319" s="26" t="s">
        <v>2869</v>
      </c>
      <c r="F1319" s="199" t="s">
        <v>1501</v>
      </c>
      <c r="G1319" s="31" t="s">
        <v>1747</v>
      </c>
      <c r="H1319" s="31" t="s">
        <v>51</v>
      </c>
      <c r="I1319" s="45"/>
      <c r="J1319" s="45"/>
      <c r="K1319" s="45"/>
      <c r="L1319" s="45"/>
      <c r="M1319" s="29" t="s">
        <v>42</v>
      </c>
      <c r="N1319" s="43"/>
      <c r="O1319" s="43"/>
      <c r="P1319" s="29" t="s">
        <v>42</v>
      </c>
      <c r="Q1319" s="43"/>
      <c r="R1319" s="43" t="s">
        <v>29</v>
      </c>
      <c r="S1319" s="53" t="s">
        <v>43</v>
      </c>
      <c r="T1319" s="56">
        <v>1</v>
      </c>
      <c r="U1319" s="56">
        <v>0</v>
      </c>
      <c r="V1319" s="55">
        <f t="shared" si="133"/>
        <v>150</v>
      </c>
      <c r="W1319" s="55">
        <f t="shared" si="134"/>
        <v>0</v>
      </c>
      <c r="X1319" s="55">
        <f t="shared" si="135"/>
        <v>150</v>
      </c>
      <c r="Y1319" s="55">
        <f t="shared" si="136"/>
        <v>450</v>
      </c>
      <c r="Z1319" s="55"/>
      <c r="AA1319" s="25"/>
      <c r="XEW1319" s="1"/>
    </row>
    <row r="1320" spans="1:27 16377:16377" ht="30" customHeight="1">
      <c r="A1320" s="25">
        <v>1312</v>
      </c>
      <c r="B1320" s="25">
        <v>219</v>
      </c>
      <c r="C1320" s="29" t="s">
        <v>1763</v>
      </c>
      <c r="D1320" s="29" t="s">
        <v>38</v>
      </c>
      <c r="E1320" s="26" t="s">
        <v>2865</v>
      </c>
      <c r="F1320" s="199" t="s">
        <v>1501</v>
      </c>
      <c r="G1320" s="31" t="s">
        <v>1747</v>
      </c>
      <c r="H1320" s="31" t="s">
        <v>51</v>
      </c>
      <c r="I1320" s="45"/>
      <c r="J1320" s="45"/>
      <c r="K1320" s="45"/>
      <c r="L1320" s="45"/>
      <c r="M1320" s="29" t="s">
        <v>42</v>
      </c>
      <c r="N1320" s="43"/>
      <c r="O1320" s="43"/>
      <c r="P1320" s="29" t="s">
        <v>42</v>
      </c>
      <c r="Q1320" s="43"/>
      <c r="R1320" s="43" t="s">
        <v>29</v>
      </c>
      <c r="S1320" s="53" t="s">
        <v>43</v>
      </c>
      <c r="T1320" s="56">
        <v>1</v>
      </c>
      <c r="U1320" s="56">
        <v>0</v>
      </c>
      <c r="V1320" s="55">
        <f t="shared" si="133"/>
        <v>150</v>
      </c>
      <c r="W1320" s="55">
        <f t="shared" si="134"/>
        <v>0</v>
      </c>
      <c r="X1320" s="55">
        <f t="shared" si="135"/>
        <v>150</v>
      </c>
      <c r="Y1320" s="55">
        <f t="shared" si="136"/>
        <v>450</v>
      </c>
      <c r="Z1320" s="55"/>
      <c r="AA1320" s="25"/>
      <c r="XEW1320" s="1"/>
    </row>
    <row r="1321" spans="1:27 16377:16377" s="4" customFormat="1" ht="30" customHeight="1">
      <c r="A1321" s="25">
        <v>1313</v>
      </c>
      <c r="B1321" s="25">
        <v>220</v>
      </c>
      <c r="C1321" s="29" t="s">
        <v>1764</v>
      </c>
      <c r="D1321" s="29" t="s">
        <v>38</v>
      </c>
      <c r="E1321" s="26" t="s">
        <v>2872</v>
      </c>
      <c r="F1321" s="199" t="s">
        <v>1501</v>
      </c>
      <c r="G1321" s="31" t="s">
        <v>1747</v>
      </c>
      <c r="H1321" s="31" t="s">
        <v>51</v>
      </c>
      <c r="I1321" s="45"/>
      <c r="J1321" s="45"/>
      <c r="K1321" s="45"/>
      <c r="L1321" s="45"/>
      <c r="M1321" s="29" t="s">
        <v>42</v>
      </c>
      <c r="N1321" s="43"/>
      <c r="O1321" s="43"/>
      <c r="P1321" s="29" t="s">
        <v>42</v>
      </c>
      <c r="Q1321" s="43"/>
      <c r="R1321" s="43" t="s">
        <v>29</v>
      </c>
      <c r="S1321" s="53" t="s">
        <v>43</v>
      </c>
      <c r="T1321" s="56">
        <v>1</v>
      </c>
      <c r="U1321" s="56">
        <v>0</v>
      </c>
      <c r="V1321" s="55">
        <f t="shared" si="133"/>
        <v>150</v>
      </c>
      <c r="W1321" s="55">
        <f t="shared" si="134"/>
        <v>0</v>
      </c>
      <c r="X1321" s="55">
        <f t="shared" si="135"/>
        <v>150</v>
      </c>
      <c r="Y1321" s="55">
        <f t="shared" si="136"/>
        <v>450</v>
      </c>
      <c r="Z1321" s="55"/>
      <c r="AA1321" s="25"/>
    </row>
    <row r="1322" spans="1:27 16377:16377" s="4" customFormat="1" ht="30" customHeight="1">
      <c r="A1322" s="25">
        <v>1314</v>
      </c>
      <c r="B1322" s="25">
        <v>221</v>
      </c>
      <c r="C1322" s="29" t="s">
        <v>1765</v>
      </c>
      <c r="D1322" s="29" t="s">
        <v>38</v>
      </c>
      <c r="E1322" s="26" t="s">
        <v>2857</v>
      </c>
      <c r="F1322" s="199" t="s">
        <v>1501</v>
      </c>
      <c r="G1322" s="31" t="s">
        <v>1766</v>
      </c>
      <c r="H1322" s="31" t="s">
        <v>51</v>
      </c>
      <c r="I1322" s="45"/>
      <c r="J1322" s="45"/>
      <c r="K1322" s="45"/>
      <c r="L1322" s="45"/>
      <c r="M1322" s="29" t="s">
        <v>42</v>
      </c>
      <c r="N1322" s="43"/>
      <c r="O1322" s="43"/>
      <c r="P1322" s="29" t="s">
        <v>42</v>
      </c>
      <c r="Q1322" s="43"/>
      <c r="R1322" s="43" t="s">
        <v>29</v>
      </c>
      <c r="S1322" s="53" t="s">
        <v>43</v>
      </c>
      <c r="T1322" s="56">
        <v>1</v>
      </c>
      <c r="U1322" s="56">
        <v>0</v>
      </c>
      <c r="V1322" s="55">
        <f t="shared" si="133"/>
        <v>150</v>
      </c>
      <c r="W1322" s="55">
        <f t="shared" si="134"/>
        <v>0</v>
      </c>
      <c r="X1322" s="55">
        <f t="shared" si="135"/>
        <v>150</v>
      </c>
      <c r="Y1322" s="55">
        <f t="shared" si="136"/>
        <v>450</v>
      </c>
      <c r="Z1322" s="55"/>
      <c r="AA1322" s="25"/>
    </row>
    <row r="1323" spans="1:27 16377:16377" s="4" customFormat="1" ht="30" customHeight="1">
      <c r="A1323" s="25">
        <v>1315</v>
      </c>
      <c r="B1323" s="25">
        <v>222</v>
      </c>
      <c r="C1323" s="29" t="s">
        <v>1767</v>
      </c>
      <c r="D1323" s="29" t="s">
        <v>38</v>
      </c>
      <c r="E1323" s="26" t="s">
        <v>2867</v>
      </c>
      <c r="F1323" s="199" t="s">
        <v>1501</v>
      </c>
      <c r="G1323" s="31" t="s">
        <v>1766</v>
      </c>
      <c r="H1323" s="31" t="s">
        <v>51</v>
      </c>
      <c r="I1323" s="45"/>
      <c r="J1323" s="45"/>
      <c r="K1323" s="45"/>
      <c r="L1323" s="45"/>
      <c r="M1323" s="29" t="s">
        <v>42</v>
      </c>
      <c r="N1323" s="43"/>
      <c r="O1323" s="43"/>
      <c r="P1323" s="29" t="s">
        <v>42</v>
      </c>
      <c r="Q1323" s="43"/>
      <c r="R1323" s="43" t="s">
        <v>29</v>
      </c>
      <c r="S1323" s="53" t="s">
        <v>43</v>
      </c>
      <c r="T1323" s="56">
        <v>1</v>
      </c>
      <c r="U1323" s="56">
        <v>0</v>
      </c>
      <c r="V1323" s="55">
        <f t="shared" si="133"/>
        <v>150</v>
      </c>
      <c r="W1323" s="55">
        <f t="shared" si="134"/>
        <v>0</v>
      </c>
      <c r="X1323" s="55">
        <f t="shared" si="135"/>
        <v>150</v>
      </c>
      <c r="Y1323" s="55">
        <f t="shared" si="136"/>
        <v>450</v>
      </c>
      <c r="Z1323" s="55"/>
      <c r="AA1323" s="25"/>
    </row>
    <row r="1324" spans="1:27 16377:16377" ht="30" customHeight="1">
      <c r="A1324" s="25">
        <v>1316</v>
      </c>
      <c r="B1324" s="25">
        <v>223</v>
      </c>
      <c r="C1324" s="29" t="s">
        <v>1768</v>
      </c>
      <c r="D1324" s="29" t="s">
        <v>45</v>
      </c>
      <c r="E1324" s="26" t="s">
        <v>2904</v>
      </c>
      <c r="F1324" s="199" t="s">
        <v>1501</v>
      </c>
      <c r="G1324" s="31" t="s">
        <v>1766</v>
      </c>
      <c r="H1324" s="31" t="s">
        <v>41</v>
      </c>
      <c r="I1324" s="45"/>
      <c r="J1324" s="45"/>
      <c r="K1324" s="45"/>
      <c r="L1324" s="45"/>
      <c r="M1324" s="29" t="s">
        <v>42</v>
      </c>
      <c r="N1324" s="43"/>
      <c r="O1324" s="43"/>
      <c r="P1324" s="29" t="s">
        <v>42</v>
      </c>
      <c r="Q1324" s="43"/>
      <c r="R1324" s="43" t="s">
        <v>29</v>
      </c>
      <c r="S1324" s="53" t="s">
        <v>43</v>
      </c>
      <c r="T1324" s="56">
        <v>1</v>
      </c>
      <c r="U1324" s="56">
        <v>0</v>
      </c>
      <c r="V1324" s="55">
        <f t="shared" si="133"/>
        <v>150</v>
      </c>
      <c r="W1324" s="55">
        <f t="shared" si="134"/>
        <v>0</v>
      </c>
      <c r="X1324" s="55">
        <f t="shared" si="135"/>
        <v>150</v>
      </c>
      <c r="Y1324" s="55">
        <f t="shared" si="136"/>
        <v>450</v>
      </c>
      <c r="Z1324" s="55"/>
      <c r="AA1324" s="25"/>
      <c r="XEW1324" s="1"/>
    </row>
    <row r="1325" spans="1:27 16377:16377" ht="30" customHeight="1">
      <c r="A1325" s="25">
        <v>1317</v>
      </c>
      <c r="B1325" s="25">
        <v>224</v>
      </c>
      <c r="C1325" s="29" t="s">
        <v>1769</v>
      </c>
      <c r="D1325" s="29" t="s">
        <v>38</v>
      </c>
      <c r="E1325" s="26" t="s">
        <v>2865</v>
      </c>
      <c r="F1325" s="199" t="s">
        <v>1501</v>
      </c>
      <c r="G1325" s="31" t="s">
        <v>1766</v>
      </c>
      <c r="H1325" s="31" t="s">
        <v>51</v>
      </c>
      <c r="I1325" s="45"/>
      <c r="J1325" s="45"/>
      <c r="K1325" s="45"/>
      <c r="L1325" s="45"/>
      <c r="M1325" s="29" t="s">
        <v>42</v>
      </c>
      <c r="N1325" s="43"/>
      <c r="O1325" s="43"/>
      <c r="P1325" s="29" t="s">
        <v>42</v>
      </c>
      <c r="Q1325" s="43"/>
      <c r="R1325" s="43" t="s">
        <v>29</v>
      </c>
      <c r="S1325" s="53" t="s">
        <v>43</v>
      </c>
      <c r="T1325" s="56">
        <v>1</v>
      </c>
      <c r="U1325" s="56">
        <v>0</v>
      </c>
      <c r="V1325" s="55">
        <f t="shared" si="133"/>
        <v>150</v>
      </c>
      <c r="W1325" s="55">
        <f t="shared" si="134"/>
        <v>0</v>
      </c>
      <c r="X1325" s="55">
        <f t="shared" si="135"/>
        <v>150</v>
      </c>
      <c r="Y1325" s="55">
        <f t="shared" si="136"/>
        <v>450</v>
      </c>
      <c r="Z1325" s="55"/>
      <c r="AA1325" s="25"/>
      <c r="XEW1325" s="1"/>
    </row>
    <row r="1326" spans="1:27 16377:16377" ht="30" customHeight="1">
      <c r="A1326" s="25">
        <v>1318</v>
      </c>
      <c r="B1326" s="25">
        <v>225</v>
      </c>
      <c r="C1326" s="29" t="s">
        <v>1770</v>
      </c>
      <c r="D1326" s="29" t="s">
        <v>38</v>
      </c>
      <c r="E1326" s="26" t="s">
        <v>2872</v>
      </c>
      <c r="F1326" s="199" t="s">
        <v>1501</v>
      </c>
      <c r="G1326" s="31" t="s">
        <v>1766</v>
      </c>
      <c r="H1326" s="31" t="s">
        <v>51</v>
      </c>
      <c r="I1326" s="45"/>
      <c r="J1326" s="45"/>
      <c r="K1326" s="45"/>
      <c r="L1326" s="45"/>
      <c r="M1326" s="29" t="s">
        <v>42</v>
      </c>
      <c r="N1326" s="43"/>
      <c r="O1326" s="43"/>
      <c r="P1326" s="29" t="s">
        <v>42</v>
      </c>
      <c r="Q1326" s="43"/>
      <c r="R1326" s="43" t="s">
        <v>29</v>
      </c>
      <c r="S1326" s="53" t="s">
        <v>43</v>
      </c>
      <c r="T1326" s="56">
        <v>1</v>
      </c>
      <c r="U1326" s="56">
        <v>0</v>
      </c>
      <c r="V1326" s="55">
        <f t="shared" si="133"/>
        <v>150</v>
      </c>
      <c r="W1326" s="55">
        <f t="shared" si="134"/>
        <v>0</v>
      </c>
      <c r="X1326" s="55">
        <f t="shared" si="135"/>
        <v>150</v>
      </c>
      <c r="Y1326" s="55">
        <f t="shared" si="136"/>
        <v>450</v>
      </c>
      <c r="Z1326" s="55"/>
      <c r="AA1326" s="25"/>
      <c r="XEW1326" s="1"/>
    </row>
    <row r="1327" spans="1:27 16377:16377" ht="30" customHeight="1">
      <c r="A1327" s="25">
        <v>1319</v>
      </c>
      <c r="B1327" s="25">
        <v>226</v>
      </c>
      <c r="C1327" s="29" t="s">
        <v>1771</v>
      </c>
      <c r="D1327" s="29" t="s">
        <v>38</v>
      </c>
      <c r="E1327" s="26" t="s">
        <v>2867</v>
      </c>
      <c r="F1327" s="199" t="s">
        <v>1501</v>
      </c>
      <c r="G1327" s="31" t="s">
        <v>1766</v>
      </c>
      <c r="H1327" s="31" t="s">
        <v>51</v>
      </c>
      <c r="I1327" s="45"/>
      <c r="J1327" s="45"/>
      <c r="K1327" s="45"/>
      <c r="L1327" s="45"/>
      <c r="M1327" s="29" t="s">
        <v>42</v>
      </c>
      <c r="N1327" s="43"/>
      <c r="O1327" s="43"/>
      <c r="P1327" s="29" t="s">
        <v>42</v>
      </c>
      <c r="Q1327" s="43"/>
      <c r="R1327" s="43" t="s">
        <v>29</v>
      </c>
      <c r="S1327" s="53" t="s">
        <v>43</v>
      </c>
      <c r="T1327" s="56">
        <v>1</v>
      </c>
      <c r="U1327" s="56">
        <v>0</v>
      </c>
      <c r="V1327" s="55">
        <f t="shared" si="133"/>
        <v>150</v>
      </c>
      <c r="W1327" s="55">
        <f t="shared" si="134"/>
        <v>0</v>
      </c>
      <c r="X1327" s="55">
        <f t="shared" si="135"/>
        <v>150</v>
      </c>
      <c r="Y1327" s="55">
        <f t="shared" si="136"/>
        <v>450</v>
      </c>
      <c r="Z1327" s="55"/>
      <c r="AA1327" s="25"/>
      <c r="XEW1327" s="1"/>
    </row>
    <row r="1328" spans="1:27 16377:16377" ht="30" customHeight="1">
      <c r="A1328" s="25">
        <v>1320</v>
      </c>
      <c r="B1328" s="25">
        <v>227</v>
      </c>
      <c r="C1328" s="29" t="s">
        <v>1772</v>
      </c>
      <c r="D1328" s="29" t="s">
        <v>38</v>
      </c>
      <c r="E1328" s="26" t="s">
        <v>2867</v>
      </c>
      <c r="F1328" s="199" t="s">
        <v>1501</v>
      </c>
      <c r="G1328" s="31" t="s">
        <v>1766</v>
      </c>
      <c r="H1328" s="31" t="s">
        <v>51</v>
      </c>
      <c r="I1328" s="45"/>
      <c r="J1328" s="45"/>
      <c r="K1328" s="45"/>
      <c r="L1328" s="45"/>
      <c r="M1328" s="29" t="s">
        <v>42</v>
      </c>
      <c r="N1328" s="43"/>
      <c r="O1328" s="43"/>
      <c r="P1328" s="29" t="s">
        <v>42</v>
      </c>
      <c r="Q1328" s="43"/>
      <c r="R1328" s="43" t="s">
        <v>29</v>
      </c>
      <c r="S1328" s="53" t="s">
        <v>43</v>
      </c>
      <c r="T1328" s="56">
        <v>1</v>
      </c>
      <c r="U1328" s="56">
        <v>0</v>
      </c>
      <c r="V1328" s="55">
        <f t="shared" si="133"/>
        <v>150</v>
      </c>
      <c r="W1328" s="55">
        <f t="shared" si="134"/>
        <v>0</v>
      </c>
      <c r="X1328" s="55">
        <f t="shared" si="135"/>
        <v>150</v>
      </c>
      <c r="Y1328" s="55">
        <f t="shared" si="136"/>
        <v>450</v>
      </c>
      <c r="Z1328" s="55"/>
      <c r="AA1328" s="25"/>
      <c r="XEW1328" s="1"/>
    </row>
    <row r="1329" spans="1:27 16377:16377" ht="30" customHeight="1">
      <c r="A1329" s="25">
        <v>1321</v>
      </c>
      <c r="B1329" s="25">
        <v>228</v>
      </c>
      <c r="C1329" s="29" t="s">
        <v>1773</v>
      </c>
      <c r="D1329" s="29" t="s">
        <v>38</v>
      </c>
      <c r="E1329" s="26" t="s">
        <v>2880</v>
      </c>
      <c r="F1329" s="199" t="s">
        <v>1501</v>
      </c>
      <c r="G1329" s="31" t="s">
        <v>1766</v>
      </c>
      <c r="H1329" s="31" t="s">
        <v>51</v>
      </c>
      <c r="I1329" s="45"/>
      <c r="J1329" s="45"/>
      <c r="K1329" s="45"/>
      <c r="L1329" s="45"/>
      <c r="M1329" s="29" t="s">
        <v>42</v>
      </c>
      <c r="N1329" s="43"/>
      <c r="O1329" s="43"/>
      <c r="P1329" s="29" t="s">
        <v>42</v>
      </c>
      <c r="Q1329" s="43"/>
      <c r="R1329" s="43" t="s">
        <v>29</v>
      </c>
      <c r="S1329" s="53" t="s">
        <v>43</v>
      </c>
      <c r="T1329" s="56">
        <v>1</v>
      </c>
      <c r="U1329" s="56">
        <v>0</v>
      </c>
      <c r="V1329" s="55">
        <f t="shared" si="133"/>
        <v>150</v>
      </c>
      <c r="W1329" s="55">
        <f t="shared" si="134"/>
        <v>0</v>
      </c>
      <c r="X1329" s="55">
        <f t="shared" si="135"/>
        <v>150</v>
      </c>
      <c r="Y1329" s="55">
        <f t="shared" si="136"/>
        <v>450</v>
      </c>
      <c r="Z1329" s="55"/>
      <c r="AA1329" s="25"/>
      <c r="XEW1329" s="1"/>
    </row>
    <row r="1330" spans="1:27 16377:16377" ht="30" customHeight="1">
      <c r="A1330" s="25">
        <v>1322</v>
      </c>
      <c r="B1330" s="25">
        <v>229</v>
      </c>
      <c r="C1330" s="29" t="s">
        <v>1774</v>
      </c>
      <c r="D1330" s="29" t="s">
        <v>38</v>
      </c>
      <c r="E1330" s="26" t="s">
        <v>2867</v>
      </c>
      <c r="F1330" s="199" t="s">
        <v>1501</v>
      </c>
      <c r="G1330" s="31" t="s">
        <v>1766</v>
      </c>
      <c r="H1330" s="31" t="s">
        <v>51</v>
      </c>
      <c r="I1330" s="45"/>
      <c r="J1330" s="45"/>
      <c r="K1330" s="45"/>
      <c r="L1330" s="45"/>
      <c r="M1330" s="29" t="s">
        <v>42</v>
      </c>
      <c r="N1330" s="43"/>
      <c r="O1330" s="43"/>
      <c r="P1330" s="29" t="s">
        <v>42</v>
      </c>
      <c r="Q1330" s="43"/>
      <c r="R1330" s="43" t="s">
        <v>29</v>
      </c>
      <c r="S1330" s="53" t="s">
        <v>43</v>
      </c>
      <c r="T1330" s="56">
        <v>1</v>
      </c>
      <c r="U1330" s="56">
        <v>0</v>
      </c>
      <c r="V1330" s="55">
        <f t="shared" si="133"/>
        <v>150</v>
      </c>
      <c r="W1330" s="55">
        <f t="shared" si="134"/>
        <v>0</v>
      </c>
      <c r="X1330" s="55">
        <f t="shared" si="135"/>
        <v>150</v>
      </c>
      <c r="Y1330" s="55">
        <f t="shared" si="136"/>
        <v>450</v>
      </c>
      <c r="Z1330" s="55"/>
      <c r="AA1330" s="25"/>
      <c r="XEW1330" s="1"/>
    </row>
    <row r="1331" spans="1:27 16377:16377" ht="30" customHeight="1">
      <c r="A1331" s="25">
        <v>1323</v>
      </c>
      <c r="B1331" s="25">
        <v>230</v>
      </c>
      <c r="C1331" s="29" t="s">
        <v>1775</v>
      </c>
      <c r="D1331" s="29" t="s">
        <v>38</v>
      </c>
      <c r="E1331" s="26" t="s">
        <v>2865</v>
      </c>
      <c r="F1331" s="199" t="s">
        <v>1501</v>
      </c>
      <c r="G1331" s="31" t="s">
        <v>1766</v>
      </c>
      <c r="H1331" s="31" t="s">
        <v>51</v>
      </c>
      <c r="I1331" s="45"/>
      <c r="J1331" s="45"/>
      <c r="K1331" s="45"/>
      <c r="L1331" s="45"/>
      <c r="M1331" s="29" t="s">
        <v>42</v>
      </c>
      <c r="N1331" s="43"/>
      <c r="O1331" s="43"/>
      <c r="P1331" s="29" t="s">
        <v>42</v>
      </c>
      <c r="Q1331" s="43"/>
      <c r="R1331" s="43" t="s">
        <v>29</v>
      </c>
      <c r="S1331" s="53" t="s">
        <v>43</v>
      </c>
      <c r="T1331" s="56">
        <v>1</v>
      </c>
      <c r="U1331" s="56">
        <v>0</v>
      </c>
      <c r="V1331" s="55">
        <f t="shared" si="133"/>
        <v>150</v>
      </c>
      <c r="W1331" s="55">
        <f t="shared" si="134"/>
        <v>0</v>
      </c>
      <c r="X1331" s="55">
        <f t="shared" si="135"/>
        <v>150</v>
      </c>
      <c r="Y1331" s="55">
        <f t="shared" si="136"/>
        <v>450</v>
      </c>
      <c r="Z1331" s="55"/>
      <c r="AA1331" s="25"/>
      <c r="XEW1331" s="1"/>
    </row>
    <row r="1332" spans="1:27 16377:16377" ht="30" customHeight="1">
      <c r="A1332" s="25">
        <v>1324</v>
      </c>
      <c r="B1332" s="25">
        <v>231</v>
      </c>
      <c r="C1332" s="29" t="s">
        <v>1776</v>
      </c>
      <c r="D1332" s="29" t="s">
        <v>38</v>
      </c>
      <c r="E1332" s="26" t="s">
        <v>2855</v>
      </c>
      <c r="F1332" s="199" t="s">
        <v>1501</v>
      </c>
      <c r="G1332" s="31" t="s">
        <v>1766</v>
      </c>
      <c r="H1332" s="31" t="s">
        <v>51</v>
      </c>
      <c r="I1332" s="45"/>
      <c r="J1332" s="45"/>
      <c r="K1332" s="45"/>
      <c r="L1332" s="45"/>
      <c r="M1332" s="29" t="s">
        <v>42</v>
      </c>
      <c r="N1332" s="43"/>
      <c r="O1332" s="43"/>
      <c r="P1332" s="29" t="s">
        <v>42</v>
      </c>
      <c r="Q1332" s="43"/>
      <c r="R1332" s="43" t="s">
        <v>29</v>
      </c>
      <c r="S1332" s="53" t="s">
        <v>43</v>
      </c>
      <c r="T1332" s="56">
        <v>1</v>
      </c>
      <c r="U1332" s="56">
        <v>0</v>
      </c>
      <c r="V1332" s="55">
        <f t="shared" si="133"/>
        <v>150</v>
      </c>
      <c r="W1332" s="55">
        <f t="shared" si="134"/>
        <v>0</v>
      </c>
      <c r="X1332" s="55">
        <f t="shared" si="135"/>
        <v>150</v>
      </c>
      <c r="Y1332" s="55">
        <f t="shared" si="136"/>
        <v>450</v>
      </c>
      <c r="Z1332" s="55"/>
      <c r="AA1332" s="25"/>
      <c r="XEW1332" s="1"/>
    </row>
    <row r="1333" spans="1:27 16377:16377" ht="30" customHeight="1">
      <c r="A1333" s="25">
        <v>1325</v>
      </c>
      <c r="B1333" s="25">
        <v>232</v>
      </c>
      <c r="C1333" s="29" t="s">
        <v>1777</v>
      </c>
      <c r="D1333" s="29" t="s">
        <v>38</v>
      </c>
      <c r="E1333" s="26" t="s">
        <v>2864</v>
      </c>
      <c r="F1333" s="199" t="s">
        <v>1501</v>
      </c>
      <c r="G1333" s="31" t="s">
        <v>1778</v>
      </c>
      <c r="H1333" s="31" t="s">
        <v>51</v>
      </c>
      <c r="I1333" s="45"/>
      <c r="J1333" s="45"/>
      <c r="K1333" s="45"/>
      <c r="L1333" s="45"/>
      <c r="M1333" s="29" t="s">
        <v>42</v>
      </c>
      <c r="N1333" s="43"/>
      <c r="O1333" s="43"/>
      <c r="P1333" s="29" t="s">
        <v>42</v>
      </c>
      <c r="Q1333" s="43"/>
      <c r="R1333" s="43" t="s">
        <v>29</v>
      </c>
      <c r="S1333" s="53" t="s">
        <v>43</v>
      </c>
      <c r="T1333" s="56">
        <v>1</v>
      </c>
      <c r="U1333" s="56">
        <v>0</v>
      </c>
      <c r="V1333" s="55">
        <f t="shared" si="133"/>
        <v>150</v>
      </c>
      <c r="W1333" s="55">
        <f t="shared" si="134"/>
        <v>0</v>
      </c>
      <c r="X1333" s="55">
        <f t="shared" si="135"/>
        <v>150</v>
      </c>
      <c r="Y1333" s="55">
        <f t="shared" si="136"/>
        <v>450</v>
      </c>
      <c r="Z1333" s="55"/>
      <c r="AA1333" s="25"/>
      <c r="XEW1333" s="1"/>
    </row>
    <row r="1334" spans="1:27 16377:16377" ht="30" customHeight="1">
      <c r="A1334" s="25">
        <v>1326</v>
      </c>
      <c r="B1334" s="25">
        <v>233</v>
      </c>
      <c r="C1334" s="29" t="s">
        <v>1779</v>
      </c>
      <c r="D1334" s="29" t="s">
        <v>38</v>
      </c>
      <c r="E1334" s="26" t="s">
        <v>2875</v>
      </c>
      <c r="F1334" s="199" t="s">
        <v>1501</v>
      </c>
      <c r="G1334" s="31" t="s">
        <v>1778</v>
      </c>
      <c r="H1334" s="31" t="s">
        <v>51</v>
      </c>
      <c r="I1334" s="45"/>
      <c r="J1334" s="45"/>
      <c r="K1334" s="45"/>
      <c r="L1334" s="45"/>
      <c r="M1334" s="29" t="s">
        <v>42</v>
      </c>
      <c r="N1334" s="43"/>
      <c r="O1334" s="43"/>
      <c r="P1334" s="29" t="s">
        <v>42</v>
      </c>
      <c r="Q1334" s="43"/>
      <c r="R1334" s="43" t="s">
        <v>29</v>
      </c>
      <c r="S1334" s="53" t="s">
        <v>43</v>
      </c>
      <c r="T1334" s="56">
        <v>1</v>
      </c>
      <c r="U1334" s="56">
        <v>0</v>
      </c>
      <c r="V1334" s="55">
        <f t="shared" si="133"/>
        <v>150</v>
      </c>
      <c r="W1334" s="55">
        <f t="shared" si="134"/>
        <v>0</v>
      </c>
      <c r="X1334" s="55">
        <f t="shared" si="135"/>
        <v>150</v>
      </c>
      <c r="Y1334" s="55">
        <f t="shared" si="136"/>
        <v>450</v>
      </c>
      <c r="Z1334" s="55"/>
      <c r="AA1334" s="25"/>
      <c r="XEW1334" s="1"/>
    </row>
    <row r="1335" spans="1:27 16377:16377" ht="30" customHeight="1">
      <c r="A1335" s="25">
        <v>1327</v>
      </c>
      <c r="B1335" s="25">
        <v>234</v>
      </c>
      <c r="C1335" s="29" t="s">
        <v>1780</v>
      </c>
      <c r="D1335" s="29" t="s">
        <v>38</v>
      </c>
      <c r="E1335" s="26" t="s">
        <v>2869</v>
      </c>
      <c r="F1335" s="199" t="s">
        <v>1501</v>
      </c>
      <c r="G1335" s="31" t="s">
        <v>1778</v>
      </c>
      <c r="H1335" s="31" t="s">
        <v>51</v>
      </c>
      <c r="I1335" s="45"/>
      <c r="J1335" s="45"/>
      <c r="K1335" s="45"/>
      <c r="L1335" s="45"/>
      <c r="M1335" s="29" t="s">
        <v>42</v>
      </c>
      <c r="N1335" s="43"/>
      <c r="O1335" s="43"/>
      <c r="P1335" s="29" t="s">
        <v>42</v>
      </c>
      <c r="Q1335" s="43"/>
      <c r="R1335" s="43" t="s">
        <v>29</v>
      </c>
      <c r="S1335" s="53" t="s">
        <v>43</v>
      </c>
      <c r="T1335" s="56">
        <v>1</v>
      </c>
      <c r="U1335" s="56">
        <v>0</v>
      </c>
      <c r="V1335" s="55">
        <f t="shared" si="133"/>
        <v>150</v>
      </c>
      <c r="W1335" s="55">
        <f t="shared" si="134"/>
        <v>0</v>
      </c>
      <c r="X1335" s="55">
        <f t="shared" si="135"/>
        <v>150</v>
      </c>
      <c r="Y1335" s="55">
        <f t="shared" si="136"/>
        <v>450</v>
      </c>
      <c r="Z1335" s="55"/>
      <c r="AA1335" s="25"/>
      <c r="XEW1335" s="1"/>
    </row>
    <row r="1336" spans="1:27 16377:16377" ht="30" customHeight="1">
      <c r="A1336" s="25">
        <v>1328</v>
      </c>
      <c r="B1336" s="25">
        <v>235</v>
      </c>
      <c r="C1336" s="29" t="s">
        <v>1781</v>
      </c>
      <c r="D1336" s="29" t="s">
        <v>38</v>
      </c>
      <c r="E1336" s="26" t="s">
        <v>2857</v>
      </c>
      <c r="F1336" s="199" t="s">
        <v>1501</v>
      </c>
      <c r="G1336" s="31" t="s">
        <v>1778</v>
      </c>
      <c r="H1336" s="31" t="s">
        <v>51</v>
      </c>
      <c r="I1336" s="45"/>
      <c r="J1336" s="45"/>
      <c r="K1336" s="45"/>
      <c r="L1336" s="45"/>
      <c r="M1336" s="29" t="s">
        <v>42</v>
      </c>
      <c r="N1336" s="43"/>
      <c r="O1336" s="43"/>
      <c r="P1336" s="29" t="s">
        <v>42</v>
      </c>
      <c r="Q1336" s="43"/>
      <c r="R1336" s="43" t="s">
        <v>29</v>
      </c>
      <c r="S1336" s="53" t="s">
        <v>43</v>
      </c>
      <c r="T1336" s="56">
        <v>1</v>
      </c>
      <c r="U1336" s="56">
        <v>0</v>
      </c>
      <c r="V1336" s="55">
        <f t="shared" si="133"/>
        <v>150</v>
      </c>
      <c r="W1336" s="55">
        <f t="shared" si="134"/>
        <v>0</v>
      </c>
      <c r="X1336" s="55">
        <f t="shared" si="135"/>
        <v>150</v>
      </c>
      <c r="Y1336" s="55">
        <f t="shared" si="136"/>
        <v>450</v>
      </c>
      <c r="Z1336" s="55"/>
      <c r="AA1336" s="25"/>
      <c r="XEW1336" s="1"/>
    </row>
    <row r="1337" spans="1:27 16377:16377" ht="30" customHeight="1">
      <c r="A1337" s="25">
        <v>1329</v>
      </c>
      <c r="B1337" s="25">
        <v>236</v>
      </c>
      <c r="C1337" s="29" t="s">
        <v>1782</v>
      </c>
      <c r="D1337" s="29" t="s">
        <v>38</v>
      </c>
      <c r="E1337" s="26" t="s">
        <v>2869</v>
      </c>
      <c r="F1337" s="199" t="s">
        <v>1501</v>
      </c>
      <c r="G1337" s="31" t="s">
        <v>1778</v>
      </c>
      <c r="H1337" s="31" t="s">
        <v>51</v>
      </c>
      <c r="I1337" s="45"/>
      <c r="J1337" s="45"/>
      <c r="K1337" s="45"/>
      <c r="L1337" s="45"/>
      <c r="M1337" s="29" t="s">
        <v>42</v>
      </c>
      <c r="N1337" s="43"/>
      <c r="O1337" s="43"/>
      <c r="P1337" s="29" t="s">
        <v>42</v>
      </c>
      <c r="Q1337" s="43"/>
      <c r="R1337" s="43" t="s">
        <v>29</v>
      </c>
      <c r="S1337" s="53" t="s">
        <v>43</v>
      </c>
      <c r="T1337" s="56">
        <v>1</v>
      </c>
      <c r="U1337" s="56">
        <v>0</v>
      </c>
      <c r="V1337" s="55">
        <f t="shared" si="133"/>
        <v>150</v>
      </c>
      <c r="W1337" s="55">
        <f t="shared" si="134"/>
        <v>0</v>
      </c>
      <c r="X1337" s="55">
        <f t="shared" si="135"/>
        <v>150</v>
      </c>
      <c r="Y1337" s="55">
        <f t="shared" si="136"/>
        <v>450</v>
      </c>
      <c r="Z1337" s="55"/>
      <c r="AA1337" s="25"/>
      <c r="XEW1337" s="1"/>
    </row>
    <row r="1338" spans="1:27 16377:16377" ht="30" customHeight="1">
      <c r="A1338" s="25">
        <v>1330</v>
      </c>
      <c r="B1338" s="25">
        <v>237</v>
      </c>
      <c r="C1338" s="29" t="s">
        <v>1783</v>
      </c>
      <c r="D1338" s="29" t="s">
        <v>38</v>
      </c>
      <c r="E1338" s="26" t="s">
        <v>2855</v>
      </c>
      <c r="F1338" s="199" t="s">
        <v>1501</v>
      </c>
      <c r="G1338" s="31" t="s">
        <v>1778</v>
      </c>
      <c r="H1338" s="31" t="s">
        <v>51</v>
      </c>
      <c r="I1338" s="45"/>
      <c r="J1338" s="45"/>
      <c r="K1338" s="45"/>
      <c r="L1338" s="45"/>
      <c r="M1338" s="29" t="s">
        <v>42</v>
      </c>
      <c r="N1338" s="43"/>
      <c r="O1338" s="43"/>
      <c r="P1338" s="29" t="s">
        <v>42</v>
      </c>
      <c r="Q1338" s="43"/>
      <c r="R1338" s="43" t="s">
        <v>29</v>
      </c>
      <c r="S1338" s="53" t="s">
        <v>43</v>
      </c>
      <c r="T1338" s="56">
        <v>1</v>
      </c>
      <c r="U1338" s="56">
        <v>0</v>
      </c>
      <c r="V1338" s="55">
        <f t="shared" si="133"/>
        <v>150</v>
      </c>
      <c r="W1338" s="55">
        <f t="shared" si="134"/>
        <v>0</v>
      </c>
      <c r="X1338" s="55">
        <f t="shared" si="135"/>
        <v>150</v>
      </c>
      <c r="Y1338" s="55">
        <f t="shared" si="136"/>
        <v>450</v>
      </c>
      <c r="Z1338" s="55"/>
      <c r="AA1338" s="25"/>
      <c r="XEW1338" s="1"/>
    </row>
    <row r="1339" spans="1:27 16377:16377" ht="30" customHeight="1">
      <c r="A1339" s="25">
        <v>1331</v>
      </c>
      <c r="B1339" s="25">
        <v>238</v>
      </c>
      <c r="C1339" s="29" t="s">
        <v>1784</v>
      </c>
      <c r="D1339" s="29" t="s">
        <v>38</v>
      </c>
      <c r="E1339" s="26" t="s">
        <v>2855</v>
      </c>
      <c r="F1339" s="199" t="s">
        <v>1501</v>
      </c>
      <c r="G1339" s="31" t="s">
        <v>1738</v>
      </c>
      <c r="H1339" s="31" t="s">
        <v>51</v>
      </c>
      <c r="I1339" s="45"/>
      <c r="J1339" s="45"/>
      <c r="K1339" s="45"/>
      <c r="L1339" s="45"/>
      <c r="M1339" s="29" t="s">
        <v>42</v>
      </c>
      <c r="N1339" s="43"/>
      <c r="O1339" s="43"/>
      <c r="P1339" s="29" t="s">
        <v>42</v>
      </c>
      <c r="Q1339" s="43"/>
      <c r="R1339" s="43" t="s">
        <v>29</v>
      </c>
      <c r="S1339" s="53" t="s">
        <v>43</v>
      </c>
      <c r="T1339" s="56">
        <v>1</v>
      </c>
      <c r="U1339" s="56">
        <v>0</v>
      </c>
      <c r="V1339" s="55">
        <f t="shared" si="133"/>
        <v>150</v>
      </c>
      <c r="W1339" s="55">
        <f t="shared" si="134"/>
        <v>0</v>
      </c>
      <c r="X1339" s="55">
        <f t="shared" si="135"/>
        <v>150</v>
      </c>
      <c r="Y1339" s="55">
        <f t="shared" si="136"/>
        <v>450</v>
      </c>
      <c r="Z1339" s="55"/>
      <c r="AA1339" s="25"/>
      <c r="XEW1339" s="1"/>
    </row>
    <row r="1340" spans="1:27 16377:16377" s="7" customFormat="1" ht="30" customHeight="1">
      <c r="A1340" s="25">
        <v>1332</v>
      </c>
      <c r="B1340" s="25">
        <v>239</v>
      </c>
      <c r="C1340" s="38" t="s">
        <v>1785</v>
      </c>
      <c r="D1340" s="38" t="s">
        <v>38</v>
      </c>
      <c r="E1340" s="26" t="s">
        <v>2864</v>
      </c>
      <c r="F1340" s="199" t="s">
        <v>1501</v>
      </c>
      <c r="G1340" s="68" t="s">
        <v>1546</v>
      </c>
      <c r="H1340" s="31" t="s">
        <v>51</v>
      </c>
      <c r="I1340" s="45"/>
      <c r="J1340" s="45"/>
      <c r="K1340" s="45"/>
      <c r="L1340" s="45"/>
      <c r="M1340" s="29" t="s">
        <v>42</v>
      </c>
      <c r="N1340" s="43"/>
      <c r="O1340" s="43"/>
      <c r="P1340" s="29" t="s">
        <v>42</v>
      </c>
      <c r="Q1340" s="43"/>
      <c r="R1340" s="43" t="s">
        <v>29</v>
      </c>
      <c r="S1340" s="53" t="s">
        <v>43</v>
      </c>
      <c r="T1340" s="38">
        <v>1</v>
      </c>
      <c r="U1340" s="38"/>
      <c r="V1340" s="55">
        <f t="shared" ref="V1340:V1364" si="137">T1340*150</f>
        <v>150</v>
      </c>
      <c r="W1340" s="55">
        <f t="shared" ref="W1340:W1364" si="138">U1340*120</f>
        <v>0</v>
      </c>
      <c r="X1340" s="55">
        <f t="shared" ref="X1340:X1364" si="139">V1340+W1340</f>
        <v>150</v>
      </c>
      <c r="Y1340" s="55">
        <f t="shared" ref="Y1340:Y1364" si="140">X1340*3</f>
        <v>450</v>
      </c>
      <c r="Z1340" s="55"/>
      <c r="AA1340" s="40"/>
    </row>
    <row r="1341" spans="1:27 16377:16377" s="7" customFormat="1" ht="30" customHeight="1">
      <c r="A1341" s="25">
        <v>1333</v>
      </c>
      <c r="B1341" s="25">
        <v>240</v>
      </c>
      <c r="C1341" s="38" t="s">
        <v>1786</v>
      </c>
      <c r="D1341" s="38" t="s">
        <v>38</v>
      </c>
      <c r="E1341" s="26" t="s">
        <v>2865</v>
      </c>
      <c r="F1341" s="199" t="s">
        <v>1501</v>
      </c>
      <c r="G1341" s="68" t="s">
        <v>1546</v>
      </c>
      <c r="H1341" s="31" t="s">
        <v>51</v>
      </c>
      <c r="I1341" s="45"/>
      <c r="J1341" s="45"/>
      <c r="K1341" s="45"/>
      <c r="L1341" s="45"/>
      <c r="M1341" s="29" t="s">
        <v>42</v>
      </c>
      <c r="N1341" s="43"/>
      <c r="O1341" s="43"/>
      <c r="P1341" s="29" t="s">
        <v>42</v>
      </c>
      <c r="Q1341" s="43"/>
      <c r="R1341" s="43" t="s">
        <v>29</v>
      </c>
      <c r="S1341" s="53" t="s">
        <v>43</v>
      </c>
      <c r="T1341" s="38">
        <v>2</v>
      </c>
      <c r="U1341" s="38"/>
      <c r="V1341" s="55">
        <f t="shared" si="137"/>
        <v>300</v>
      </c>
      <c r="W1341" s="55">
        <f t="shared" si="138"/>
        <v>0</v>
      </c>
      <c r="X1341" s="55">
        <f t="shared" si="139"/>
        <v>300</v>
      </c>
      <c r="Y1341" s="55">
        <f t="shared" si="140"/>
        <v>900</v>
      </c>
      <c r="Z1341" s="55"/>
      <c r="AA1341" s="40"/>
    </row>
    <row r="1342" spans="1:27 16377:16377" s="7" customFormat="1" ht="30" customHeight="1">
      <c r="A1342" s="25">
        <v>1334</v>
      </c>
      <c r="B1342" s="25">
        <v>241</v>
      </c>
      <c r="C1342" s="38" t="s">
        <v>1787</v>
      </c>
      <c r="D1342" s="38" t="s">
        <v>38</v>
      </c>
      <c r="E1342" s="26" t="s">
        <v>2875</v>
      </c>
      <c r="F1342" s="199" t="s">
        <v>1501</v>
      </c>
      <c r="G1342" s="68" t="s">
        <v>1554</v>
      </c>
      <c r="H1342" s="31" t="s">
        <v>41</v>
      </c>
      <c r="I1342" s="45"/>
      <c r="J1342" s="45"/>
      <c r="K1342" s="45"/>
      <c r="L1342" s="45"/>
      <c r="M1342" s="29" t="s">
        <v>42</v>
      </c>
      <c r="N1342" s="43"/>
      <c r="O1342" s="43"/>
      <c r="P1342" s="29" t="s">
        <v>42</v>
      </c>
      <c r="Q1342" s="43"/>
      <c r="R1342" s="43" t="s">
        <v>29</v>
      </c>
      <c r="S1342" s="53" t="s">
        <v>43</v>
      </c>
      <c r="T1342" s="38">
        <v>1</v>
      </c>
      <c r="U1342" s="38">
        <v>1</v>
      </c>
      <c r="V1342" s="55">
        <f t="shared" si="137"/>
        <v>150</v>
      </c>
      <c r="W1342" s="55">
        <f t="shared" si="138"/>
        <v>120</v>
      </c>
      <c r="X1342" s="55">
        <f t="shared" si="139"/>
        <v>270</v>
      </c>
      <c r="Y1342" s="55">
        <f t="shared" si="140"/>
        <v>810</v>
      </c>
      <c r="Z1342" s="55"/>
      <c r="AA1342" s="68"/>
    </row>
    <row r="1343" spans="1:27 16377:16377" s="7" customFormat="1" ht="30" customHeight="1">
      <c r="A1343" s="25">
        <v>1335</v>
      </c>
      <c r="B1343" s="25">
        <v>242</v>
      </c>
      <c r="C1343" s="38" t="s">
        <v>1788</v>
      </c>
      <c r="D1343" s="38" t="s">
        <v>38</v>
      </c>
      <c r="E1343" s="26" t="s">
        <v>2866</v>
      </c>
      <c r="F1343" s="199" t="s">
        <v>1501</v>
      </c>
      <c r="G1343" s="68" t="s">
        <v>1570</v>
      </c>
      <c r="H1343" s="31" t="s">
        <v>51</v>
      </c>
      <c r="I1343" s="45"/>
      <c r="J1343" s="45"/>
      <c r="K1343" s="45"/>
      <c r="L1343" s="45"/>
      <c r="M1343" s="29" t="s">
        <v>42</v>
      </c>
      <c r="N1343" s="43"/>
      <c r="O1343" s="43"/>
      <c r="P1343" s="29" t="s">
        <v>42</v>
      </c>
      <c r="Q1343" s="43"/>
      <c r="R1343" s="43" t="s">
        <v>29</v>
      </c>
      <c r="S1343" s="53" t="s">
        <v>43</v>
      </c>
      <c r="T1343" s="38">
        <v>2</v>
      </c>
      <c r="U1343" s="38"/>
      <c r="V1343" s="55">
        <f t="shared" si="137"/>
        <v>300</v>
      </c>
      <c r="W1343" s="55">
        <f t="shared" si="138"/>
        <v>0</v>
      </c>
      <c r="X1343" s="55">
        <f t="shared" si="139"/>
        <v>300</v>
      </c>
      <c r="Y1343" s="55">
        <f t="shared" si="140"/>
        <v>900</v>
      </c>
      <c r="Z1343" s="55"/>
      <c r="AA1343" s="40"/>
    </row>
    <row r="1344" spans="1:27 16377:16377" s="7" customFormat="1" ht="30" customHeight="1">
      <c r="A1344" s="25">
        <v>1336</v>
      </c>
      <c r="B1344" s="25">
        <v>243</v>
      </c>
      <c r="C1344" s="38" t="s">
        <v>1757</v>
      </c>
      <c r="D1344" s="38" t="s">
        <v>38</v>
      </c>
      <c r="E1344" s="26" t="s">
        <v>2857</v>
      </c>
      <c r="F1344" s="199" t="s">
        <v>1501</v>
      </c>
      <c r="G1344" s="68" t="s">
        <v>1728</v>
      </c>
      <c r="H1344" s="31" t="s">
        <v>41</v>
      </c>
      <c r="I1344" s="45"/>
      <c r="J1344" s="45"/>
      <c r="K1344" s="45"/>
      <c r="L1344" s="45"/>
      <c r="M1344" s="29" t="s">
        <v>42</v>
      </c>
      <c r="N1344" s="43"/>
      <c r="O1344" s="43"/>
      <c r="P1344" s="29" t="s">
        <v>42</v>
      </c>
      <c r="Q1344" s="43"/>
      <c r="R1344" s="43" t="s">
        <v>29</v>
      </c>
      <c r="S1344" s="53" t="s">
        <v>43</v>
      </c>
      <c r="T1344" s="38">
        <v>1</v>
      </c>
      <c r="U1344" s="38">
        <v>1</v>
      </c>
      <c r="V1344" s="55">
        <f t="shared" si="137"/>
        <v>150</v>
      </c>
      <c r="W1344" s="55">
        <f t="shared" si="138"/>
        <v>120</v>
      </c>
      <c r="X1344" s="55">
        <f t="shared" si="139"/>
        <v>270</v>
      </c>
      <c r="Y1344" s="55">
        <f t="shared" si="140"/>
        <v>810</v>
      </c>
      <c r="Z1344" s="55"/>
      <c r="AA1344" s="68"/>
    </row>
    <row r="1345" spans="1:27 16377:16377" s="7" customFormat="1" ht="30" customHeight="1">
      <c r="A1345" s="25">
        <v>1337</v>
      </c>
      <c r="B1345" s="25">
        <v>244</v>
      </c>
      <c r="C1345" s="38" t="s">
        <v>1789</v>
      </c>
      <c r="D1345" s="38" t="s">
        <v>38</v>
      </c>
      <c r="E1345" s="26" t="s">
        <v>2872</v>
      </c>
      <c r="F1345" s="199" t="s">
        <v>1501</v>
      </c>
      <c r="G1345" s="68" t="s">
        <v>1652</v>
      </c>
      <c r="H1345" s="31" t="s">
        <v>51</v>
      </c>
      <c r="I1345" s="45"/>
      <c r="J1345" s="45"/>
      <c r="K1345" s="45"/>
      <c r="L1345" s="45"/>
      <c r="M1345" s="29" t="s">
        <v>42</v>
      </c>
      <c r="N1345" s="43"/>
      <c r="O1345" s="43"/>
      <c r="P1345" s="29" t="s">
        <v>42</v>
      </c>
      <c r="Q1345" s="43"/>
      <c r="R1345" s="43" t="s">
        <v>29</v>
      </c>
      <c r="S1345" s="53" t="s">
        <v>43</v>
      </c>
      <c r="T1345" s="38">
        <v>1</v>
      </c>
      <c r="U1345" s="38"/>
      <c r="V1345" s="55">
        <f t="shared" si="137"/>
        <v>150</v>
      </c>
      <c r="W1345" s="55">
        <f t="shared" si="138"/>
        <v>0</v>
      </c>
      <c r="X1345" s="55">
        <f t="shared" si="139"/>
        <v>150</v>
      </c>
      <c r="Y1345" s="55">
        <f t="shared" si="140"/>
        <v>450</v>
      </c>
      <c r="Z1345" s="55"/>
      <c r="AA1345" s="68"/>
    </row>
    <row r="1346" spans="1:27 16377:16377" s="7" customFormat="1" ht="30" customHeight="1">
      <c r="A1346" s="25">
        <v>1338</v>
      </c>
      <c r="B1346" s="25">
        <v>245</v>
      </c>
      <c r="C1346" s="38" t="s">
        <v>1790</v>
      </c>
      <c r="D1346" s="38" t="s">
        <v>38</v>
      </c>
      <c r="E1346" s="26" t="s">
        <v>2866</v>
      </c>
      <c r="F1346" s="199" t="s">
        <v>1501</v>
      </c>
      <c r="G1346" s="68" t="s">
        <v>1671</v>
      </c>
      <c r="H1346" s="31" t="s">
        <v>51</v>
      </c>
      <c r="I1346" s="45"/>
      <c r="J1346" s="45"/>
      <c r="K1346" s="45"/>
      <c r="L1346" s="45"/>
      <c r="M1346" s="29" t="s">
        <v>42</v>
      </c>
      <c r="N1346" s="43"/>
      <c r="O1346" s="43"/>
      <c r="P1346" s="29" t="s">
        <v>42</v>
      </c>
      <c r="Q1346" s="43"/>
      <c r="R1346" s="43" t="s">
        <v>29</v>
      </c>
      <c r="S1346" s="53" t="s">
        <v>43</v>
      </c>
      <c r="T1346" s="38">
        <v>1</v>
      </c>
      <c r="U1346" s="38"/>
      <c r="V1346" s="55">
        <f t="shared" si="137"/>
        <v>150</v>
      </c>
      <c r="W1346" s="55">
        <f t="shared" si="138"/>
        <v>0</v>
      </c>
      <c r="X1346" s="55">
        <f t="shared" si="139"/>
        <v>150</v>
      </c>
      <c r="Y1346" s="55">
        <f t="shared" si="140"/>
        <v>450</v>
      </c>
      <c r="Z1346" s="55"/>
      <c r="AA1346" s="68"/>
    </row>
    <row r="1347" spans="1:27 16377:16377" s="7" customFormat="1" ht="30" customHeight="1">
      <c r="A1347" s="25">
        <v>1339</v>
      </c>
      <c r="B1347" s="25">
        <v>246</v>
      </c>
      <c r="C1347" s="38" t="s">
        <v>1791</v>
      </c>
      <c r="D1347" s="38" t="s">
        <v>38</v>
      </c>
      <c r="E1347" s="26" t="s">
        <v>2857</v>
      </c>
      <c r="F1347" s="199" t="s">
        <v>1501</v>
      </c>
      <c r="G1347" s="68" t="s">
        <v>1766</v>
      </c>
      <c r="H1347" s="31" t="s">
        <v>41</v>
      </c>
      <c r="I1347" s="45"/>
      <c r="J1347" s="45"/>
      <c r="K1347" s="45"/>
      <c r="L1347" s="45"/>
      <c r="M1347" s="29" t="s">
        <v>42</v>
      </c>
      <c r="N1347" s="43"/>
      <c r="O1347" s="43"/>
      <c r="P1347" s="29" t="s">
        <v>42</v>
      </c>
      <c r="Q1347" s="43"/>
      <c r="R1347" s="43" t="s">
        <v>29</v>
      </c>
      <c r="S1347" s="53" t="s">
        <v>43</v>
      </c>
      <c r="T1347" s="38">
        <v>1</v>
      </c>
      <c r="U1347" s="38">
        <v>1</v>
      </c>
      <c r="V1347" s="55">
        <f t="shared" si="137"/>
        <v>150</v>
      </c>
      <c r="W1347" s="55">
        <f t="shared" si="138"/>
        <v>120</v>
      </c>
      <c r="X1347" s="55">
        <f t="shared" si="139"/>
        <v>270</v>
      </c>
      <c r="Y1347" s="55">
        <f t="shared" si="140"/>
        <v>810</v>
      </c>
      <c r="Z1347" s="55"/>
      <c r="AA1347" s="68"/>
    </row>
    <row r="1348" spans="1:27 16377:16377" s="7" customFormat="1" ht="30" customHeight="1">
      <c r="A1348" s="25">
        <v>1340</v>
      </c>
      <c r="B1348" s="25">
        <v>247</v>
      </c>
      <c r="C1348" s="38" t="s">
        <v>1792</v>
      </c>
      <c r="D1348" s="38" t="s">
        <v>38</v>
      </c>
      <c r="E1348" s="26" t="s">
        <v>2861</v>
      </c>
      <c r="F1348" s="199" t="s">
        <v>1501</v>
      </c>
      <c r="G1348" s="68" t="s">
        <v>1766</v>
      </c>
      <c r="H1348" s="31" t="s">
        <v>51</v>
      </c>
      <c r="I1348" s="45"/>
      <c r="J1348" s="45"/>
      <c r="K1348" s="45"/>
      <c r="L1348" s="45"/>
      <c r="M1348" s="29" t="s">
        <v>42</v>
      </c>
      <c r="N1348" s="43"/>
      <c r="O1348" s="43"/>
      <c r="P1348" s="29" t="s">
        <v>42</v>
      </c>
      <c r="Q1348" s="43"/>
      <c r="R1348" s="43" t="s">
        <v>29</v>
      </c>
      <c r="S1348" s="53" t="s">
        <v>43</v>
      </c>
      <c r="T1348" s="38">
        <v>1</v>
      </c>
      <c r="U1348" s="38"/>
      <c r="V1348" s="55">
        <f t="shared" si="137"/>
        <v>150</v>
      </c>
      <c r="W1348" s="55">
        <f t="shared" si="138"/>
        <v>0</v>
      </c>
      <c r="X1348" s="55">
        <f t="shared" si="139"/>
        <v>150</v>
      </c>
      <c r="Y1348" s="55">
        <f t="shared" si="140"/>
        <v>450</v>
      </c>
      <c r="Z1348" s="55"/>
      <c r="AA1348" s="68"/>
    </row>
    <row r="1349" spans="1:27 16377:16377" ht="30" customHeight="1">
      <c r="A1349" s="25">
        <v>1341</v>
      </c>
      <c r="B1349" s="25">
        <v>248</v>
      </c>
      <c r="C1349" s="38" t="s">
        <v>1793</v>
      </c>
      <c r="D1349" s="38" t="s">
        <v>38</v>
      </c>
      <c r="E1349" s="26" t="s">
        <v>2857</v>
      </c>
      <c r="F1349" s="199" t="s">
        <v>1501</v>
      </c>
      <c r="G1349" s="68" t="s">
        <v>1766</v>
      </c>
      <c r="H1349" s="31" t="s">
        <v>51</v>
      </c>
      <c r="I1349" s="45"/>
      <c r="J1349" s="45"/>
      <c r="K1349" s="45"/>
      <c r="L1349" s="45"/>
      <c r="M1349" s="29" t="s">
        <v>42</v>
      </c>
      <c r="N1349" s="43"/>
      <c r="O1349" s="43"/>
      <c r="P1349" s="29" t="s">
        <v>42</v>
      </c>
      <c r="Q1349" s="43"/>
      <c r="R1349" s="43" t="s">
        <v>29</v>
      </c>
      <c r="S1349" s="53" t="s">
        <v>43</v>
      </c>
      <c r="T1349" s="38">
        <v>1</v>
      </c>
      <c r="U1349" s="38"/>
      <c r="V1349" s="55">
        <f t="shared" si="137"/>
        <v>150</v>
      </c>
      <c r="W1349" s="55">
        <f t="shared" si="138"/>
        <v>0</v>
      </c>
      <c r="X1349" s="55">
        <f t="shared" si="139"/>
        <v>150</v>
      </c>
      <c r="Y1349" s="55">
        <f t="shared" si="140"/>
        <v>450</v>
      </c>
      <c r="Z1349" s="55"/>
      <c r="AA1349" s="68"/>
      <c r="XEW1349" s="1"/>
    </row>
    <row r="1350" spans="1:27 16377:16377" s="7" customFormat="1" ht="30" customHeight="1">
      <c r="A1350" s="25">
        <v>1342</v>
      </c>
      <c r="B1350" s="25">
        <v>249</v>
      </c>
      <c r="C1350" s="38" t="s">
        <v>1794</v>
      </c>
      <c r="D1350" s="38" t="s">
        <v>38</v>
      </c>
      <c r="E1350" s="26" t="s">
        <v>2866</v>
      </c>
      <c r="F1350" s="199" t="s">
        <v>1501</v>
      </c>
      <c r="G1350" s="68" t="s">
        <v>1766</v>
      </c>
      <c r="H1350" s="31" t="s">
        <v>51</v>
      </c>
      <c r="I1350" s="45"/>
      <c r="J1350" s="45"/>
      <c r="K1350" s="45"/>
      <c r="L1350" s="45"/>
      <c r="M1350" s="29" t="s">
        <v>42</v>
      </c>
      <c r="N1350" s="43"/>
      <c r="O1350" s="43"/>
      <c r="P1350" s="29" t="s">
        <v>42</v>
      </c>
      <c r="Q1350" s="43"/>
      <c r="R1350" s="43" t="s">
        <v>29</v>
      </c>
      <c r="S1350" s="53" t="s">
        <v>43</v>
      </c>
      <c r="T1350" s="38">
        <v>1</v>
      </c>
      <c r="U1350" s="38"/>
      <c r="V1350" s="55">
        <f t="shared" si="137"/>
        <v>150</v>
      </c>
      <c r="W1350" s="55">
        <f t="shared" si="138"/>
        <v>0</v>
      </c>
      <c r="X1350" s="55">
        <f t="shared" si="139"/>
        <v>150</v>
      </c>
      <c r="Y1350" s="55">
        <f t="shared" si="140"/>
        <v>450</v>
      </c>
      <c r="Z1350" s="55"/>
      <c r="AA1350" s="68"/>
    </row>
    <row r="1351" spans="1:27 16377:16377" s="7" customFormat="1" ht="30" customHeight="1">
      <c r="A1351" s="25">
        <v>1343</v>
      </c>
      <c r="B1351" s="25">
        <v>250</v>
      </c>
      <c r="C1351" s="38" t="s">
        <v>1795</v>
      </c>
      <c r="D1351" s="38" t="s">
        <v>45</v>
      </c>
      <c r="E1351" s="26" t="s">
        <v>2909</v>
      </c>
      <c r="F1351" s="199" t="s">
        <v>1501</v>
      </c>
      <c r="G1351" s="68" t="s">
        <v>1766</v>
      </c>
      <c r="H1351" s="31" t="s">
        <v>51</v>
      </c>
      <c r="I1351" s="45"/>
      <c r="J1351" s="45"/>
      <c r="K1351" s="45"/>
      <c r="L1351" s="45"/>
      <c r="M1351" s="29" t="s">
        <v>42</v>
      </c>
      <c r="N1351" s="43"/>
      <c r="O1351" s="43"/>
      <c r="P1351" s="29" t="s">
        <v>42</v>
      </c>
      <c r="Q1351" s="43"/>
      <c r="R1351" s="43" t="s">
        <v>29</v>
      </c>
      <c r="S1351" s="53" t="s">
        <v>43</v>
      </c>
      <c r="T1351" s="38">
        <v>1</v>
      </c>
      <c r="U1351" s="38"/>
      <c r="V1351" s="55">
        <f t="shared" si="137"/>
        <v>150</v>
      </c>
      <c r="W1351" s="55">
        <f t="shared" si="138"/>
        <v>0</v>
      </c>
      <c r="X1351" s="55">
        <f t="shared" si="139"/>
        <v>150</v>
      </c>
      <c r="Y1351" s="55">
        <f t="shared" si="140"/>
        <v>450</v>
      </c>
      <c r="Z1351" s="55"/>
      <c r="AA1351" s="40"/>
    </row>
    <row r="1352" spans="1:27 16377:16377" ht="30" customHeight="1">
      <c r="A1352" s="25">
        <v>1344</v>
      </c>
      <c r="B1352" s="25">
        <v>251</v>
      </c>
      <c r="C1352" s="38" t="s">
        <v>1796</v>
      </c>
      <c r="D1352" s="38" t="s">
        <v>38</v>
      </c>
      <c r="E1352" s="26" t="s">
        <v>2855</v>
      </c>
      <c r="F1352" s="199" t="s">
        <v>1501</v>
      </c>
      <c r="G1352" s="68" t="s">
        <v>1738</v>
      </c>
      <c r="H1352" s="31" t="s">
        <v>51</v>
      </c>
      <c r="I1352" s="45"/>
      <c r="J1352" s="45"/>
      <c r="K1352" s="45"/>
      <c r="L1352" s="45"/>
      <c r="M1352" s="29" t="s">
        <v>42</v>
      </c>
      <c r="N1352" s="43"/>
      <c r="O1352" s="43"/>
      <c r="P1352" s="29" t="s">
        <v>42</v>
      </c>
      <c r="Q1352" s="43"/>
      <c r="R1352" s="43" t="s">
        <v>29</v>
      </c>
      <c r="S1352" s="53" t="s">
        <v>43</v>
      </c>
      <c r="T1352" s="38">
        <v>1</v>
      </c>
      <c r="U1352" s="38"/>
      <c r="V1352" s="55">
        <f t="shared" si="137"/>
        <v>150</v>
      </c>
      <c r="W1352" s="55">
        <f t="shared" si="138"/>
        <v>0</v>
      </c>
      <c r="X1352" s="55">
        <f t="shared" si="139"/>
        <v>150</v>
      </c>
      <c r="Y1352" s="55">
        <f t="shared" si="140"/>
        <v>450</v>
      </c>
      <c r="Z1352" s="55"/>
      <c r="AA1352" s="40"/>
      <c r="XEW1352" s="1"/>
    </row>
    <row r="1353" spans="1:27 16377:16377" ht="30" customHeight="1">
      <c r="A1353" s="25">
        <v>1345</v>
      </c>
      <c r="B1353" s="25">
        <v>252</v>
      </c>
      <c r="C1353" s="38" t="s">
        <v>1797</v>
      </c>
      <c r="D1353" s="38" t="s">
        <v>38</v>
      </c>
      <c r="E1353" s="26" t="s">
        <v>2865</v>
      </c>
      <c r="F1353" s="199" t="s">
        <v>1501</v>
      </c>
      <c r="G1353" s="68" t="s">
        <v>1585</v>
      </c>
      <c r="H1353" s="31" t="s">
        <v>51</v>
      </c>
      <c r="I1353" s="45"/>
      <c r="J1353" s="45"/>
      <c r="K1353" s="45"/>
      <c r="L1353" s="45"/>
      <c r="M1353" s="29" t="s">
        <v>42</v>
      </c>
      <c r="N1353" s="43"/>
      <c r="O1353" s="43"/>
      <c r="P1353" s="29" t="s">
        <v>42</v>
      </c>
      <c r="Q1353" s="43"/>
      <c r="R1353" s="43" t="s">
        <v>29</v>
      </c>
      <c r="S1353" s="53" t="s">
        <v>43</v>
      </c>
      <c r="T1353" s="38">
        <v>1</v>
      </c>
      <c r="U1353" s="38"/>
      <c r="V1353" s="55">
        <f t="shared" si="137"/>
        <v>150</v>
      </c>
      <c r="W1353" s="55">
        <f t="shared" si="138"/>
        <v>0</v>
      </c>
      <c r="X1353" s="55">
        <f t="shared" si="139"/>
        <v>150</v>
      </c>
      <c r="Y1353" s="55">
        <f t="shared" si="140"/>
        <v>450</v>
      </c>
      <c r="Z1353" s="55"/>
      <c r="AA1353" s="40"/>
      <c r="XEW1353" s="1"/>
    </row>
    <row r="1354" spans="1:27 16377:16377" ht="30" customHeight="1">
      <c r="A1354" s="25">
        <v>1346</v>
      </c>
      <c r="B1354" s="25">
        <v>253</v>
      </c>
      <c r="C1354" s="38" t="s">
        <v>1798</v>
      </c>
      <c r="D1354" s="38" t="s">
        <v>38</v>
      </c>
      <c r="E1354" s="26" t="s">
        <v>2856</v>
      </c>
      <c r="F1354" s="199" t="s">
        <v>1501</v>
      </c>
      <c r="G1354" s="68" t="s">
        <v>1585</v>
      </c>
      <c r="H1354" s="31" t="s">
        <v>51</v>
      </c>
      <c r="I1354" s="45"/>
      <c r="J1354" s="45"/>
      <c r="K1354" s="45"/>
      <c r="L1354" s="45"/>
      <c r="M1354" s="29" t="s">
        <v>42</v>
      </c>
      <c r="N1354" s="43"/>
      <c r="O1354" s="43"/>
      <c r="P1354" s="29" t="s">
        <v>42</v>
      </c>
      <c r="Q1354" s="43"/>
      <c r="R1354" s="43" t="s">
        <v>29</v>
      </c>
      <c r="S1354" s="53" t="s">
        <v>43</v>
      </c>
      <c r="T1354" s="38">
        <v>1</v>
      </c>
      <c r="U1354" s="38"/>
      <c r="V1354" s="55">
        <f t="shared" si="137"/>
        <v>150</v>
      </c>
      <c r="W1354" s="55">
        <f t="shared" si="138"/>
        <v>0</v>
      </c>
      <c r="X1354" s="55">
        <f t="shared" si="139"/>
        <v>150</v>
      </c>
      <c r="Y1354" s="55">
        <f t="shared" si="140"/>
        <v>450</v>
      </c>
      <c r="Z1354" s="55"/>
      <c r="AA1354" s="40"/>
      <c r="XEW1354" s="1"/>
    </row>
    <row r="1355" spans="1:27 16377:16377" ht="30" customHeight="1">
      <c r="A1355" s="25">
        <v>1347</v>
      </c>
      <c r="B1355" s="25">
        <v>254</v>
      </c>
      <c r="C1355" s="38" t="s">
        <v>1799</v>
      </c>
      <c r="D1355" s="38" t="s">
        <v>38</v>
      </c>
      <c r="E1355" s="26" t="s">
        <v>2856</v>
      </c>
      <c r="F1355" s="199" t="s">
        <v>1501</v>
      </c>
      <c r="G1355" s="68" t="s">
        <v>1585</v>
      </c>
      <c r="H1355" s="31" t="s">
        <v>51</v>
      </c>
      <c r="I1355" s="45"/>
      <c r="J1355" s="45"/>
      <c r="K1355" s="45"/>
      <c r="L1355" s="45"/>
      <c r="M1355" s="29" t="s">
        <v>42</v>
      </c>
      <c r="N1355" s="43"/>
      <c r="O1355" s="43"/>
      <c r="P1355" s="29" t="s">
        <v>42</v>
      </c>
      <c r="Q1355" s="43"/>
      <c r="R1355" s="43" t="s">
        <v>29</v>
      </c>
      <c r="S1355" s="53" t="s">
        <v>43</v>
      </c>
      <c r="T1355" s="38">
        <v>1</v>
      </c>
      <c r="U1355" s="38"/>
      <c r="V1355" s="55">
        <f t="shared" si="137"/>
        <v>150</v>
      </c>
      <c r="W1355" s="55">
        <f t="shared" si="138"/>
        <v>0</v>
      </c>
      <c r="X1355" s="55">
        <f t="shared" si="139"/>
        <v>150</v>
      </c>
      <c r="Y1355" s="55">
        <f t="shared" si="140"/>
        <v>450</v>
      </c>
      <c r="Z1355" s="55"/>
      <c r="AA1355" s="40"/>
      <c r="XEW1355" s="1"/>
    </row>
    <row r="1356" spans="1:27 16377:16377" ht="30" customHeight="1">
      <c r="A1356" s="25">
        <v>1348</v>
      </c>
      <c r="B1356" s="25">
        <v>255</v>
      </c>
      <c r="C1356" s="38" t="s">
        <v>1800</v>
      </c>
      <c r="D1356" s="38" t="s">
        <v>38</v>
      </c>
      <c r="E1356" s="26" t="s">
        <v>2865</v>
      </c>
      <c r="F1356" s="199" t="s">
        <v>1501</v>
      </c>
      <c r="G1356" s="68" t="s">
        <v>1599</v>
      </c>
      <c r="H1356" s="31" t="s">
        <v>51</v>
      </c>
      <c r="I1356" s="45"/>
      <c r="J1356" s="45"/>
      <c r="K1356" s="45"/>
      <c r="L1356" s="45"/>
      <c r="M1356" s="29" t="s">
        <v>42</v>
      </c>
      <c r="N1356" s="43"/>
      <c r="O1356" s="43"/>
      <c r="P1356" s="29" t="s">
        <v>42</v>
      </c>
      <c r="Q1356" s="43"/>
      <c r="R1356" s="43" t="s">
        <v>29</v>
      </c>
      <c r="S1356" s="53" t="s">
        <v>43</v>
      </c>
      <c r="T1356" s="38">
        <v>1</v>
      </c>
      <c r="U1356" s="38"/>
      <c r="V1356" s="55">
        <f t="shared" si="137"/>
        <v>150</v>
      </c>
      <c r="W1356" s="55">
        <f t="shared" si="138"/>
        <v>0</v>
      </c>
      <c r="X1356" s="55">
        <f t="shared" si="139"/>
        <v>150</v>
      </c>
      <c r="Y1356" s="55">
        <f t="shared" si="140"/>
        <v>450</v>
      </c>
      <c r="Z1356" s="55"/>
      <c r="AA1356" s="40"/>
      <c r="XEW1356" s="1"/>
    </row>
    <row r="1357" spans="1:27 16377:16377" ht="30" customHeight="1">
      <c r="A1357" s="25">
        <v>1349</v>
      </c>
      <c r="B1357" s="25">
        <v>256</v>
      </c>
      <c r="C1357" s="38" t="s">
        <v>1801</v>
      </c>
      <c r="D1357" s="38" t="s">
        <v>38</v>
      </c>
      <c r="E1357" s="26" t="s">
        <v>2867</v>
      </c>
      <c r="F1357" s="199" t="s">
        <v>1501</v>
      </c>
      <c r="G1357" s="68" t="s">
        <v>1671</v>
      </c>
      <c r="H1357" s="31" t="s">
        <v>51</v>
      </c>
      <c r="I1357" s="45"/>
      <c r="J1357" s="45"/>
      <c r="K1357" s="45"/>
      <c r="L1357" s="45"/>
      <c r="M1357" s="29" t="s">
        <v>42</v>
      </c>
      <c r="N1357" s="43"/>
      <c r="O1357" s="43"/>
      <c r="P1357" s="29" t="s">
        <v>42</v>
      </c>
      <c r="Q1357" s="43"/>
      <c r="R1357" s="43" t="s">
        <v>29</v>
      </c>
      <c r="S1357" s="53" t="s">
        <v>43</v>
      </c>
      <c r="T1357" s="38">
        <v>1</v>
      </c>
      <c r="U1357" s="38"/>
      <c r="V1357" s="55">
        <f t="shared" si="137"/>
        <v>150</v>
      </c>
      <c r="W1357" s="55">
        <f t="shared" si="138"/>
        <v>0</v>
      </c>
      <c r="X1357" s="55">
        <f t="shared" si="139"/>
        <v>150</v>
      </c>
      <c r="Y1357" s="55">
        <f t="shared" si="140"/>
        <v>450</v>
      </c>
      <c r="Z1357" s="55"/>
      <c r="AA1357" s="68"/>
      <c r="XEW1357" s="1"/>
    </row>
    <row r="1358" spans="1:27 16377:16377" ht="30" customHeight="1">
      <c r="A1358" s="25">
        <v>1350</v>
      </c>
      <c r="B1358" s="25">
        <v>257</v>
      </c>
      <c r="C1358" s="38" t="s">
        <v>1802</v>
      </c>
      <c r="D1358" s="38" t="s">
        <v>38</v>
      </c>
      <c r="E1358" s="26" t="s">
        <v>2867</v>
      </c>
      <c r="F1358" s="199" t="s">
        <v>1501</v>
      </c>
      <c r="G1358" s="68" t="s">
        <v>1671</v>
      </c>
      <c r="H1358" s="31" t="s">
        <v>51</v>
      </c>
      <c r="I1358" s="45"/>
      <c r="J1358" s="45"/>
      <c r="K1358" s="45"/>
      <c r="L1358" s="45"/>
      <c r="M1358" s="29" t="s">
        <v>42</v>
      </c>
      <c r="N1358" s="43"/>
      <c r="O1358" s="43"/>
      <c r="P1358" s="29" t="s">
        <v>42</v>
      </c>
      <c r="Q1358" s="43"/>
      <c r="R1358" s="43" t="s">
        <v>29</v>
      </c>
      <c r="S1358" s="53" t="s">
        <v>43</v>
      </c>
      <c r="T1358" s="38">
        <v>1</v>
      </c>
      <c r="U1358" s="38"/>
      <c r="V1358" s="55">
        <f t="shared" si="137"/>
        <v>150</v>
      </c>
      <c r="W1358" s="55">
        <f t="shared" si="138"/>
        <v>0</v>
      </c>
      <c r="X1358" s="55">
        <f t="shared" si="139"/>
        <v>150</v>
      </c>
      <c r="Y1358" s="55">
        <f t="shared" si="140"/>
        <v>450</v>
      </c>
      <c r="Z1358" s="55"/>
      <c r="AA1358" s="40"/>
      <c r="XEW1358" s="1"/>
    </row>
    <row r="1359" spans="1:27 16377:16377" ht="30" customHeight="1">
      <c r="A1359" s="25">
        <v>1351</v>
      </c>
      <c r="B1359" s="25">
        <v>258</v>
      </c>
      <c r="C1359" s="38" t="s">
        <v>1803</v>
      </c>
      <c r="D1359" s="38" t="s">
        <v>38</v>
      </c>
      <c r="E1359" s="26" t="s">
        <v>2856</v>
      </c>
      <c r="F1359" s="199" t="s">
        <v>1501</v>
      </c>
      <c r="G1359" s="68" t="s">
        <v>1671</v>
      </c>
      <c r="H1359" s="31" t="s">
        <v>51</v>
      </c>
      <c r="I1359" s="45"/>
      <c r="J1359" s="45"/>
      <c r="K1359" s="45"/>
      <c r="L1359" s="45"/>
      <c r="M1359" s="29" t="s">
        <v>42</v>
      </c>
      <c r="N1359" s="43"/>
      <c r="O1359" s="43"/>
      <c r="P1359" s="29" t="s">
        <v>42</v>
      </c>
      <c r="Q1359" s="43"/>
      <c r="R1359" s="43" t="s">
        <v>29</v>
      </c>
      <c r="S1359" s="53" t="s">
        <v>43</v>
      </c>
      <c r="T1359" s="38">
        <v>1</v>
      </c>
      <c r="U1359" s="38"/>
      <c r="V1359" s="55">
        <f t="shared" si="137"/>
        <v>150</v>
      </c>
      <c r="W1359" s="55">
        <f t="shared" si="138"/>
        <v>0</v>
      </c>
      <c r="X1359" s="55">
        <f t="shared" si="139"/>
        <v>150</v>
      </c>
      <c r="Y1359" s="55">
        <f t="shared" si="140"/>
        <v>450</v>
      </c>
      <c r="Z1359" s="55"/>
      <c r="AA1359" s="40"/>
      <c r="XEW1359" s="1"/>
    </row>
    <row r="1360" spans="1:27 16377:16377" ht="30" customHeight="1">
      <c r="A1360" s="25">
        <v>1352</v>
      </c>
      <c r="B1360" s="25">
        <v>259</v>
      </c>
      <c r="C1360" s="75" t="s">
        <v>1804</v>
      </c>
      <c r="D1360" s="38" t="s">
        <v>38</v>
      </c>
      <c r="E1360" s="26" t="s">
        <v>2864</v>
      </c>
      <c r="F1360" s="199" t="s">
        <v>1501</v>
      </c>
      <c r="G1360" s="68" t="s">
        <v>1602</v>
      </c>
      <c r="H1360" s="31" t="s">
        <v>51</v>
      </c>
      <c r="I1360" s="45"/>
      <c r="J1360" s="45"/>
      <c r="K1360" s="45"/>
      <c r="L1360" s="45"/>
      <c r="M1360" s="29" t="s">
        <v>42</v>
      </c>
      <c r="N1360" s="43"/>
      <c r="O1360" s="43"/>
      <c r="P1360" s="29" t="s">
        <v>42</v>
      </c>
      <c r="Q1360" s="43"/>
      <c r="R1360" s="43" t="s">
        <v>29</v>
      </c>
      <c r="S1360" s="53" t="s">
        <v>43</v>
      </c>
      <c r="T1360" s="38">
        <v>1</v>
      </c>
      <c r="U1360" s="38"/>
      <c r="V1360" s="55">
        <f t="shared" si="137"/>
        <v>150</v>
      </c>
      <c r="W1360" s="55">
        <f t="shared" si="138"/>
        <v>0</v>
      </c>
      <c r="X1360" s="55">
        <f t="shared" si="139"/>
        <v>150</v>
      </c>
      <c r="Y1360" s="55">
        <f t="shared" si="140"/>
        <v>450</v>
      </c>
      <c r="Z1360" s="55"/>
      <c r="AA1360" s="68"/>
      <c r="XEW1360" s="1"/>
    </row>
    <row r="1361" spans="1:27 16377:16377" ht="30" customHeight="1">
      <c r="A1361" s="25">
        <v>1353</v>
      </c>
      <c r="B1361" s="25">
        <v>260</v>
      </c>
      <c r="C1361" s="38" t="s">
        <v>1805</v>
      </c>
      <c r="D1361" s="38" t="s">
        <v>38</v>
      </c>
      <c r="E1361" s="26" t="s">
        <v>2872</v>
      </c>
      <c r="F1361" s="199" t="s">
        <v>1501</v>
      </c>
      <c r="G1361" s="68" t="s">
        <v>1570</v>
      </c>
      <c r="H1361" s="31" t="s">
        <v>51</v>
      </c>
      <c r="I1361" s="45"/>
      <c r="J1361" s="45"/>
      <c r="K1361" s="45"/>
      <c r="L1361" s="45"/>
      <c r="M1361" s="29" t="s">
        <v>42</v>
      </c>
      <c r="N1361" s="43"/>
      <c r="O1361" s="43"/>
      <c r="P1361" s="29" t="s">
        <v>42</v>
      </c>
      <c r="Q1361" s="43"/>
      <c r="R1361" s="43" t="s">
        <v>29</v>
      </c>
      <c r="S1361" s="53" t="s">
        <v>43</v>
      </c>
      <c r="T1361" s="38">
        <v>1</v>
      </c>
      <c r="U1361" s="38"/>
      <c r="V1361" s="55">
        <f t="shared" si="137"/>
        <v>150</v>
      </c>
      <c r="W1361" s="55">
        <f t="shared" si="138"/>
        <v>0</v>
      </c>
      <c r="X1361" s="55">
        <f t="shared" si="139"/>
        <v>150</v>
      </c>
      <c r="Y1361" s="55">
        <f t="shared" si="140"/>
        <v>450</v>
      </c>
      <c r="Z1361" s="55"/>
      <c r="AA1361" s="40"/>
      <c r="XEW1361" s="1"/>
    </row>
    <row r="1362" spans="1:27 16377:16377" ht="30" customHeight="1">
      <c r="A1362" s="25">
        <v>1354</v>
      </c>
      <c r="B1362" s="25">
        <v>261</v>
      </c>
      <c r="C1362" s="38" t="s">
        <v>1806</v>
      </c>
      <c r="D1362" s="38" t="s">
        <v>38</v>
      </c>
      <c r="E1362" s="26" t="s">
        <v>2864</v>
      </c>
      <c r="F1362" s="199" t="s">
        <v>1501</v>
      </c>
      <c r="G1362" s="68" t="s">
        <v>1638</v>
      </c>
      <c r="H1362" s="31" t="s">
        <v>51</v>
      </c>
      <c r="I1362" s="45"/>
      <c r="J1362" s="45"/>
      <c r="K1362" s="45"/>
      <c r="L1362" s="45"/>
      <c r="M1362" s="29" t="s">
        <v>42</v>
      </c>
      <c r="N1362" s="43"/>
      <c r="O1362" s="43"/>
      <c r="P1362" s="29" t="s">
        <v>42</v>
      </c>
      <c r="Q1362" s="43"/>
      <c r="R1362" s="43" t="s">
        <v>29</v>
      </c>
      <c r="S1362" s="53" t="s">
        <v>43</v>
      </c>
      <c r="T1362" s="38">
        <v>1</v>
      </c>
      <c r="U1362" s="38"/>
      <c r="V1362" s="55">
        <f t="shared" si="137"/>
        <v>150</v>
      </c>
      <c r="W1362" s="55">
        <f t="shared" si="138"/>
        <v>0</v>
      </c>
      <c r="X1362" s="55">
        <f t="shared" si="139"/>
        <v>150</v>
      </c>
      <c r="Y1362" s="55">
        <f t="shared" si="140"/>
        <v>450</v>
      </c>
      <c r="Z1362" s="55"/>
      <c r="AA1362" s="40"/>
      <c r="XEW1362" s="1"/>
    </row>
    <row r="1363" spans="1:27 16377:16377" ht="30" customHeight="1">
      <c r="A1363" s="25">
        <v>1355</v>
      </c>
      <c r="B1363" s="25">
        <v>262</v>
      </c>
      <c r="C1363" s="38" t="s">
        <v>1807</v>
      </c>
      <c r="D1363" s="38" t="s">
        <v>38</v>
      </c>
      <c r="E1363" s="26" t="s">
        <v>2872</v>
      </c>
      <c r="F1363" s="199" t="s">
        <v>1501</v>
      </c>
      <c r="G1363" s="68" t="s">
        <v>1766</v>
      </c>
      <c r="H1363" s="31" t="s">
        <v>51</v>
      </c>
      <c r="I1363" s="45"/>
      <c r="J1363" s="45"/>
      <c r="K1363" s="45"/>
      <c r="L1363" s="45"/>
      <c r="M1363" s="29" t="s">
        <v>42</v>
      </c>
      <c r="N1363" s="43"/>
      <c r="O1363" s="43"/>
      <c r="P1363" s="29" t="s">
        <v>42</v>
      </c>
      <c r="Q1363" s="43"/>
      <c r="R1363" s="43" t="s">
        <v>29</v>
      </c>
      <c r="S1363" s="53" t="s">
        <v>43</v>
      </c>
      <c r="T1363" s="38">
        <v>1</v>
      </c>
      <c r="U1363" s="38"/>
      <c r="V1363" s="55">
        <f t="shared" si="137"/>
        <v>150</v>
      </c>
      <c r="W1363" s="55">
        <f t="shared" si="138"/>
        <v>0</v>
      </c>
      <c r="X1363" s="55">
        <f t="shared" si="139"/>
        <v>150</v>
      </c>
      <c r="Y1363" s="55">
        <f t="shared" si="140"/>
        <v>450</v>
      </c>
      <c r="Z1363" s="55"/>
      <c r="AA1363" s="68"/>
      <c r="XEW1363" s="1"/>
    </row>
    <row r="1364" spans="1:27 16377:16377" ht="30" customHeight="1">
      <c r="A1364" s="25">
        <v>1356</v>
      </c>
      <c r="B1364" s="25">
        <v>263</v>
      </c>
      <c r="C1364" s="38" t="s">
        <v>1808</v>
      </c>
      <c r="D1364" s="38" t="s">
        <v>38</v>
      </c>
      <c r="E1364" s="26" t="s">
        <v>2866</v>
      </c>
      <c r="F1364" s="199" t="s">
        <v>1501</v>
      </c>
      <c r="G1364" s="68" t="s">
        <v>1766</v>
      </c>
      <c r="H1364" s="31" t="s">
        <v>51</v>
      </c>
      <c r="I1364" s="45"/>
      <c r="J1364" s="45"/>
      <c r="K1364" s="45"/>
      <c r="L1364" s="45"/>
      <c r="M1364" s="29" t="s">
        <v>42</v>
      </c>
      <c r="N1364" s="43"/>
      <c r="O1364" s="43"/>
      <c r="P1364" s="29" t="s">
        <v>42</v>
      </c>
      <c r="Q1364" s="43"/>
      <c r="R1364" s="43" t="s">
        <v>29</v>
      </c>
      <c r="S1364" s="53" t="s">
        <v>43</v>
      </c>
      <c r="T1364" s="38">
        <v>1</v>
      </c>
      <c r="U1364" s="38"/>
      <c r="V1364" s="55">
        <f t="shared" si="137"/>
        <v>150</v>
      </c>
      <c r="W1364" s="55">
        <f t="shared" si="138"/>
        <v>0</v>
      </c>
      <c r="X1364" s="55">
        <f t="shared" si="139"/>
        <v>150</v>
      </c>
      <c r="Y1364" s="55">
        <f t="shared" si="140"/>
        <v>450</v>
      </c>
      <c r="Z1364" s="55"/>
      <c r="AA1364" s="68"/>
      <c r="XEW1364" s="1"/>
    </row>
    <row r="1365" spans="1:27 16377:16377" ht="30" customHeight="1">
      <c r="A1365" s="25">
        <v>1357</v>
      </c>
      <c r="B1365" s="25">
        <v>264</v>
      </c>
      <c r="C1365" s="233" t="s">
        <v>1809</v>
      </c>
      <c r="D1365" s="233" t="s">
        <v>38</v>
      </c>
      <c r="E1365" s="26" t="s">
        <v>2865</v>
      </c>
      <c r="F1365" s="199" t="s">
        <v>1501</v>
      </c>
      <c r="G1365" s="234" t="s">
        <v>1810</v>
      </c>
      <c r="H1365" s="31" t="s">
        <v>51</v>
      </c>
      <c r="I1365" s="45"/>
      <c r="J1365" s="45"/>
      <c r="K1365" s="45"/>
      <c r="L1365" s="45"/>
      <c r="M1365" s="29" t="s">
        <v>42</v>
      </c>
      <c r="N1365" s="43"/>
      <c r="O1365" s="43"/>
      <c r="P1365" s="29" t="s">
        <v>42</v>
      </c>
      <c r="Q1365" s="43"/>
      <c r="R1365" s="43" t="s">
        <v>29</v>
      </c>
      <c r="S1365" s="53" t="s">
        <v>43</v>
      </c>
      <c r="T1365" s="233">
        <v>1</v>
      </c>
      <c r="U1365" s="233"/>
      <c r="V1365" s="55">
        <f t="shared" ref="V1365:V1370" si="141">T1365*150</f>
        <v>150</v>
      </c>
      <c r="W1365" s="55">
        <f t="shared" ref="W1365:W1370" si="142">U1365*120</f>
        <v>0</v>
      </c>
      <c r="X1365" s="55">
        <f t="shared" ref="X1365:X1371" si="143">V1365+W1365</f>
        <v>150</v>
      </c>
      <c r="Y1365" s="55">
        <f t="shared" ref="Y1365:Y1370" si="144">X1365*3</f>
        <v>450</v>
      </c>
      <c r="Z1365" s="95"/>
      <c r="AA1365" s="39"/>
      <c r="XEW1365" s="1"/>
    </row>
    <row r="1366" spans="1:27 16377:16377" ht="30" customHeight="1">
      <c r="A1366" s="25">
        <v>1358</v>
      </c>
      <c r="B1366" s="25">
        <v>265</v>
      </c>
      <c r="C1366" s="233" t="s">
        <v>1811</v>
      </c>
      <c r="D1366" s="233" t="s">
        <v>38</v>
      </c>
      <c r="E1366" s="26" t="s">
        <v>2867</v>
      </c>
      <c r="F1366" s="199" t="s">
        <v>1501</v>
      </c>
      <c r="G1366" s="234" t="s">
        <v>1812</v>
      </c>
      <c r="H1366" s="31" t="s">
        <v>51</v>
      </c>
      <c r="I1366" s="45"/>
      <c r="J1366" s="45"/>
      <c r="K1366" s="45"/>
      <c r="L1366" s="45"/>
      <c r="M1366" s="29" t="s">
        <v>42</v>
      </c>
      <c r="N1366" s="43"/>
      <c r="O1366" s="43"/>
      <c r="P1366" s="29" t="s">
        <v>42</v>
      </c>
      <c r="Q1366" s="43"/>
      <c r="R1366" s="43" t="s">
        <v>29</v>
      </c>
      <c r="S1366" s="53" t="s">
        <v>43</v>
      </c>
      <c r="T1366" s="233">
        <v>1</v>
      </c>
      <c r="U1366" s="233"/>
      <c r="V1366" s="55">
        <f t="shared" si="141"/>
        <v>150</v>
      </c>
      <c r="W1366" s="55">
        <f t="shared" si="142"/>
        <v>0</v>
      </c>
      <c r="X1366" s="55">
        <f t="shared" si="143"/>
        <v>150</v>
      </c>
      <c r="Y1366" s="55">
        <f t="shared" si="144"/>
        <v>450</v>
      </c>
      <c r="Z1366" s="95"/>
      <c r="AA1366" s="39"/>
      <c r="XEW1366" s="1"/>
    </row>
    <row r="1367" spans="1:27 16377:16377" ht="30" customHeight="1">
      <c r="A1367" s="25">
        <v>1359</v>
      </c>
      <c r="B1367" s="25">
        <v>266</v>
      </c>
      <c r="C1367" s="233" t="s">
        <v>1813</v>
      </c>
      <c r="D1367" s="233" t="s">
        <v>38</v>
      </c>
      <c r="E1367" s="26" t="s">
        <v>2869</v>
      </c>
      <c r="F1367" s="199" t="s">
        <v>1501</v>
      </c>
      <c r="G1367" s="234" t="s">
        <v>1814</v>
      </c>
      <c r="H1367" s="31" t="s">
        <v>51</v>
      </c>
      <c r="I1367" s="45"/>
      <c r="J1367" s="45"/>
      <c r="K1367" s="45"/>
      <c r="L1367" s="45"/>
      <c r="M1367" s="29" t="s">
        <v>42</v>
      </c>
      <c r="N1367" s="43"/>
      <c r="O1367" s="43"/>
      <c r="P1367" s="29" t="s">
        <v>42</v>
      </c>
      <c r="Q1367" s="43"/>
      <c r="R1367" s="43" t="s">
        <v>29</v>
      </c>
      <c r="S1367" s="53" t="s">
        <v>43</v>
      </c>
      <c r="T1367" s="233">
        <v>1</v>
      </c>
      <c r="U1367" s="233"/>
      <c r="V1367" s="55">
        <f t="shared" si="141"/>
        <v>150</v>
      </c>
      <c r="W1367" s="55">
        <f t="shared" si="142"/>
        <v>0</v>
      </c>
      <c r="X1367" s="55">
        <f t="shared" si="143"/>
        <v>150</v>
      </c>
      <c r="Y1367" s="55">
        <f t="shared" si="144"/>
        <v>450</v>
      </c>
      <c r="Z1367" s="95"/>
      <c r="AA1367" s="39"/>
      <c r="XEW1367" s="1"/>
    </row>
    <row r="1368" spans="1:27 16377:16377" ht="30" customHeight="1">
      <c r="A1368" s="25">
        <v>1360</v>
      </c>
      <c r="B1368" s="25">
        <v>267</v>
      </c>
      <c r="C1368" s="233" t="s">
        <v>1815</v>
      </c>
      <c r="D1368" s="233" t="s">
        <v>38</v>
      </c>
      <c r="E1368" s="26" t="s">
        <v>2856</v>
      </c>
      <c r="F1368" s="199" t="s">
        <v>1501</v>
      </c>
      <c r="G1368" s="234" t="s">
        <v>1816</v>
      </c>
      <c r="H1368" s="31" t="s">
        <v>51</v>
      </c>
      <c r="I1368" s="45"/>
      <c r="J1368" s="45"/>
      <c r="K1368" s="45"/>
      <c r="L1368" s="45"/>
      <c r="M1368" s="29" t="s">
        <v>42</v>
      </c>
      <c r="N1368" s="43"/>
      <c r="O1368" s="43"/>
      <c r="P1368" s="29" t="s">
        <v>42</v>
      </c>
      <c r="Q1368" s="43"/>
      <c r="R1368" s="43" t="s">
        <v>29</v>
      </c>
      <c r="S1368" s="53" t="s">
        <v>43</v>
      </c>
      <c r="T1368" s="233">
        <v>1</v>
      </c>
      <c r="U1368" s="233"/>
      <c r="V1368" s="55">
        <f t="shared" si="141"/>
        <v>150</v>
      </c>
      <c r="W1368" s="55">
        <f t="shared" si="142"/>
        <v>0</v>
      </c>
      <c r="X1368" s="55">
        <f t="shared" si="143"/>
        <v>150</v>
      </c>
      <c r="Y1368" s="55">
        <f t="shared" si="144"/>
        <v>450</v>
      </c>
      <c r="Z1368" s="95"/>
      <c r="AA1368" s="39"/>
      <c r="XEW1368" s="1"/>
    </row>
    <row r="1369" spans="1:27 16377:16377" s="7" customFormat="1" ht="30" customHeight="1">
      <c r="A1369" s="25">
        <v>1361</v>
      </c>
      <c r="B1369" s="25">
        <v>268</v>
      </c>
      <c r="C1369" s="235" t="s">
        <v>1817</v>
      </c>
      <c r="D1369" s="233" t="s">
        <v>45</v>
      </c>
      <c r="E1369" s="26" t="s">
        <v>2886</v>
      </c>
      <c r="F1369" s="199" t="s">
        <v>1501</v>
      </c>
      <c r="G1369" s="234" t="s">
        <v>1818</v>
      </c>
      <c r="H1369" s="31" t="s">
        <v>51</v>
      </c>
      <c r="I1369" s="45"/>
      <c r="J1369" s="45"/>
      <c r="K1369" s="45"/>
      <c r="L1369" s="45"/>
      <c r="M1369" s="29" t="s">
        <v>42</v>
      </c>
      <c r="N1369" s="43"/>
      <c r="O1369" s="43"/>
      <c r="P1369" s="29" t="s">
        <v>42</v>
      </c>
      <c r="Q1369" s="43"/>
      <c r="R1369" s="43" t="s">
        <v>29</v>
      </c>
      <c r="S1369" s="53" t="s">
        <v>43</v>
      </c>
      <c r="T1369" s="235">
        <v>2</v>
      </c>
      <c r="U1369" s="235"/>
      <c r="V1369" s="55">
        <f t="shared" si="141"/>
        <v>300</v>
      </c>
      <c r="W1369" s="55">
        <f t="shared" si="142"/>
        <v>0</v>
      </c>
      <c r="X1369" s="55">
        <f t="shared" si="143"/>
        <v>300</v>
      </c>
      <c r="Y1369" s="55">
        <f t="shared" si="144"/>
        <v>900</v>
      </c>
      <c r="Z1369" s="95"/>
      <c r="AA1369" s="39"/>
    </row>
    <row r="1370" spans="1:27 16377:16377" s="7" customFormat="1" ht="30" customHeight="1">
      <c r="A1370" s="25">
        <v>1362</v>
      </c>
      <c r="B1370" s="25">
        <v>269</v>
      </c>
      <c r="C1370" s="233" t="s">
        <v>1819</v>
      </c>
      <c r="D1370" s="233" t="s">
        <v>38</v>
      </c>
      <c r="E1370" s="26" t="s">
        <v>2864</v>
      </c>
      <c r="F1370" s="199" t="s">
        <v>1501</v>
      </c>
      <c r="G1370" s="234" t="s">
        <v>1820</v>
      </c>
      <c r="H1370" s="31" t="s">
        <v>51</v>
      </c>
      <c r="I1370" s="45"/>
      <c r="J1370" s="45"/>
      <c r="K1370" s="45"/>
      <c r="L1370" s="45"/>
      <c r="M1370" s="29" t="s">
        <v>42</v>
      </c>
      <c r="N1370" s="43"/>
      <c r="O1370" s="43"/>
      <c r="P1370" s="29" t="s">
        <v>42</v>
      </c>
      <c r="Q1370" s="43"/>
      <c r="R1370" s="43" t="s">
        <v>29</v>
      </c>
      <c r="S1370" s="53" t="s">
        <v>43</v>
      </c>
      <c r="T1370" s="233">
        <v>1</v>
      </c>
      <c r="U1370" s="233"/>
      <c r="V1370" s="55">
        <f t="shared" si="141"/>
        <v>150</v>
      </c>
      <c r="W1370" s="55">
        <f t="shared" si="142"/>
        <v>0</v>
      </c>
      <c r="X1370" s="55">
        <f t="shared" si="143"/>
        <v>150</v>
      </c>
      <c r="Y1370" s="55">
        <f t="shared" si="144"/>
        <v>450</v>
      </c>
      <c r="Z1370" s="95"/>
      <c r="AA1370" s="39"/>
    </row>
    <row r="1371" spans="1:27 16377:16377" ht="44.1" customHeight="1">
      <c r="A1371" s="25">
        <v>1363</v>
      </c>
      <c r="B1371" s="25">
        <v>270</v>
      </c>
      <c r="C1371" s="226" t="s">
        <v>1821</v>
      </c>
      <c r="D1371" s="137" t="s">
        <v>38</v>
      </c>
      <c r="E1371" s="26" t="s">
        <v>2864</v>
      </c>
      <c r="F1371" s="236" t="s">
        <v>1501</v>
      </c>
      <c r="G1371" s="215" t="s">
        <v>1650</v>
      </c>
      <c r="H1371" s="31" t="s">
        <v>51</v>
      </c>
      <c r="I1371" s="45"/>
      <c r="J1371" s="45"/>
      <c r="K1371" s="45"/>
      <c r="L1371" s="45"/>
      <c r="M1371" s="29" t="s">
        <v>42</v>
      </c>
      <c r="N1371" s="43"/>
      <c r="O1371" s="43"/>
      <c r="P1371" s="29" t="s">
        <v>42</v>
      </c>
      <c r="Q1371" s="45"/>
      <c r="R1371" s="43" t="s">
        <v>29</v>
      </c>
      <c r="S1371" s="137" t="s">
        <v>43</v>
      </c>
      <c r="T1371" s="138">
        <v>1</v>
      </c>
      <c r="U1371" s="58"/>
      <c r="V1371" s="55">
        <f>150*T1371</f>
        <v>150</v>
      </c>
      <c r="W1371" s="55">
        <f>120*U1371</f>
        <v>0</v>
      </c>
      <c r="X1371" s="55">
        <f t="shared" si="143"/>
        <v>150</v>
      </c>
      <c r="Y1371" s="55">
        <v>0</v>
      </c>
      <c r="Z1371" s="228">
        <v>44263</v>
      </c>
      <c r="AA1371" s="228">
        <v>44289</v>
      </c>
    </row>
    <row r="1372" spans="1:27 16377:16377" ht="30" customHeight="1">
      <c r="A1372" s="25">
        <v>1364</v>
      </c>
      <c r="B1372" s="25">
        <v>1</v>
      </c>
      <c r="C1372" s="25" t="s">
        <v>1822</v>
      </c>
      <c r="D1372" s="25" t="s">
        <v>38</v>
      </c>
      <c r="E1372" s="26" t="s">
        <v>2857</v>
      </c>
      <c r="F1372" s="131" t="s">
        <v>1823</v>
      </c>
      <c r="G1372" s="28" t="s">
        <v>1824</v>
      </c>
      <c r="H1372" s="28" t="s">
        <v>41</v>
      </c>
      <c r="I1372" s="43"/>
      <c r="J1372" s="43"/>
      <c r="K1372" s="43"/>
      <c r="L1372" s="43"/>
      <c r="M1372" s="29" t="s">
        <v>42</v>
      </c>
      <c r="N1372" s="43"/>
      <c r="O1372" s="43"/>
      <c r="P1372" s="29" t="s">
        <v>42</v>
      </c>
      <c r="Q1372" s="43"/>
      <c r="R1372" s="43" t="s">
        <v>29</v>
      </c>
      <c r="S1372" s="53" t="s">
        <v>43</v>
      </c>
      <c r="T1372" s="54">
        <v>2</v>
      </c>
      <c r="U1372" s="54">
        <v>0</v>
      </c>
      <c r="V1372" s="55">
        <f t="shared" ref="V1372:V1435" si="145">T1372*150</f>
        <v>300</v>
      </c>
      <c r="W1372" s="55">
        <f t="shared" ref="W1372:W1435" si="146">U1372*120</f>
        <v>0</v>
      </c>
      <c r="X1372" s="55">
        <f t="shared" ref="X1372:X1435" si="147">V1372+W1372</f>
        <v>300</v>
      </c>
      <c r="Y1372" s="55">
        <f t="shared" ref="Y1372:Y1435" si="148">X1372*3</f>
        <v>900</v>
      </c>
      <c r="Z1372" s="55"/>
      <c r="AA1372" s="25"/>
      <c r="XEW1372" s="1"/>
    </row>
    <row r="1373" spans="1:27 16377:16377" ht="30" customHeight="1">
      <c r="A1373" s="25">
        <v>1365</v>
      </c>
      <c r="B1373" s="25">
        <v>2</v>
      </c>
      <c r="C1373" s="25" t="s">
        <v>1825</v>
      </c>
      <c r="D1373" s="25" t="s">
        <v>45</v>
      </c>
      <c r="E1373" s="26" t="s">
        <v>2897</v>
      </c>
      <c r="F1373" s="131" t="s">
        <v>1823</v>
      </c>
      <c r="G1373" s="28" t="s">
        <v>1826</v>
      </c>
      <c r="H1373" s="28" t="s">
        <v>41</v>
      </c>
      <c r="I1373" s="43"/>
      <c r="J1373" s="43"/>
      <c r="K1373" s="43"/>
      <c r="L1373" s="43"/>
      <c r="M1373" s="29" t="s">
        <v>42</v>
      </c>
      <c r="N1373" s="43"/>
      <c r="O1373" s="43"/>
      <c r="P1373" s="29" t="s">
        <v>42</v>
      </c>
      <c r="Q1373" s="43"/>
      <c r="R1373" s="43" t="s">
        <v>29</v>
      </c>
      <c r="S1373" s="53" t="s">
        <v>43</v>
      </c>
      <c r="T1373" s="54">
        <v>1</v>
      </c>
      <c r="U1373" s="54">
        <v>0</v>
      </c>
      <c r="V1373" s="55">
        <f t="shared" si="145"/>
        <v>150</v>
      </c>
      <c r="W1373" s="55">
        <f t="shared" si="146"/>
        <v>0</v>
      </c>
      <c r="X1373" s="55">
        <f t="shared" si="147"/>
        <v>150</v>
      </c>
      <c r="Y1373" s="55">
        <f t="shared" si="148"/>
        <v>450</v>
      </c>
      <c r="Z1373" s="55"/>
      <c r="AA1373" s="25"/>
      <c r="XEW1373" s="1"/>
    </row>
    <row r="1374" spans="1:27 16377:16377" ht="30" customHeight="1">
      <c r="A1374" s="25">
        <v>1366</v>
      </c>
      <c r="B1374" s="25">
        <v>3</v>
      </c>
      <c r="C1374" s="25" t="s">
        <v>1827</v>
      </c>
      <c r="D1374" s="25" t="s">
        <v>45</v>
      </c>
      <c r="E1374" s="26" t="s">
        <v>2938</v>
      </c>
      <c r="F1374" s="131" t="s">
        <v>1823</v>
      </c>
      <c r="G1374" s="28" t="s">
        <v>1828</v>
      </c>
      <c r="H1374" s="28" t="s">
        <v>41</v>
      </c>
      <c r="I1374" s="43"/>
      <c r="J1374" s="43"/>
      <c r="K1374" s="43"/>
      <c r="L1374" s="43"/>
      <c r="M1374" s="29" t="s">
        <v>42</v>
      </c>
      <c r="N1374" s="43"/>
      <c r="O1374" s="43"/>
      <c r="P1374" s="29" t="s">
        <v>42</v>
      </c>
      <c r="Q1374" s="43"/>
      <c r="R1374" s="43" t="s">
        <v>29</v>
      </c>
      <c r="S1374" s="53" t="s">
        <v>43</v>
      </c>
      <c r="T1374" s="54">
        <v>2</v>
      </c>
      <c r="U1374" s="54">
        <v>0</v>
      </c>
      <c r="V1374" s="55">
        <f t="shared" si="145"/>
        <v>300</v>
      </c>
      <c r="W1374" s="55">
        <f t="shared" si="146"/>
        <v>0</v>
      </c>
      <c r="X1374" s="55">
        <f t="shared" si="147"/>
        <v>300</v>
      </c>
      <c r="Y1374" s="55">
        <f t="shared" si="148"/>
        <v>900</v>
      </c>
      <c r="Z1374" s="55"/>
      <c r="AA1374" s="25"/>
      <c r="XEW1374" s="1"/>
    </row>
    <row r="1375" spans="1:27 16377:16377" ht="30" customHeight="1">
      <c r="A1375" s="25">
        <v>1367</v>
      </c>
      <c r="B1375" s="25">
        <v>4</v>
      </c>
      <c r="C1375" s="25" t="s">
        <v>1829</v>
      </c>
      <c r="D1375" s="25" t="s">
        <v>38</v>
      </c>
      <c r="E1375" s="26" t="s">
        <v>2866</v>
      </c>
      <c r="F1375" s="131" t="s">
        <v>1823</v>
      </c>
      <c r="G1375" s="28" t="s">
        <v>1830</v>
      </c>
      <c r="H1375" s="28" t="s">
        <v>41</v>
      </c>
      <c r="I1375" s="43"/>
      <c r="J1375" s="43"/>
      <c r="K1375" s="43"/>
      <c r="L1375" s="43"/>
      <c r="M1375" s="29" t="s">
        <v>42</v>
      </c>
      <c r="N1375" s="43"/>
      <c r="O1375" s="43"/>
      <c r="P1375" s="29" t="s">
        <v>42</v>
      </c>
      <c r="Q1375" s="43"/>
      <c r="R1375" s="43" t="s">
        <v>29</v>
      </c>
      <c r="S1375" s="53" t="s">
        <v>43</v>
      </c>
      <c r="T1375" s="54">
        <v>1</v>
      </c>
      <c r="U1375" s="54">
        <v>0</v>
      </c>
      <c r="V1375" s="55">
        <f t="shared" si="145"/>
        <v>150</v>
      </c>
      <c r="W1375" s="55">
        <f t="shared" si="146"/>
        <v>0</v>
      </c>
      <c r="X1375" s="55">
        <f t="shared" si="147"/>
        <v>150</v>
      </c>
      <c r="Y1375" s="55">
        <f t="shared" si="148"/>
        <v>450</v>
      </c>
      <c r="Z1375" s="55"/>
      <c r="AA1375" s="25"/>
      <c r="XEW1375" s="1"/>
    </row>
    <row r="1376" spans="1:27 16377:16377" ht="30" customHeight="1">
      <c r="A1376" s="25">
        <v>1368</v>
      </c>
      <c r="B1376" s="25">
        <v>5</v>
      </c>
      <c r="C1376" s="25" t="s">
        <v>1831</v>
      </c>
      <c r="D1376" s="25" t="s">
        <v>38</v>
      </c>
      <c r="E1376" s="26" t="s">
        <v>2868</v>
      </c>
      <c r="F1376" s="131" t="s">
        <v>1823</v>
      </c>
      <c r="G1376" s="28" t="s">
        <v>1832</v>
      </c>
      <c r="H1376" s="28" t="s">
        <v>41</v>
      </c>
      <c r="I1376" s="43"/>
      <c r="J1376" s="43"/>
      <c r="K1376" s="43"/>
      <c r="L1376" s="43"/>
      <c r="M1376" s="29" t="s">
        <v>42</v>
      </c>
      <c r="N1376" s="43"/>
      <c r="O1376" s="43"/>
      <c r="P1376" s="29" t="s">
        <v>42</v>
      </c>
      <c r="Q1376" s="43"/>
      <c r="R1376" s="43" t="s">
        <v>29</v>
      </c>
      <c r="S1376" s="53" t="s">
        <v>43</v>
      </c>
      <c r="T1376" s="54">
        <v>1</v>
      </c>
      <c r="U1376" s="54">
        <v>0</v>
      </c>
      <c r="V1376" s="55">
        <f t="shared" si="145"/>
        <v>150</v>
      </c>
      <c r="W1376" s="55">
        <f t="shared" si="146"/>
        <v>0</v>
      </c>
      <c r="X1376" s="55">
        <f t="shared" si="147"/>
        <v>150</v>
      </c>
      <c r="Y1376" s="55">
        <f t="shared" si="148"/>
        <v>450</v>
      </c>
      <c r="Z1376" s="55"/>
      <c r="AA1376" s="25"/>
      <c r="XEW1376" s="1"/>
    </row>
    <row r="1377" spans="1:27 16377:16377" ht="30" customHeight="1">
      <c r="A1377" s="25">
        <v>1369</v>
      </c>
      <c r="B1377" s="25">
        <v>6</v>
      </c>
      <c r="C1377" s="25" t="s">
        <v>1833</v>
      </c>
      <c r="D1377" s="25" t="s">
        <v>38</v>
      </c>
      <c r="E1377" s="26" t="s">
        <v>2912</v>
      </c>
      <c r="F1377" s="131" t="s">
        <v>1823</v>
      </c>
      <c r="G1377" s="28" t="s">
        <v>1834</v>
      </c>
      <c r="H1377" s="28" t="s">
        <v>41</v>
      </c>
      <c r="I1377" s="43"/>
      <c r="J1377" s="43"/>
      <c r="K1377" s="43"/>
      <c r="L1377" s="43"/>
      <c r="M1377" s="29" t="s">
        <v>42</v>
      </c>
      <c r="N1377" s="43"/>
      <c r="O1377" s="43"/>
      <c r="P1377" s="29" t="s">
        <v>42</v>
      </c>
      <c r="Q1377" s="43"/>
      <c r="R1377" s="43" t="s">
        <v>29</v>
      </c>
      <c r="S1377" s="53" t="s">
        <v>43</v>
      </c>
      <c r="T1377" s="54">
        <v>1</v>
      </c>
      <c r="U1377" s="54">
        <v>0</v>
      </c>
      <c r="V1377" s="55">
        <f t="shared" si="145"/>
        <v>150</v>
      </c>
      <c r="W1377" s="55">
        <f t="shared" si="146"/>
        <v>0</v>
      </c>
      <c r="X1377" s="55">
        <f t="shared" si="147"/>
        <v>150</v>
      </c>
      <c r="Y1377" s="55">
        <f t="shared" si="148"/>
        <v>450</v>
      </c>
      <c r="Z1377" s="55"/>
      <c r="AA1377" s="25"/>
      <c r="XEW1377" s="1"/>
    </row>
    <row r="1378" spans="1:27 16377:16377" ht="30" customHeight="1">
      <c r="A1378" s="25">
        <v>1370</v>
      </c>
      <c r="B1378" s="25">
        <v>7</v>
      </c>
      <c r="C1378" s="25" t="s">
        <v>1835</v>
      </c>
      <c r="D1378" s="25" t="s">
        <v>38</v>
      </c>
      <c r="E1378" s="26" t="s">
        <v>2857</v>
      </c>
      <c r="F1378" s="131" t="s">
        <v>1823</v>
      </c>
      <c r="G1378" s="28" t="s">
        <v>1836</v>
      </c>
      <c r="H1378" s="28" t="s">
        <v>41</v>
      </c>
      <c r="I1378" s="43"/>
      <c r="J1378" s="43"/>
      <c r="K1378" s="43"/>
      <c r="L1378" s="43"/>
      <c r="M1378" s="29" t="s">
        <v>42</v>
      </c>
      <c r="N1378" s="43"/>
      <c r="O1378" s="43"/>
      <c r="P1378" s="29" t="s">
        <v>42</v>
      </c>
      <c r="Q1378" s="43"/>
      <c r="R1378" s="43" t="s">
        <v>29</v>
      </c>
      <c r="S1378" s="53" t="s">
        <v>43</v>
      </c>
      <c r="T1378" s="54">
        <v>1</v>
      </c>
      <c r="U1378" s="54">
        <v>0</v>
      </c>
      <c r="V1378" s="55">
        <f t="shared" si="145"/>
        <v>150</v>
      </c>
      <c r="W1378" s="55">
        <f t="shared" si="146"/>
        <v>0</v>
      </c>
      <c r="X1378" s="55">
        <f t="shared" si="147"/>
        <v>150</v>
      </c>
      <c r="Y1378" s="55">
        <f t="shared" si="148"/>
        <v>450</v>
      </c>
      <c r="Z1378" s="55"/>
      <c r="AA1378" s="25"/>
      <c r="XEW1378" s="1"/>
    </row>
    <row r="1379" spans="1:27 16377:16377" ht="30" customHeight="1">
      <c r="A1379" s="25">
        <v>1371</v>
      </c>
      <c r="B1379" s="25">
        <v>8</v>
      </c>
      <c r="C1379" s="25" t="s">
        <v>1837</v>
      </c>
      <c r="D1379" s="25" t="s">
        <v>38</v>
      </c>
      <c r="E1379" s="26" t="s">
        <v>2867</v>
      </c>
      <c r="F1379" s="131" t="s">
        <v>1823</v>
      </c>
      <c r="G1379" s="28" t="s">
        <v>1838</v>
      </c>
      <c r="H1379" s="28" t="s">
        <v>41</v>
      </c>
      <c r="I1379" s="43"/>
      <c r="J1379" s="43"/>
      <c r="K1379" s="43"/>
      <c r="L1379" s="43"/>
      <c r="M1379" s="29" t="s">
        <v>42</v>
      </c>
      <c r="N1379" s="43"/>
      <c r="O1379" s="43"/>
      <c r="P1379" s="29" t="s">
        <v>42</v>
      </c>
      <c r="Q1379" s="43"/>
      <c r="R1379" s="43" t="s">
        <v>29</v>
      </c>
      <c r="S1379" s="53" t="s">
        <v>43</v>
      </c>
      <c r="T1379" s="54">
        <v>1</v>
      </c>
      <c r="U1379" s="54">
        <v>0</v>
      </c>
      <c r="V1379" s="55">
        <f t="shared" si="145"/>
        <v>150</v>
      </c>
      <c r="W1379" s="55">
        <f t="shared" si="146"/>
        <v>0</v>
      </c>
      <c r="X1379" s="55">
        <f t="shared" si="147"/>
        <v>150</v>
      </c>
      <c r="Y1379" s="55">
        <f t="shared" si="148"/>
        <v>450</v>
      </c>
      <c r="Z1379" s="55"/>
      <c r="AA1379" s="25"/>
      <c r="XEW1379" s="1"/>
    </row>
    <row r="1380" spans="1:27 16377:16377" s="7" customFormat="1" ht="30" customHeight="1">
      <c r="A1380" s="25">
        <v>1372</v>
      </c>
      <c r="B1380" s="25">
        <v>9</v>
      </c>
      <c r="C1380" s="25" t="s">
        <v>1839</v>
      </c>
      <c r="D1380" s="25" t="s">
        <v>38</v>
      </c>
      <c r="E1380" s="26" t="s">
        <v>2857</v>
      </c>
      <c r="F1380" s="131" t="s">
        <v>1823</v>
      </c>
      <c r="G1380" s="28" t="s">
        <v>1840</v>
      </c>
      <c r="H1380" s="28" t="s">
        <v>41</v>
      </c>
      <c r="I1380" s="45"/>
      <c r="J1380" s="45"/>
      <c r="K1380" s="45"/>
      <c r="L1380" s="45"/>
      <c r="M1380" s="29" t="s">
        <v>42</v>
      </c>
      <c r="N1380" s="43"/>
      <c r="O1380" s="43"/>
      <c r="P1380" s="29" t="s">
        <v>42</v>
      </c>
      <c r="Q1380" s="43"/>
      <c r="R1380" s="43" t="s">
        <v>29</v>
      </c>
      <c r="S1380" s="53" t="s">
        <v>43</v>
      </c>
      <c r="T1380" s="54">
        <v>1</v>
      </c>
      <c r="U1380" s="54">
        <v>0</v>
      </c>
      <c r="V1380" s="55">
        <f t="shared" si="145"/>
        <v>150</v>
      </c>
      <c r="W1380" s="55">
        <f t="shared" si="146"/>
        <v>0</v>
      </c>
      <c r="X1380" s="55">
        <f t="shared" si="147"/>
        <v>150</v>
      </c>
      <c r="Y1380" s="55">
        <f t="shared" si="148"/>
        <v>450</v>
      </c>
      <c r="Z1380" s="55"/>
      <c r="AA1380" s="25"/>
    </row>
    <row r="1381" spans="1:27 16377:16377" ht="30" customHeight="1">
      <c r="A1381" s="25">
        <v>1373</v>
      </c>
      <c r="B1381" s="25">
        <v>10</v>
      </c>
      <c r="C1381" s="25" t="s">
        <v>1841</v>
      </c>
      <c r="D1381" s="25" t="s">
        <v>38</v>
      </c>
      <c r="E1381" s="26" t="s">
        <v>2876</v>
      </c>
      <c r="F1381" s="131" t="s">
        <v>1823</v>
      </c>
      <c r="G1381" s="28" t="s">
        <v>1842</v>
      </c>
      <c r="H1381" s="28" t="s">
        <v>41</v>
      </c>
      <c r="I1381" s="46"/>
      <c r="J1381" s="46"/>
      <c r="K1381" s="46"/>
      <c r="L1381" s="46"/>
      <c r="M1381" s="29" t="s">
        <v>42</v>
      </c>
      <c r="N1381" s="43"/>
      <c r="O1381" s="43"/>
      <c r="P1381" s="29" t="s">
        <v>42</v>
      </c>
      <c r="Q1381" s="43"/>
      <c r="R1381" s="43" t="s">
        <v>29</v>
      </c>
      <c r="S1381" s="53" t="s">
        <v>43</v>
      </c>
      <c r="T1381" s="54">
        <v>2</v>
      </c>
      <c r="U1381" s="54">
        <v>1</v>
      </c>
      <c r="V1381" s="55">
        <f t="shared" si="145"/>
        <v>300</v>
      </c>
      <c r="W1381" s="55">
        <f t="shared" si="146"/>
        <v>120</v>
      </c>
      <c r="X1381" s="55">
        <f t="shared" si="147"/>
        <v>420</v>
      </c>
      <c r="Y1381" s="55">
        <f t="shared" si="148"/>
        <v>1260</v>
      </c>
      <c r="Z1381" s="55"/>
      <c r="AA1381" s="25"/>
      <c r="XEW1381" s="1"/>
    </row>
    <row r="1382" spans="1:27 16377:16377" ht="30" customHeight="1">
      <c r="A1382" s="25">
        <v>1374</v>
      </c>
      <c r="B1382" s="25">
        <v>11</v>
      </c>
      <c r="C1382" s="25" t="s">
        <v>1843</v>
      </c>
      <c r="D1382" s="25" t="s">
        <v>45</v>
      </c>
      <c r="E1382" s="26" t="s">
        <v>2882</v>
      </c>
      <c r="F1382" s="131" t="s">
        <v>1823</v>
      </c>
      <c r="G1382" s="28" t="s">
        <v>1844</v>
      </c>
      <c r="H1382" s="28" t="s">
        <v>41</v>
      </c>
      <c r="I1382" s="46"/>
      <c r="J1382" s="46"/>
      <c r="K1382" s="46"/>
      <c r="L1382" s="46"/>
      <c r="M1382" s="29" t="s">
        <v>42</v>
      </c>
      <c r="N1382" s="43"/>
      <c r="O1382" s="43"/>
      <c r="P1382" s="29" t="s">
        <v>42</v>
      </c>
      <c r="Q1382" s="43"/>
      <c r="R1382" s="43" t="s">
        <v>29</v>
      </c>
      <c r="S1382" s="53" t="s">
        <v>43</v>
      </c>
      <c r="T1382" s="54">
        <v>2</v>
      </c>
      <c r="U1382" s="54">
        <v>0</v>
      </c>
      <c r="V1382" s="55">
        <f t="shared" si="145"/>
        <v>300</v>
      </c>
      <c r="W1382" s="55">
        <f t="shared" si="146"/>
        <v>0</v>
      </c>
      <c r="X1382" s="55">
        <f t="shared" si="147"/>
        <v>300</v>
      </c>
      <c r="Y1382" s="55">
        <f t="shared" si="148"/>
        <v>900</v>
      </c>
      <c r="Z1382" s="55"/>
      <c r="AA1382" s="25"/>
      <c r="XEW1382" s="1"/>
    </row>
    <row r="1383" spans="1:27 16377:16377" ht="30" customHeight="1">
      <c r="A1383" s="25">
        <v>1375</v>
      </c>
      <c r="B1383" s="25">
        <v>12</v>
      </c>
      <c r="C1383" s="25" t="s">
        <v>1845</v>
      </c>
      <c r="D1383" s="25" t="s">
        <v>38</v>
      </c>
      <c r="E1383" s="26" t="s">
        <v>2939</v>
      </c>
      <c r="F1383" s="131" t="s">
        <v>1823</v>
      </c>
      <c r="G1383" s="28" t="s">
        <v>1846</v>
      </c>
      <c r="H1383" s="28" t="s">
        <v>41</v>
      </c>
      <c r="I1383" s="46"/>
      <c r="J1383" s="46"/>
      <c r="K1383" s="46"/>
      <c r="L1383" s="46"/>
      <c r="M1383" s="29" t="s">
        <v>42</v>
      </c>
      <c r="N1383" s="43"/>
      <c r="O1383" s="43"/>
      <c r="P1383" s="29" t="s">
        <v>42</v>
      </c>
      <c r="Q1383" s="43"/>
      <c r="R1383" s="43" t="s">
        <v>29</v>
      </c>
      <c r="S1383" s="53" t="s">
        <v>43</v>
      </c>
      <c r="T1383" s="54">
        <v>1</v>
      </c>
      <c r="U1383" s="54">
        <v>0</v>
      </c>
      <c r="V1383" s="55">
        <f t="shared" si="145"/>
        <v>150</v>
      </c>
      <c r="W1383" s="55">
        <f t="shared" si="146"/>
        <v>0</v>
      </c>
      <c r="X1383" s="55">
        <f t="shared" si="147"/>
        <v>150</v>
      </c>
      <c r="Y1383" s="55">
        <f t="shared" si="148"/>
        <v>450</v>
      </c>
      <c r="Z1383" s="55"/>
      <c r="AA1383" s="25"/>
      <c r="XEW1383" s="1"/>
    </row>
    <row r="1384" spans="1:27 16377:16377" s="7" customFormat="1" ht="30" customHeight="1">
      <c r="A1384" s="25">
        <v>1376</v>
      </c>
      <c r="B1384" s="25">
        <v>13</v>
      </c>
      <c r="C1384" s="25" t="s">
        <v>1847</v>
      </c>
      <c r="D1384" s="25" t="s">
        <v>38</v>
      </c>
      <c r="E1384" s="26" t="s">
        <v>2856</v>
      </c>
      <c r="F1384" s="131" t="s">
        <v>1823</v>
      </c>
      <c r="G1384" s="28" t="s">
        <v>1848</v>
      </c>
      <c r="H1384" s="31" t="s">
        <v>51</v>
      </c>
      <c r="I1384" s="45"/>
      <c r="J1384" s="45"/>
      <c r="K1384" s="46"/>
      <c r="L1384" s="46"/>
      <c r="M1384" s="29" t="s">
        <v>42</v>
      </c>
      <c r="N1384" s="43"/>
      <c r="O1384" s="43"/>
      <c r="P1384" s="29" t="s">
        <v>42</v>
      </c>
      <c r="Q1384" s="43"/>
      <c r="R1384" s="43" t="s">
        <v>29</v>
      </c>
      <c r="S1384" s="53" t="s">
        <v>43</v>
      </c>
      <c r="T1384" s="54">
        <v>2</v>
      </c>
      <c r="U1384" s="54">
        <v>0</v>
      </c>
      <c r="V1384" s="55">
        <f t="shared" si="145"/>
        <v>300</v>
      </c>
      <c r="W1384" s="55">
        <f t="shared" si="146"/>
        <v>0</v>
      </c>
      <c r="X1384" s="55">
        <f t="shared" si="147"/>
        <v>300</v>
      </c>
      <c r="Y1384" s="55">
        <f t="shared" si="148"/>
        <v>900</v>
      </c>
      <c r="Z1384" s="55"/>
      <c r="AA1384" s="25"/>
    </row>
    <row r="1385" spans="1:27 16377:16377" s="7" customFormat="1" ht="30" customHeight="1">
      <c r="A1385" s="25">
        <v>1377</v>
      </c>
      <c r="B1385" s="25">
        <v>14</v>
      </c>
      <c r="C1385" s="25" t="s">
        <v>1849</v>
      </c>
      <c r="D1385" s="25" t="s">
        <v>38</v>
      </c>
      <c r="E1385" s="26" t="s">
        <v>2854</v>
      </c>
      <c r="F1385" s="131" t="s">
        <v>1823</v>
      </c>
      <c r="G1385" s="28" t="s">
        <v>1850</v>
      </c>
      <c r="H1385" s="28" t="s">
        <v>41</v>
      </c>
      <c r="I1385" s="47"/>
      <c r="J1385" s="45"/>
      <c r="K1385" s="45"/>
      <c r="L1385" s="45"/>
      <c r="M1385" s="29" t="s">
        <v>42</v>
      </c>
      <c r="N1385" s="43"/>
      <c r="O1385" s="43"/>
      <c r="P1385" s="29" t="s">
        <v>42</v>
      </c>
      <c r="Q1385" s="43"/>
      <c r="R1385" s="43" t="s">
        <v>29</v>
      </c>
      <c r="S1385" s="53" t="s">
        <v>43</v>
      </c>
      <c r="T1385" s="54">
        <v>1</v>
      </c>
      <c r="U1385" s="54">
        <v>0</v>
      </c>
      <c r="V1385" s="55">
        <f t="shared" si="145"/>
        <v>150</v>
      </c>
      <c r="W1385" s="55">
        <f t="shared" si="146"/>
        <v>0</v>
      </c>
      <c r="X1385" s="55">
        <f t="shared" si="147"/>
        <v>150</v>
      </c>
      <c r="Y1385" s="55">
        <f t="shared" si="148"/>
        <v>450</v>
      </c>
      <c r="Z1385" s="55"/>
      <c r="AA1385" s="25"/>
    </row>
    <row r="1386" spans="1:27 16377:16377" s="7" customFormat="1" ht="30" customHeight="1">
      <c r="A1386" s="25">
        <v>1378</v>
      </c>
      <c r="B1386" s="25">
        <v>15</v>
      </c>
      <c r="C1386" s="25" t="s">
        <v>1851</v>
      </c>
      <c r="D1386" s="25" t="s">
        <v>38</v>
      </c>
      <c r="E1386" s="26" t="s">
        <v>2880</v>
      </c>
      <c r="F1386" s="131" t="s">
        <v>1823</v>
      </c>
      <c r="G1386" s="28" t="s">
        <v>1848</v>
      </c>
      <c r="H1386" s="31" t="s">
        <v>51</v>
      </c>
      <c r="I1386" s="45"/>
      <c r="J1386" s="45"/>
      <c r="K1386" s="45"/>
      <c r="L1386" s="45"/>
      <c r="M1386" s="29" t="s">
        <v>42</v>
      </c>
      <c r="N1386" s="43"/>
      <c r="O1386" s="43"/>
      <c r="P1386" s="29" t="s">
        <v>42</v>
      </c>
      <c r="Q1386" s="43"/>
      <c r="R1386" s="43" t="s">
        <v>29</v>
      </c>
      <c r="S1386" s="53" t="s">
        <v>43</v>
      </c>
      <c r="T1386" s="54">
        <v>1</v>
      </c>
      <c r="U1386" s="54">
        <v>0</v>
      </c>
      <c r="V1386" s="55">
        <f t="shared" si="145"/>
        <v>150</v>
      </c>
      <c r="W1386" s="55">
        <f t="shared" si="146"/>
        <v>0</v>
      </c>
      <c r="X1386" s="55">
        <f t="shared" si="147"/>
        <v>150</v>
      </c>
      <c r="Y1386" s="55">
        <f t="shared" si="148"/>
        <v>450</v>
      </c>
      <c r="Z1386" s="55"/>
      <c r="AA1386" s="25"/>
    </row>
    <row r="1387" spans="1:27 16377:16377" ht="30" customHeight="1">
      <c r="A1387" s="25">
        <v>1379</v>
      </c>
      <c r="B1387" s="25">
        <v>16</v>
      </c>
      <c r="C1387" s="25" t="s">
        <v>1852</v>
      </c>
      <c r="D1387" s="25" t="s">
        <v>38</v>
      </c>
      <c r="E1387" s="26" t="s">
        <v>2915</v>
      </c>
      <c r="F1387" s="131" t="s">
        <v>1823</v>
      </c>
      <c r="G1387" s="28" t="s">
        <v>1853</v>
      </c>
      <c r="H1387" s="28" t="s">
        <v>41</v>
      </c>
      <c r="I1387" s="48"/>
      <c r="J1387" s="46"/>
      <c r="K1387" s="46"/>
      <c r="L1387" s="46"/>
      <c r="M1387" s="29" t="s">
        <v>42</v>
      </c>
      <c r="N1387" s="43"/>
      <c r="O1387" s="43"/>
      <c r="P1387" s="29" t="s">
        <v>42</v>
      </c>
      <c r="Q1387" s="43"/>
      <c r="R1387" s="43" t="s">
        <v>29</v>
      </c>
      <c r="S1387" s="53" t="s">
        <v>43</v>
      </c>
      <c r="T1387" s="54">
        <v>1</v>
      </c>
      <c r="U1387" s="54">
        <v>0</v>
      </c>
      <c r="V1387" s="55">
        <f t="shared" si="145"/>
        <v>150</v>
      </c>
      <c r="W1387" s="55">
        <f t="shared" si="146"/>
        <v>0</v>
      </c>
      <c r="X1387" s="55">
        <f t="shared" si="147"/>
        <v>150</v>
      </c>
      <c r="Y1387" s="55">
        <f t="shared" si="148"/>
        <v>450</v>
      </c>
      <c r="Z1387" s="55"/>
      <c r="AA1387" s="25"/>
      <c r="XEW1387" s="1"/>
    </row>
    <row r="1388" spans="1:27 16377:16377" ht="30" customHeight="1">
      <c r="A1388" s="25">
        <v>1380</v>
      </c>
      <c r="B1388" s="25">
        <v>17</v>
      </c>
      <c r="C1388" s="25" t="s">
        <v>1854</v>
      </c>
      <c r="D1388" s="25" t="s">
        <v>38</v>
      </c>
      <c r="E1388" s="26" t="s">
        <v>2864</v>
      </c>
      <c r="F1388" s="131" t="s">
        <v>1823</v>
      </c>
      <c r="G1388" s="28" t="s">
        <v>1855</v>
      </c>
      <c r="H1388" s="28" t="s">
        <v>41</v>
      </c>
      <c r="I1388" s="48"/>
      <c r="J1388" s="46"/>
      <c r="K1388" s="46"/>
      <c r="L1388" s="46"/>
      <c r="M1388" s="29" t="s">
        <v>42</v>
      </c>
      <c r="N1388" s="43"/>
      <c r="O1388" s="43"/>
      <c r="P1388" s="29" t="s">
        <v>42</v>
      </c>
      <c r="Q1388" s="43"/>
      <c r="R1388" s="43" t="s">
        <v>29</v>
      </c>
      <c r="S1388" s="53" t="s">
        <v>43</v>
      </c>
      <c r="T1388" s="54">
        <v>1</v>
      </c>
      <c r="U1388" s="54">
        <v>0</v>
      </c>
      <c r="V1388" s="55">
        <f t="shared" si="145"/>
        <v>150</v>
      </c>
      <c r="W1388" s="55">
        <f t="shared" si="146"/>
        <v>0</v>
      </c>
      <c r="X1388" s="55">
        <f t="shared" si="147"/>
        <v>150</v>
      </c>
      <c r="Y1388" s="55">
        <f t="shared" si="148"/>
        <v>450</v>
      </c>
      <c r="Z1388" s="55"/>
      <c r="AA1388" s="25"/>
      <c r="XEW1388" s="1"/>
    </row>
    <row r="1389" spans="1:27 16377:16377" ht="30" customHeight="1">
      <c r="A1389" s="25">
        <v>1381</v>
      </c>
      <c r="B1389" s="25">
        <v>18</v>
      </c>
      <c r="C1389" s="25" t="s">
        <v>1856</v>
      </c>
      <c r="D1389" s="25" t="s">
        <v>38</v>
      </c>
      <c r="E1389" s="26" t="s">
        <v>2856</v>
      </c>
      <c r="F1389" s="131" t="s">
        <v>1823</v>
      </c>
      <c r="G1389" s="28" t="s">
        <v>1857</v>
      </c>
      <c r="H1389" s="28" t="s">
        <v>41</v>
      </c>
      <c r="I1389" s="48"/>
      <c r="J1389" s="46"/>
      <c r="K1389" s="46"/>
      <c r="L1389" s="46"/>
      <c r="M1389" s="29" t="s">
        <v>42</v>
      </c>
      <c r="N1389" s="43"/>
      <c r="O1389" s="43"/>
      <c r="P1389" s="29" t="s">
        <v>42</v>
      </c>
      <c r="Q1389" s="43"/>
      <c r="R1389" s="43" t="s">
        <v>29</v>
      </c>
      <c r="S1389" s="53" t="s">
        <v>43</v>
      </c>
      <c r="T1389" s="54">
        <v>1</v>
      </c>
      <c r="U1389" s="54">
        <v>0</v>
      </c>
      <c r="V1389" s="55">
        <f t="shared" si="145"/>
        <v>150</v>
      </c>
      <c r="W1389" s="55">
        <f t="shared" si="146"/>
        <v>0</v>
      </c>
      <c r="X1389" s="55">
        <f t="shared" si="147"/>
        <v>150</v>
      </c>
      <c r="Y1389" s="55">
        <f t="shared" si="148"/>
        <v>450</v>
      </c>
      <c r="Z1389" s="55"/>
      <c r="AA1389" s="25"/>
      <c r="XEW1389" s="1"/>
    </row>
    <row r="1390" spans="1:27 16377:16377" s="7" customFormat="1" ht="30" customHeight="1">
      <c r="A1390" s="25">
        <v>1382</v>
      </c>
      <c r="B1390" s="25">
        <v>19</v>
      </c>
      <c r="C1390" s="25" t="s">
        <v>1858</v>
      </c>
      <c r="D1390" s="25" t="s">
        <v>38</v>
      </c>
      <c r="E1390" s="26" t="s">
        <v>2940</v>
      </c>
      <c r="F1390" s="131" t="s">
        <v>1823</v>
      </c>
      <c r="G1390" s="28" t="s">
        <v>1859</v>
      </c>
      <c r="H1390" s="28" t="s">
        <v>41</v>
      </c>
      <c r="I1390" s="48"/>
      <c r="J1390" s="46"/>
      <c r="K1390" s="46"/>
      <c r="L1390" s="46"/>
      <c r="M1390" s="29" t="s">
        <v>42</v>
      </c>
      <c r="N1390" s="43"/>
      <c r="O1390" s="43"/>
      <c r="P1390" s="29" t="s">
        <v>42</v>
      </c>
      <c r="Q1390" s="43"/>
      <c r="R1390" s="43" t="s">
        <v>29</v>
      </c>
      <c r="S1390" s="53" t="s">
        <v>43</v>
      </c>
      <c r="T1390" s="54">
        <v>2</v>
      </c>
      <c r="U1390" s="54">
        <v>0</v>
      </c>
      <c r="V1390" s="55">
        <f t="shared" si="145"/>
        <v>300</v>
      </c>
      <c r="W1390" s="55">
        <f t="shared" si="146"/>
        <v>0</v>
      </c>
      <c r="X1390" s="55">
        <f t="shared" si="147"/>
        <v>300</v>
      </c>
      <c r="Y1390" s="55">
        <f t="shared" si="148"/>
        <v>900</v>
      </c>
      <c r="Z1390" s="55"/>
      <c r="AA1390" s="25"/>
    </row>
    <row r="1391" spans="1:27 16377:16377" s="7" customFormat="1" ht="30" customHeight="1">
      <c r="A1391" s="25">
        <v>1383</v>
      </c>
      <c r="B1391" s="25">
        <v>20</v>
      </c>
      <c r="C1391" s="25" t="s">
        <v>1860</v>
      </c>
      <c r="D1391" s="25" t="s">
        <v>38</v>
      </c>
      <c r="E1391" s="26" t="s">
        <v>2941</v>
      </c>
      <c r="F1391" s="131" t="s">
        <v>1823</v>
      </c>
      <c r="G1391" s="28" t="s">
        <v>1861</v>
      </c>
      <c r="H1391" s="28" t="s">
        <v>41</v>
      </c>
      <c r="I1391" s="48"/>
      <c r="J1391" s="46"/>
      <c r="K1391" s="46"/>
      <c r="L1391" s="46"/>
      <c r="M1391" s="29" t="s">
        <v>42</v>
      </c>
      <c r="N1391" s="43"/>
      <c r="O1391" s="43"/>
      <c r="P1391" s="29" t="s">
        <v>42</v>
      </c>
      <c r="Q1391" s="43"/>
      <c r="R1391" s="43" t="s">
        <v>29</v>
      </c>
      <c r="S1391" s="53" t="s">
        <v>43</v>
      </c>
      <c r="T1391" s="54">
        <v>1</v>
      </c>
      <c r="U1391" s="54">
        <v>0</v>
      </c>
      <c r="V1391" s="55">
        <f t="shared" si="145"/>
        <v>150</v>
      </c>
      <c r="W1391" s="55">
        <f t="shared" si="146"/>
        <v>0</v>
      </c>
      <c r="X1391" s="55">
        <f t="shared" si="147"/>
        <v>150</v>
      </c>
      <c r="Y1391" s="55">
        <f t="shared" si="148"/>
        <v>450</v>
      </c>
      <c r="Z1391" s="55"/>
      <c r="AA1391" s="25"/>
    </row>
    <row r="1392" spans="1:27 16377:16377" s="7" customFormat="1" ht="30" customHeight="1">
      <c r="A1392" s="25">
        <v>1384</v>
      </c>
      <c r="B1392" s="25">
        <v>21</v>
      </c>
      <c r="C1392" s="25" t="s">
        <v>1862</v>
      </c>
      <c r="D1392" s="25" t="s">
        <v>38</v>
      </c>
      <c r="E1392" s="26" t="s">
        <v>2899</v>
      </c>
      <c r="F1392" s="131" t="s">
        <v>1823</v>
      </c>
      <c r="G1392" s="28" t="s">
        <v>1861</v>
      </c>
      <c r="H1392" s="28" t="s">
        <v>41</v>
      </c>
      <c r="I1392" s="48"/>
      <c r="J1392" s="46"/>
      <c r="K1392" s="46"/>
      <c r="L1392" s="46"/>
      <c r="M1392" s="29" t="s">
        <v>42</v>
      </c>
      <c r="N1392" s="43"/>
      <c r="O1392" s="43"/>
      <c r="P1392" s="29" t="s">
        <v>42</v>
      </c>
      <c r="Q1392" s="43"/>
      <c r="R1392" s="43" t="s">
        <v>29</v>
      </c>
      <c r="S1392" s="53" t="s">
        <v>43</v>
      </c>
      <c r="T1392" s="54">
        <v>1</v>
      </c>
      <c r="U1392" s="54">
        <v>0</v>
      </c>
      <c r="V1392" s="55">
        <f t="shared" si="145"/>
        <v>150</v>
      </c>
      <c r="W1392" s="55">
        <f t="shared" si="146"/>
        <v>0</v>
      </c>
      <c r="X1392" s="55">
        <f t="shared" si="147"/>
        <v>150</v>
      </c>
      <c r="Y1392" s="55">
        <f t="shared" si="148"/>
        <v>450</v>
      </c>
      <c r="Z1392" s="55"/>
      <c r="AA1392" s="25"/>
    </row>
    <row r="1393" spans="1:27 16375:16377" ht="30" customHeight="1">
      <c r="A1393" s="25">
        <v>1385</v>
      </c>
      <c r="B1393" s="25">
        <v>22</v>
      </c>
      <c r="C1393" s="25" t="s">
        <v>1863</v>
      </c>
      <c r="D1393" s="25" t="s">
        <v>38</v>
      </c>
      <c r="E1393" s="26" t="s">
        <v>2907</v>
      </c>
      <c r="F1393" s="131" t="s">
        <v>1823</v>
      </c>
      <c r="G1393" s="28" t="s">
        <v>1864</v>
      </c>
      <c r="H1393" s="28" t="s">
        <v>41</v>
      </c>
      <c r="I1393" s="48"/>
      <c r="J1393" s="46"/>
      <c r="K1393" s="46"/>
      <c r="L1393" s="46"/>
      <c r="M1393" s="29" t="s">
        <v>42</v>
      </c>
      <c r="N1393" s="43"/>
      <c r="O1393" s="43"/>
      <c r="P1393" s="29" t="s">
        <v>42</v>
      </c>
      <c r="Q1393" s="43"/>
      <c r="R1393" s="43" t="s">
        <v>29</v>
      </c>
      <c r="S1393" s="53" t="s">
        <v>43</v>
      </c>
      <c r="T1393" s="54">
        <v>1</v>
      </c>
      <c r="U1393" s="54">
        <v>0</v>
      </c>
      <c r="V1393" s="55">
        <f t="shared" si="145"/>
        <v>150</v>
      </c>
      <c r="W1393" s="55">
        <f t="shared" si="146"/>
        <v>0</v>
      </c>
      <c r="X1393" s="55">
        <f t="shared" si="147"/>
        <v>150</v>
      </c>
      <c r="Y1393" s="55">
        <f t="shared" si="148"/>
        <v>450</v>
      </c>
      <c r="Z1393" s="55"/>
      <c r="AA1393" s="25"/>
      <c r="XEW1393" s="1"/>
    </row>
    <row r="1394" spans="1:27 16375:16377" ht="30" customHeight="1">
      <c r="A1394" s="25">
        <v>1386</v>
      </c>
      <c r="B1394" s="25">
        <v>23</v>
      </c>
      <c r="C1394" s="25" t="s">
        <v>1865</v>
      </c>
      <c r="D1394" s="25" t="s">
        <v>38</v>
      </c>
      <c r="E1394" s="26" t="s">
        <v>2867</v>
      </c>
      <c r="F1394" s="131" t="s">
        <v>1823</v>
      </c>
      <c r="G1394" s="28" t="s">
        <v>1855</v>
      </c>
      <c r="H1394" s="31" t="s">
        <v>51</v>
      </c>
      <c r="I1394" s="45"/>
      <c r="J1394" s="45"/>
      <c r="K1394" s="46"/>
      <c r="L1394" s="46"/>
      <c r="M1394" s="29" t="s">
        <v>42</v>
      </c>
      <c r="N1394" s="43"/>
      <c r="O1394" s="43"/>
      <c r="P1394" s="29" t="s">
        <v>42</v>
      </c>
      <c r="Q1394" s="43"/>
      <c r="R1394" s="43" t="s">
        <v>29</v>
      </c>
      <c r="S1394" s="53" t="s">
        <v>43</v>
      </c>
      <c r="T1394" s="54">
        <v>1</v>
      </c>
      <c r="U1394" s="54">
        <v>0</v>
      </c>
      <c r="V1394" s="55">
        <f t="shared" si="145"/>
        <v>150</v>
      </c>
      <c r="W1394" s="55">
        <f t="shared" si="146"/>
        <v>0</v>
      </c>
      <c r="X1394" s="55">
        <f t="shared" si="147"/>
        <v>150</v>
      </c>
      <c r="Y1394" s="55">
        <f t="shared" si="148"/>
        <v>450</v>
      </c>
      <c r="Z1394" s="55"/>
      <c r="AA1394" s="25"/>
      <c r="XEW1394" s="1"/>
    </row>
    <row r="1395" spans="1:27 16375:16377" s="14" customFormat="1" ht="60" customHeight="1">
      <c r="A1395" s="27">
        <v>1387</v>
      </c>
      <c r="B1395" s="27">
        <v>24</v>
      </c>
      <c r="C1395" s="27" t="s">
        <v>1866</v>
      </c>
      <c r="D1395" s="27" t="s">
        <v>38</v>
      </c>
      <c r="E1395" s="26" t="s">
        <v>2867</v>
      </c>
      <c r="F1395" s="168" t="s">
        <v>1823</v>
      </c>
      <c r="G1395" s="237" t="s">
        <v>1867</v>
      </c>
      <c r="H1395" s="238" t="s">
        <v>51</v>
      </c>
      <c r="I1395" s="240"/>
      <c r="J1395" s="240"/>
      <c r="K1395" s="241"/>
      <c r="L1395" s="241"/>
      <c r="M1395" s="30" t="s">
        <v>42</v>
      </c>
      <c r="N1395" s="242"/>
      <c r="O1395" s="242"/>
      <c r="P1395" s="30" t="s">
        <v>42</v>
      </c>
      <c r="Q1395" s="242"/>
      <c r="R1395" s="242" t="s">
        <v>29</v>
      </c>
      <c r="S1395" s="243" t="s">
        <v>43</v>
      </c>
      <c r="T1395" s="244">
        <v>1</v>
      </c>
      <c r="U1395" s="244">
        <v>0</v>
      </c>
      <c r="V1395" s="245">
        <f t="shared" si="145"/>
        <v>150</v>
      </c>
      <c r="W1395" s="245">
        <f t="shared" si="146"/>
        <v>0</v>
      </c>
      <c r="X1395" s="245">
        <f t="shared" si="147"/>
        <v>150</v>
      </c>
      <c r="Y1395" s="245">
        <f t="shared" si="148"/>
        <v>450</v>
      </c>
      <c r="Z1395" s="245"/>
      <c r="AA1395" s="27"/>
      <c r="XEU1395" s="246"/>
      <c r="XEW1395" s="246"/>
    </row>
    <row r="1396" spans="1:27 16375:16377" ht="30" customHeight="1">
      <c r="A1396" s="25">
        <v>1388</v>
      </c>
      <c r="B1396" s="25">
        <v>25</v>
      </c>
      <c r="C1396" s="25" t="s">
        <v>1868</v>
      </c>
      <c r="D1396" s="25" t="s">
        <v>45</v>
      </c>
      <c r="E1396" s="26" t="s">
        <v>2873</v>
      </c>
      <c r="F1396" s="131" t="s">
        <v>1823</v>
      </c>
      <c r="G1396" s="28" t="s">
        <v>1869</v>
      </c>
      <c r="H1396" s="31" t="s">
        <v>51</v>
      </c>
      <c r="I1396" s="45"/>
      <c r="J1396" s="45"/>
      <c r="K1396" s="45"/>
      <c r="L1396" s="45"/>
      <c r="M1396" s="29" t="s">
        <v>42</v>
      </c>
      <c r="N1396" s="43"/>
      <c r="O1396" s="43"/>
      <c r="P1396" s="29" t="s">
        <v>42</v>
      </c>
      <c r="Q1396" s="43"/>
      <c r="R1396" s="43" t="s">
        <v>29</v>
      </c>
      <c r="S1396" s="53" t="s">
        <v>43</v>
      </c>
      <c r="T1396" s="54">
        <v>1</v>
      </c>
      <c r="U1396" s="54">
        <v>0</v>
      </c>
      <c r="V1396" s="55">
        <f t="shared" si="145"/>
        <v>150</v>
      </c>
      <c r="W1396" s="55">
        <f t="shared" si="146"/>
        <v>0</v>
      </c>
      <c r="X1396" s="55">
        <f t="shared" si="147"/>
        <v>150</v>
      </c>
      <c r="Y1396" s="55">
        <f t="shared" si="148"/>
        <v>450</v>
      </c>
      <c r="Z1396" s="55"/>
      <c r="AA1396" s="25"/>
      <c r="XEW1396" s="1"/>
    </row>
    <row r="1397" spans="1:27 16375:16377" ht="30" customHeight="1">
      <c r="A1397" s="25">
        <v>1389</v>
      </c>
      <c r="B1397" s="25">
        <v>26</v>
      </c>
      <c r="C1397" s="25" t="s">
        <v>1870</v>
      </c>
      <c r="D1397" s="25" t="s">
        <v>38</v>
      </c>
      <c r="E1397" s="26" t="s">
        <v>2899</v>
      </c>
      <c r="F1397" s="131" t="s">
        <v>1823</v>
      </c>
      <c r="G1397" s="28" t="s">
        <v>1871</v>
      </c>
      <c r="H1397" s="28" t="s">
        <v>41</v>
      </c>
      <c r="I1397" s="48"/>
      <c r="J1397" s="45"/>
      <c r="K1397" s="45"/>
      <c r="L1397" s="45"/>
      <c r="M1397" s="29" t="s">
        <v>42</v>
      </c>
      <c r="N1397" s="43"/>
      <c r="O1397" s="43"/>
      <c r="P1397" s="29" t="s">
        <v>42</v>
      </c>
      <c r="Q1397" s="43"/>
      <c r="R1397" s="43" t="s">
        <v>29</v>
      </c>
      <c r="S1397" s="53" t="s">
        <v>43</v>
      </c>
      <c r="T1397" s="54">
        <v>1</v>
      </c>
      <c r="U1397" s="54">
        <v>0</v>
      </c>
      <c r="V1397" s="55">
        <f t="shared" si="145"/>
        <v>150</v>
      </c>
      <c r="W1397" s="55">
        <f t="shared" si="146"/>
        <v>0</v>
      </c>
      <c r="X1397" s="55">
        <f t="shared" si="147"/>
        <v>150</v>
      </c>
      <c r="Y1397" s="55">
        <f t="shared" si="148"/>
        <v>450</v>
      </c>
      <c r="Z1397" s="55"/>
      <c r="AA1397" s="25"/>
      <c r="XEW1397" s="1"/>
    </row>
    <row r="1398" spans="1:27 16375:16377" ht="30" customHeight="1">
      <c r="A1398" s="25">
        <v>1390</v>
      </c>
      <c r="B1398" s="25">
        <v>27</v>
      </c>
      <c r="C1398" s="25" t="s">
        <v>1872</v>
      </c>
      <c r="D1398" s="25" t="s">
        <v>38</v>
      </c>
      <c r="E1398" s="26" t="s">
        <v>2856</v>
      </c>
      <c r="F1398" s="131" t="s">
        <v>1823</v>
      </c>
      <c r="G1398" s="28" t="s">
        <v>1873</v>
      </c>
      <c r="H1398" s="31" t="s">
        <v>51</v>
      </c>
      <c r="I1398" s="45"/>
      <c r="J1398" s="45"/>
      <c r="K1398" s="45"/>
      <c r="L1398" s="45"/>
      <c r="M1398" s="29" t="s">
        <v>42</v>
      </c>
      <c r="N1398" s="43"/>
      <c r="O1398" s="43"/>
      <c r="P1398" s="29" t="s">
        <v>42</v>
      </c>
      <c r="Q1398" s="43"/>
      <c r="R1398" s="43" t="s">
        <v>29</v>
      </c>
      <c r="S1398" s="53" t="s">
        <v>43</v>
      </c>
      <c r="T1398" s="54">
        <v>1</v>
      </c>
      <c r="U1398" s="54">
        <v>0</v>
      </c>
      <c r="V1398" s="55">
        <f t="shared" si="145"/>
        <v>150</v>
      </c>
      <c r="W1398" s="55">
        <f t="shared" si="146"/>
        <v>0</v>
      </c>
      <c r="X1398" s="55">
        <f t="shared" si="147"/>
        <v>150</v>
      </c>
      <c r="Y1398" s="55">
        <f t="shared" si="148"/>
        <v>450</v>
      </c>
      <c r="Z1398" s="55"/>
      <c r="AA1398" s="25"/>
      <c r="XEW1398" s="1"/>
    </row>
    <row r="1399" spans="1:27 16375:16377" ht="30" customHeight="1">
      <c r="A1399" s="25">
        <v>1391</v>
      </c>
      <c r="B1399" s="25">
        <v>28</v>
      </c>
      <c r="C1399" s="25" t="s">
        <v>1874</v>
      </c>
      <c r="D1399" s="25" t="s">
        <v>45</v>
      </c>
      <c r="E1399" s="26" t="s">
        <v>2872</v>
      </c>
      <c r="F1399" s="131" t="s">
        <v>1823</v>
      </c>
      <c r="G1399" s="28" t="s">
        <v>1875</v>
      </c>
      <c r="H1399" s="31" t="s">
        <v>51</v>
      </c>
      <c r="I1399" s="45"/>
      <c r="J1399" s="45"/>
      <c r="K1399" s="46"/>
      <c r="L1399" s="46"/>
      <c r="M1399" s="29" t="s">
        <v>42</v>
      </c>
      <c r="N1399" s="43"/>
      <c r="O1399" s="43"/>
      <c r="P1399" s="29" t="s">
        <v>42</v>
      </c>
      <c r="Q1399" s="43"/>
      <c r="R1399" s="43" t="s">
        <v>29</v>
      </c>
      <c r="S1399" s="53" t="s">
        <v>43</v>
      </c>
      <c r="T1399" s="54">
        <v>1</v>
      </c>
      <c r="U1399" s="54">
        <v>0</v>
      </c>
      <c r="V1399" s="55">
        <f t="shared" si="145"/>
        <v>150</v>
      </c>
      <c r="W1399" s="55">
        <f t="shared" si="146"/>
        <v>0</v>
      </c>
      <c r="X1399" s="55">
        <f t="shared" si="147"/>
        <v>150</v>
      </c>
      <c r="Y1399" s="55">
        <f t="shared" si="148"/>
        <v>450</v>
      </c>
      <c r="Z1399" s="55"/>
      <c r="AA1399" s="25"/>
      <c r="XEW1399" s="1"/>
    </row>
    <row r="1400" spans="1:27 16375:16377" ht="30" customHeight="1">
      <c r="A1400" s="25">
        <v>1392</v>
      </c>
      <c r="B1400" s="25">
        <v>29</v>
      </c>
      <c r="C1400" s="25" t="s">
        <v>1876</v>
      </c>
      <c r="D1400" s="25" t="s">
        <v>38</v>
      </c>
      <c r="E1400" s="26" t="s">
        <v>2857</v>
      </c>
      <c r="F1400" s="131" t="s">
        <v>1823</v>
      </c>
      <c r="G1400" s="28" t="s">
        <v>1877</v>
      </c>
      <c r="H1400" s="31" t="s">
        <v>51</v>
      </c>
      <c r="I1400" s="45"/>
      <c r="J1400" s="45"/>
      <c r="K1400" s="45"/>
      <c r="L1400" s="45"/>
      <c r="M1400" s="29" t="s">
        <v>42</v>
      </c>
      <c r="N1400" s="43"/>
      <c r="O1400" s="43"/>
      <c r="P1400" s="29" t="s">
        <v>42</v>
      </c>
      <c r="Q1400" s="43"/>
      <c r="R1400" s="43" t="s">
        <v>29</v>
      </c>
      <c r="S1400" s="53" t="s">
        <v>43</v>
      </c>
      <c r="T1400" s="54">
        <v>1</v>
      </c>
      <c r="U1400" s="54">
        <v>0</v>
      </c>
      <c r="V1400" s="55">
        <f t="shared" si="145"/>
        <v>150</v>
      </c>
      <c r="W1400" s="55">
        <f t="shared" si="146"/>
        <v>0</v>
      </c>
      <c r="X1400" s="55">
        <f t="shared" si="147"/>
        <v>150</v>
      </c>
      <c r="Y1400" s="55">
        <f t="shared" si="148"/>
        <v>450</v>
      </c>
      <c r="Z1400" s="55"/>
      <c r="AA1400" s="25"/>
      <c r="XEW1400" s="1"/>
    </row>
    <row r="1401" spans="1:27 16375:16377" ht="30" customHeight="1">
      <c r="A1401" s="25">
        <v>1393</v>
      </c>
      <c r="B1401" s="25">
        <v>30</v>
      </c>
      <c r="C1401" s="25" t="s">
        <v>1878</v>
      </c>
      <c r="D1401" s="25" t="s">
        <v>38</v>
      </c>
      <c r="E1401" s="26" t="s">
        <v>2853</v>
      </c>
      <c r="F1401" s="239" t="s">
        <v>1823</v>
      </c>
      <c r="G1401" s="28" t="s">
        <v>1879</v>
      </c>
      <c r="H1401" s="31" t="s">
        <v>51</v>
      </c>
      <c r="I1401" s="45"/>
      <c r="J1401" s="45"/>
      <c r="K1401" s="43"/>
      <c r="L1401" s="43"/>
      <c r="M1401" s="29" t="s">
        <v>42</v>
      </c>
      <c r="N1401" s="43"/>
      <c r="O1401" s="43"/>
      <c r="P1401" s="29" t="s">
        <v>42</v>
      </c>
      <c r="Q1401" s="43"/>
      <c r="R1401" s="43" t="s">
        <v>29</v>
      </c>
      <c r="S1401" s="53" t="s">
        <v>43</v>
      </c>
      <c r="T1401" s="54">
        <v>1</v>
      </c>
      <c r="U1401" s="54">
        <v>0</v>
      </c>
      <c r="V1401" s="55">
        <f t="shared" si="145"/>
        <v>150</v>
      </c>
      <c r="W1401" s="55">
        <f t="shared" si="146"/>
        <v>0</v>
      </c>
      <c r="X1401" s="55">
        <f t="shared" si="147"/>
        <v>150</v>
      </c>
      <c r="Y1401" s="55">
        <f t="shared" si="148"/>
        <v>450</v>
      </c>
      <c r="Z1401" s="55"/>
      <c r="AA1401" s="25"/>
      <c r="XEW1401" s="1"/>
    </row>
    <row r="1402" spans="1:27 16375:16377" ht="30" customHeight="1">
      <c r="A1402" s="25">
        <v>1394</v>
      </c>
      <c r="B1402" s="25">
        <v>31</v>
      </c>
      <c r="C1402" s="25" t="s">
        <v>1880</v>
      </c>
      <c r="D1402" s="25" t="s">
        <v>38</v>
      </c>
      <c r="E1402" s="26" t="s">
        <v>2865</v>
      </c>
      <c r="F1402" s="239" t="s">
        <v>1823</v>
      </c>
      <c r="G1402" s="28" t="s">
        <v>1879</v>
      </c>
      <c r="H1402" s="31" t="s">
        <v>51</v>
      </c>
      <c r="I1402" s="45"/>
      <c r="J1402" s="45"/>
      <c r="K1402" s="43"/>
      <c r="L1402" s="43"/>
      <c r="M1402" s="29" t="s">
        <v>42</v>
      </c>
      <c r="N1402" s="43"/>
      <c r="O1402" s="43"/>
      <c r="P1402" s="29" t="s">
        <v>42</v>
      </c>
      <c r="Q1402" s="43"/>
      <c r="R1402" s="43" t="s">
        <v>29</v>
      </c>
      <c r="S1402" s="53" t="s">
        <v>43</v>
      </c>
      <c r="T1402" s="54">
        <v>1</v>
      </c>
      <c r="U1402" s="54">
        <v>0</v>
      </c>
      <c r="V1402" s="55">
        <f t="shared" si="145"/>
        <v>150</v>
      </c>
      <c r="W1402" s="55">
        <f t="shared" si="146"/>
        <v>0</v>
      </c>
      <c r="X1402" s="55">
        <f t="shared" si="147"/>
        <v>150</v>
      </c>
      <c r="Y1402" s="55">
        <f t="shared" si="148"/>
        <v>450</v>
      </c>
      <c r="Z1402" s="55"/>
      <c r="AA1402" s="25"/>
      <c r="XEW1402" s="1"/>
    </row>
    <row r="1403" spans="1:27 16375:16377" ht="30" customHeight="1">
      <c r="A1403" s="25">
        <v>1395</v>
      </c>
      <c r="B1403" s="25">
        <v>32</v>
      </c>
      <c r="C1403" s="25" t="s">
        <v>1881</v>
      </c>
      <c r="D1403" s="25" t="s">
        <v>38</v>
      </c>
      <c r="E1403" s="26" t="s">
        <v>2864</v>
      </c>
      <c r="F1403" s="239" t="s">
        <v>1823</v>
      </c>
      <c r="G1403" s="28" t="s">
        <v>1879</v>
      </c>
      <c r="H1403" s="31" t="s">
        <v>51</v>
      </c>
      <c r="I1403" s="45"/>
      <c r="J1403" s="45"/>
      <c r="K1403" s="43"/>
      <c r="L1403" s="43"/>
      <c r="M1403" s="29" t="s">
        <v>42</v>
      </c>
      <c r="N1403" s="43"/>
      <c r="O1403" s="43"/>
      <c r="P1403" s="29" t="s">
        <v>42</v>
      </c>
      <c r="Q1403" s="43"/>
      <c r="R1403" s="43" t="s">
        <v>29</v>
      </c>
      <c r="S1403" s="53" t="s">
        <v>43</v>
      </c>
      <c r="T1403" s="54">
        <v>1</v>
      </c>
      <c r="U1403" s="54">
        <v>0</v>
      </c>
      <c r="V1403" s="55">
        <f t="shared" si="145"/>
        <v>150</v>
      </c>
      <c r="W1403" s="55">
        <f t="shared" si="146"/>
        <v>0</v>
      </c>
      <c r="X1403" s="55">
        <f t="shared" si="147"/>
        <v>150</v>
      </c>
      <c r="Y1403" s="55">
        <f t="shared" si="148"/>
        <v>450</v>
      </c>
      <c r="Z1403" s="55"/>
      <c r="AA1403" s="25"/>
      <c r="XEW1403" s="1"/>
    </row>
    <row r="1404" spans="1:27 16375:16377" ht="30" customHeight="1">
      <c r="A1404" s="25">
        <v>1396</v>
      </c>
      <c r="B1404" s="25">
        <v>33</v>
      </c>
      <c r="C1404" s="25" t="s">
        <v>1882</v>
      </c>
      <c r="D1404" s="25" t="s">
        <v>38</v>
      </c>
      <c r="E1404" s="26" t="s">
        <v>2865</v>
      </c>
      <c r="F1404" s="239" t="s">
        <v>1823</v>
      </c>
      <c r="G1404" s="28" t="s">
        <v>1879</v>
      </c>
      <c r="H1404" s="31" t="s">
        <v>51</v>
      </c>
      <c r="I1404" s="45"/>
      <c r="J1404" s="45"/>
      <c r="K1404" s="43"/>
      <c r="L1404" s="43"/>
      <c r="M1404" s="29" t="s">
        <v>42</v>
      </c>
      <c r="N1404" s="43"/>
      <c r="O1404" s="43"/>
      <c r="P1404" s="29" t="s">
        <v>42</v>
      </c>
      <c r="Q1404" s="43"/>
      <c r="R1404" s="43" t="s">
        <v>29</v>
      </c>
      <c r="S1404" s="53" t="s">
        <v>43</v>
      </c>
      <c r="T1404" s="54">
        <v>1</v>
      </c>
      <c r="U1404" s="54">
        <v>0</v>
      </c>
      <c r="V1404" s="55">
        <f t="shared" si="145"/>
        <v>150</v>
      </c>
      <c r="W1404" s="55">
        <f t="shared" si="146"/>
        <v>0</v>
      </c>
      <c r="X1404" s="55">
        <f t="shared" si="147"/>
        <v>150</v>
      </c>
      <c r="Y1404" s="55">
        <f t="shared" si="148"/>
        <v>450</v>
      </c>
      <c r="Z1404" s="55"/>
      <c r="AA1404" s="25"/>
      <c r="XEW1404" s="1"/>
    </row>
    <row r="1405" spans="1:27 16375:16377" ht="30" customHeight="1">
      <c r="A1405" s="25">
        <v>1397</v>
      </c>
      <c r="B1405" s="25">
        <v>34</v>
      </c>
      <c r="C1405" s="25" t="s">
        <v>1883</v>
      </c>
      <c r="D1405" s="25" t="s">
        <v>38</v>
      </c>
      <c r="E1405" s="26" t="s">
        <v>2885</v>
      </c>
      <c r="F1405" s="239" t="s">
        <v>1823</v>
      </c>
      <c r="G1405" s="28" t="s">
        <v>1879</v>
      </c>
      <c r="H1405" s="31" t="s">
        <v>51</v>
      </c>
      <c r="I1405" s="45"/>
      <c r="J1405" s="45"/>
      <c r="K1405" s="113"/>
      <c r="L1405" s="113"/>
      <c r="M1405" s="29" t="s">
        <v>42</v>
      </c>
      <c r="N1405" s="43"/>
      <c r="O1405" s="43"/>
      <c r="P1405" s="29" t="s">
        <v>42</v>
      </c>
      <c r="Q1405" s="43"/>
      <c r="R1405" s="43" t="s">
        <v>29</v>
      </c>
      <c r="S1405" s="53" t="s">
        <v>43</v>
      </c>
      <c r="T1405" s="54">
        <v>1</v>
      </c>
      <c r="U1405" s="54">
        <v>0</v>
      </c>
      <c r="V1405" s="55">
        <f t="shared" si="145"/>
        <v>150</v>
      </c>
      <c r="W1405" s="55">
        <f t="shared" si="146"/>
        <v>0</v>
      </c>
      <c r="X1405" s="55">
        <f t="shared" si="147"/>
        <v>150</v>
      </c>
      <c r="Y1405" s="55">
        <f t="shared" si="148"/>
        <v>450</v>
      </c>
      <c r="Z1405" s="55"/>
      <c r="AA1405" s="25"/>
      <c r="XEW1405" s="1"/>
    </row>
    <row r="1406" spans="1:27 16375:16377" ht="30" customHeight="1">
      <c r="A1406" s="25">
        <v>1398</v>
      </c>
      <c r="B1406" s="25">
        <v>35</v>
      </c>
      <c r="C1406" s="25" t="s">
        <v>1884</v>
      </c>
      <c r="D1406" s="25" t="s">
        <v>38</v>
      </c>
      <c r="E1406" s="26" t="s">
        <v>2857</v>
      </c>
      <c r="F1406" s="239" t="s">
        <v>1823</v>
      </c>
      <c r="G1406" s="28" t="s">
        <v>1879</v>
      </c>
      <c r="H1406" s="31" t="s">
        <v>51</v>
      </c>
      <c r="I1406" s="45"/>
      <c r="J1406" s="45"/>
      <c r="K1406" s="113"/>
      <c r="L1406" s="113"/>
      <c r="M1406" s="29" t="s">
        <v>42</v>
      </c>
      <c r="N1406" s="43"/>
      <c r="O1406" s="43"/>
      <c r="P1406" s="29" t="s">
        <v>42</v>
      </c>
      <c r="Q1406" s="43"/>
      <c r="R1406" s="43" t="s">
        <v>29</v>
      </c>
      <c r="S1406" s="53" t="s">
        <v>43</v>
      </c>
      <c r="T1406" s="54">
        <v>1</v>
      </c>
      <c r="U1406" s="54">
        <v>0</v>
      </c>
      <c r="V1406" s="55">
        <f t="shared" si="145"/>
        <v>150</v>
      </c>
      <c r="W1406" s="55">
        <f t="shared" si="146"/>
        <v>0</v>
      </c>
      <c r="X1406" s="55">
        <f t="shared" si="147"/>
        <v>150</v>
      </c>
      <c r="Y1406" s="55">
        <f t="shared" si="148"/>
        <v>450</v>
      </c>
      <c r="Z1406" s="55"/>
      <c r="AA1406" s="25"/>
      <c r="XEW1406" s="1"/>
    </row>
    <row r="1407" spans="1:27 16375:16377" ht="30" customHeight="1">
      <c r="A1407" s="25">
        <v>1399</v>
      </c>
      <c r="B1407" s="25">
        <v>36</v>
      </c>
      <c r="C1407" s="25" t="s">
        <v>1885</v>
      </c>
      <c r="D1407" s="25" t="s">
        <v>38</v>
      </c>
      <c r="E1407" s="26" t="s">
        <v>2875</v>
      </c>
      <c r="F1407" s="239" t="s">
        <v>1823</v>
      </c>
      <c r="G1407" s="28" t="s">
        <v>1879</v>
      </c>
      <c r="H1407" s="31" t="s">
        <v>51</v>
      </c>
      <c r="I1407" s="45"/>
      <c r="J1407" s="45"/>
      <c r="K1407" s="45"/>
      <c r="L1407" s="45"/>
      <c r="M1407" s="29" t="s">
        <v>42</v>
      </c>
      <c r="N1407" s="43"/>
      <c r="O1407" s="43"/>
      <c r="P1407" s="29" t="s">
        <v>42</v>
      </c>
      <c r="Q1407" s="43"/>
      <c r="R1407" s="43" t="s">
        <v>29</v>
      </c>
      <c r="S1407" s="53" t="s">
        <v>43</v>
      </c>
      <c r="T1407" s="54">
        <v>1</v>
      </c>
      <c r="U1407" s="54">
        <v>0</v>
      </c>
      <c r="V1407" s="55">
        <f t="shared" si="145"/>
        <v>150</v>
      </c>
      <c r="W1407" s="55">
        <f t="shared" si="146"/>
        <v>0</v>
      </c>
      <c r="X1407" s="55">
        <f t="shared" si="147"/>
        <v>150</v>
      </c>
      <c r="Y1407" s="55">
        <f t="shared" si="148"/>
        <v>450</v>
      </c>
      <c r="Z1407" s="55"/>
      <c r="AA1407" s="25"/>
      <c r="XEW1407" s="1"/>
    </row>
    <row r="1408" spans="1:27 16375:16377" ht="30" customHeight="1">
      <c r="A1408" s="25">
        <v>1400</v>
      </c>
      <c r="B1408" s="25">
        <v>37</v>
      </c>
      <c r="C1408" s="25" t="s">
        <v>1886</v>
      </c>
      <c r="D1408" s="25" t="s">
        <v>38</v>
      </c>
      <c r="E1408" s="26" t="s">
        <v>2866</v>
      </c>
      <c r="F1408" s="239" t="s">
        <v>1823</v>
      </c>
      <c r="G1408" s="28" t="s">
        <v>1879</v>
      </c>
      <c r="H1408" s="31" t="s">
        <v>51</v>
      </c>
      <c r="I1408" s="45"/>
      <c r="J1408" s="45"/>
      <c r="K1408" s="46"/>
      <c r="L1408" s="46"/>
      <c r="M1408" s="29" t="s">
        <v>42</v>
      </c>
      <c r="N1408" s="43"/>
      <c r="O1408" s="43"/>
      <c r="P1408" s="29" t="s">
        <v>42</v>
      </c>
      <c r="Q1408" s="43"/>
      <c r="R1408" s="43" t="s">
        <v>29</v>
      </c>
      <c r="S1408" s="53" t="s">
        <v>43</v>
      </c>
      <c r="T1408" s="54">
        <v>1</v>
      </c>
      <c r="U1408" s="54">
        <v>0</v>
      </c>
      <c r="V1408" s="55">
        <f t="shared" si="145"/>
        <v>150</v>
      </c>
      <c r="W1408" s="55">
        <f t="shared" si="146"/>
        <v>0</v>
      </c>
      <c r="X1408" s="55">
        <f t="shared" si="147"/>
        <v>150</v>
      </c>
      <c r="Y1408" s="55">
        <f t="shared" si="148"/>
        <v>450</v>
      </c>
      <c r="Z1408" s="55"/>
      <c r="AA1408" s="25"/>
      <c r="XEW1408" s="1"/>
    </row>
    <row r="1409" spans="1:27 16377:16377" ht="30" customHeight="1">
      <c r="A1409" s="25">
        <v>1401</v>
      </c>
      <c r="B1409" s="25">
        <v>38</v>
      </c>
      <c r="C1409" s="25" t="s">
        <v>1887</v>
      </c>
      <c r="D1409" s="25" t="s">
        <v>38</v>
      </c>
      <c r="E1409" s="26" t="s">
        <v>2852</v>
      </c>
      <c r="F1409" s="239" t="s">
        <v>1823</v>
      </c>
      <c r="G1409" s="28" t="s">
        <v>1879</v>
      </c>
      <c r="H1409" s="31" t="s">
        <v>51</v>
      </c>
      <c r="I1409" s="45"/>
      <c r="J1409" s="45"/>
      <c r="K1409" s="46"/>
      <c r="L1409" s="46"/>
      <c r="M1409" s="29" t="s">
        <v>42</v>
      </c>
      <c r="N1409" s="43"/>
      <c r="O1409" s="43"/>
      <c r="P1409" s="29" t="s">
        <v>42</v>
      </c>
      <c r="Q1409" s="43"/>
      <c r="R1409" s="43" t="s">
        <v>29</v>
      </c>
      <c r="S1409" s="53" t="s">
        <v>43</v>
      </c>
      <c r="T1409" s="54">
        <v>1</v>
      </c>
      <c r="U1409" s="54">
        <v>0</v>
      </c>
      <c r="V1409" s="55">
        <f t="shared" si="145"/>
        <v>150</v>
      </c>
      <c r="W1409" s="55">
        <f t="shared" si="146"/>
        <v>0</v>
      </c>
      <c r="X1409" s="55">
        <f t="shared" si="147"/>
        <v>150</v>
      </c>
      <c r="Y1409" s="55">
        <f t="shared" si="148"/>
        <v>450</v>
      </c>
      <c r="Z1409" s="55"/>
      <c r="AA1409" s="25"/>
      <c r="XEW1409" s="1"/>
    </row>
    <row r="1410" spans="1:27 16377:16377" ht="30" customHeight="1">
      <c r="A1410" s="25">
        <v>1402</v>
      </c>
      <c r="B1410" s="25">
        <v>39</v>
      </c>
      <c r="C1410" s="25" t="s">
        <v>1888</v>
      </c>
      <c r="D1410" s="25" t="s">
        <v>38</v>
      </c>
      <c r="E1410" s="26" t="s">
        <v>2869</v>
      </c>
      <c r="F1410" s="239" t="s">
        <v>1823</v>
      </c>
      <c r="G1410" s="28" t="s">
        <v>1879</v>
      </c>
      <c r="H1410" s="31" t="s">
        <v>51</v>
      </c>
      <c r="I1410" s="45"/>
      <c r="J1410" s="45"/>
      <c r="K1410" s="46"/>
      <c r="L1410" s="46"/>
      <c r="M1410" s="29" t="s">
        <v>42</v>
      </c>
      <c r="N1410" s="43"/>
      <c r="O1410" s="43"/>
      <c r="P1410" s="29" t="s">
        <v>42</v>
      </c>
      <c r="Q1410" s="43"/>
      <c r="R1410" s="43" t="s">
        <v>29</v>
      </c>
      <c r="S1410" s="53" t="s">
        <v>43</v>
      </c>
      <c r="T1410" s="54">
        <v>1</v>
      </c>
      <c r="U1410" s="54">
        <v>0</v>
      </c>
      <c r="V1410" s="55">
        <f t="shared" si="145"/>
        <v>150</v>
      </c>
      <c r="W1410" s="55">
        <f t="shared" si="146"/>
        <v>0</v>
      </c>
      <c r="X1410" s="55">
        <f t="shared" si="147"/>
        <v>150</v>
      </c>
      <c r="Y1410" s="55">
        <f t="shared" si="148"/>
        <v>450</v>
      </c>
      <c r="Z1410" s="55"/>
      <c r="AA1410" s="25"/>
      <c r="XEW1410" s="1"/>
    </row>
    <row r="1411" spans="1:27 16377:16377" ht="30" customHeight="1">
      <c r="A1411" s="25">
        <v>1403</v>
      </c>
      <c r="B1411" s="25">
        <v>40</v>
      </c>
      <c r="C1411" s="25" t="s">
        <v>1889</v>
      </c>
      <c r="D1411" s="25" t="s">
        <v>38</v>
      </c>
      <c r="E1411" s="26" t="s">
        <v>2855</v>
      </c>
      <c r="F1411" s="239" t="s">
        <v>1823</v>
      </c>
      <c r="G1411" s="28" t="s">
        <v>1890</v>
      </c>
      <c r="H1411" s="31" t="s">
        <v>51</v>
      </c>
      <c r="I1411" s="45"/>
      <c r="J1411" s="45"/>
      <c r="K1411" s="46"/>
      <c r="L1411" s="46"/>
      <c r="M1411" s="29" t="s">
        <v>42</v>
      </c>
      <c r="N1411" s="43"/>
      <c r="O1411" s="43"/>
      <c r="P1411" s="29" t="s">
        <v>42</v>
      </c>
      <c r="Q1411" s="43"/>
      <c r="R1411" s="43" t="s">
        <v>29</v>
      </c>
      <c r="S1411" s="53" t="s">
        <v>43</v>
      </c>
      <c r="T1411" s="54">
        <v>1</v>
      </c>
      <c r="U1411" s="54">
        <v>0</v>
      </c>
      <c r="V1411" s="55">
        <f t="shared" si="145"/>
        <v>150</v>
      </c>
      <c r="W1411" s="55">
        <f t="shared" si="146"/>
        <v>0</v>
      </c>
      <c r="X1411" s="55">
        <f t="shared" si="147"/>
        <v>150</v>
      </c>
      <c r="Y1411" s="55">
        <f t="shared" si="148"/>
        <v>450</v>
      </c>
      <c r="Z1411" s="55"/>
      <c r="AA1411" s="25"/>
      <c r="XEW1411" s="1"/>
    </row>
    <row r="1412" spans="1:27 16377:16377" ht="30" customHeight="1">
      <c r="A1412" s="25">
        <v>1404</v>
      </c>
      <c r="B1412" s="25">
        <v>41</v>
      </c>
      <c r="C1412" s="25" t="s">
        <v>1891</v>
      </c>
      <c r="D1412" s="25" t="s">
        <v>38</v>
      </c>
      <c r="E1412" s="26" t="s">
        <v>2866</v>
      </c>
      <c r="F1412" s="239" t="s">
        <v>1823</v>
      </c>
      <c r="G1412" s="28" t="s">
        <v>1890</v>
      </c>
      <c r="H1412" s="31" t="s">
        <v>51</v>
      </c>
      <c r="I1412" s="45"/>
      <c r="J1412" s="45"/>
      <c r="K1412" s="46"/>
      <c r="L1412" s="46"/>
      <c r="M1412" s="29" t="s">
        <v>42</v>
      </c>
      <c r="N1412" s="43"/>
      <c r="O1412" s="43"/>
      <c r="P1412" s="29" t="s">
        <v>42</v>
      </c>
      <c r="Q1412" s="43"/>
      <c r="R1412" s="43" t="s">
        <v>29</v>
      </c>
      <c r="S1412" s="53" t="s">
        <v>43</v>
      </c>
      <c r="T1412" s="54">
        <v>1</v>
      </c>
      <c r="U1412" s="54">
        <v>0</v>
      </c>
      <c r="V1412" s="55">
        <f t="shared" si="145"/>
        <v>150</v>
      </c>
      <c r="W1412" s="55">
        <f t="shared" si="146"/>
        <v>0</v>
      </c>
      <c r="X1412" s="55">
        <f t="shared" si="147"/>
        <v>150</v>
      </c>
      <c r="Y1412" s="55">
        <f t="shared" si="148"/>
        <v>450</v>
      </c>
      <c r="Z1412" s="55"/>
      <c r="AA1412" s="25"/>
      <c r="XEW1412" s="1"/>
    </row>
    <row r="1413" spans="1:27 16377:16377" ht="30" customHeight="1">
      <c r="A1413" s="25">
        <v>1405</v>
      </c>
      <c r="B1413" s="25">
        <v>42</v>
      </c>
      <c r="C1413" s="25" t="s">
        <v>1892</v>
      </c>
      <c r="D1413" s="25" t="s">
        <v>38</v>
      </c>
      <c r="E1413" s="26" t="s">
        <v>2856</v>
      </c>
      <c r="F1413" s="239" t="s">
        <v>1823</v>
      </c>
      <c r="G1413" s="28" t="s">
        <v>1890</v>
      </c>
      <c r="H1413" s="31" t="s">
        <v>51</v>
      </c>
      <c r="I1413" s="45"/>
      <c r="J1413" s="45"/>
      <c r="K1413" s="46"/>
      <c r="L1413" s="46"/>
      <c r="M1413" s="29" t="s">
        <v>42</v>
      </c>
      <c r="N1413" s="43"/>
      <c r="O1413" s="43"/>
      <c r="P1413" s="29" t="s">
        <v>42</v>
      </c>
      <c r="Q1413" s="43"/>
      <c r="R1413" s="43" t="s">
        <v>29</v>
      </c>
      <c r="S1413" s="53" t="s">
        <v>43</v>
      </c>
      <c r="T1413" s="54">
        <v>1</v>
      </c>
      <c r="U1413" s="54">
        <v>0</v>
      </c>
      <c r="V1413" s="55">
        <f t="shared" si="145"/>
        <v>150</v>
      </c>
      <c r="W1413" s="55">
        <f t="shared" si="146"/>
        <v>0</v>
      </c>
      <c r="X1413" s="55">
        <f t="shared" si="147"/>
        <v>150</v>
      </c>
      <c r="Y1413" s="55">
        <f t="shared" si="148"/>
        <v>450</v>
      </c>
      <c r="Z1413" s="55"/>
      <c r="AA1413" s="25"/>
      <c r="XEW1413" s="1"/>
    </row>
    <row r="1414" spans="1:27 16377:16377" ht="30" customHeight="1">
      <c r="A1414" s="25">
        <v>1406</v>
      </c>
      <c r="B1414" s="25">
        <v>43</v>
      </c>
      <c r="C1414" s="25" t="s">
        <v>1893</v>
      </c>
      <c r="D1414" s="25" t="s">
        <v>38</v>
      </c>
      <c r="E1414" s="26" t="s">
        <v>2864</v>
      </c>
      <c r="F1414" s="239" t="s">
        <v>1823</v>
      </c>
      <c r="G1414" s="28" t="s">
        <v>1890</v>
      </c>
      <c r="H1414" s="31" t="s">
        <v>51</v>
      </c>
      <c r="I1414" s="45"/>
      <c r="J1414" s="45"/>
      <c r="K1414" s="46"/>
      <c r="L1414" s="46"/>
      <c r="M1414" s="29" t="s">
        <v>42</v>
      </c>
      <c r="N1414" s="43"/>
      <c r="O1414" s="43"/>
      <c r="P1414" s="29" t="s">
        <v>42</v>
      </c>
      <c r="Q1414" s="43"/>
      <c r="R1414" s="43" t="s">
        <v>29</v>
      </c>
      <c r="S1414" s="53" t="s">
        <v>43</v>
      </c>
      <c r="T1414" s="54">
        <v>1</v>
      </c>
      <c r="U1414" s="54">
        <v>0</v>
      </c>
      <c r="V1414" s="55">
        <f t="shared" si="145"/>
        <v>150</v>
      </c>
      <c r="W1414" s="55">
        <f t="shared" si="146"/>
        <v>0</v>
      </c>
      <c r="X1414" s="55">
        <f t="shared" si="147"/>
        <v>150</v>
      </c>
      <c r="Y1414" s="55">
        <f t="shared" si="148"/>
        <v>450</v>
      </c>
      <c r="Z1414" s="55"/>
      <c r="AA1414" s="25"/>
      <c r="XEW1414" s="1"/>
    </row>
    <row r="1415" spans="1:27 16377:16377" ht="30" customHeight="1">
      <c r="A1415" s="25">
        <v>1407</v>
      </c>
      <c r="B1415" s="25">
        <v>44</v>
      </c>
      <c r="C1415" s="25" t="s">
        <v>1894</v>
      </c>
      <c r="D1415" s="25" t="s">
        <v>38</v>
      </c>
      <c r="E1415" s="26" t="s">
        <v>2876</v>
      </c>
      <c r="F1415" s="239" t="s">
        <v>1823</v>
      </c>
      <c r="G1415" s="28" t="s">
        <v>1890</v>
      </c>
      <c r="H1415" s="31" t="s">
        <v>51</v>
      </c>
      <c r="I1415" s="45"/>
      <c r="J1415" s="45"/>
      <c r="K1415" s="46"/>
      <c r="L1415" s="46"/>
      <c r="M1415" s="29" t="s">
        <v>42</v>
      </c>
      <c r="N1415" s="43"/>
      <c r="O1415" s="43"/>
      <c r="P1415" s="29" t="s">
        <v>42</v>
      </c>
      <c r="Q1415" s="43"/>
      <c r="R1415" s="43" t="s">
        <v>29</v>
      </c>
      <c r="S1415" s="53" t="s">
        <v>43</v>
      </c>
      <c r="T1415" s="54">
        <v>1</v>
      </c>
      <c r="U1415" s="54">
        <v>0</v>
      </c>
      <c r="V1415" s="55">
        <f t="shared" si="145"/>
        <v>150</v>
      </c>
      <c r="W1415" s="55">
        <f t="shared" si="146"/>
        <v>0</v>
      </c>
      <c r="X1415" s="55">
        <f t="shared" si="147"/>
        <v>150</v>
      </c>
      <c r="Y1415" s="55">
        <f t="shared" si="148"/>
        <v>450</v>
      </c>
      <c r="Z1415" s="55"/>
      <c r="AA1415" s="25"/>
      <c r="XEW1415" s="1"/>
    </row>
    <row r="1416" spans="1:27 16377:16377" ht="30" customHeight="1">
      <c r="A1416" s="25">
        <v>1408</v>
      </c>
      <c r="B1416" s="25">
        <v>45</v>
      </c>
      <c r="C1416" s="25" t="s">
        <v>1895</v>
      </c>
      <c r="D1416" s="25" t="s">
        <v>38</v>
      </c>
      <c r="E1416" s="26" t="s">
        <v>2857</v>
      </c>
      <c r="F1416" s="239" t="s">
        <v>1823</v>
      </c>
      <c r="G1416" s="28" t="s">
        <v>1890</v>
      </c>
      <c r="H1416" s="31" t="s">
        <v>51</v>
      </c>
      <c r="I1416" s="45"/>
      <c r="J1416" s="45"/>
      <c r="K1416" s="46"/>
      <c r="L1416" s="46"/>
      <c r="M1416" s="29" t="s">
        <v>42</v>
      </c>
      <c r="N1416" s="43"/>
      <c r="O1416" s="43"/>
      <c r="P1416" s="29" t="s">
        <v>42</v>
      </c>
      <c r="Q1416" s="43"/>
      <c r="R1416" s="43" t="s">
        <v>29</v>
      </c>
      <c r="S1416" s="53" t="s">
        <v>43</v>
      </c>
      <c r="T1416" s="54">
        <v>1</v>
      </c>
      <c r="U1416" s="54">
        <v>0</v>
      </c>
      <c r="V1416" s="55">
        <f t="shared" si="145"/>
        <v>150</v>
      </c>
      <c r="W1416" s="55">
        <f t="shared" si="146"/>
        <v>0</v>
      </c>
      <c r="X1416" s="55">
        <f t="shared" si="147"/>
        <v>150</v>
      </c>
      <c r="Y1416" s="55">
        <f t="shared" si="148"/>
        <v>450</v>
      </c>
      <c r="Z1416" s="55"/>
      <c r="AA1416" s="25"/>
      <c r="XEW1416" s="1"/>
    </row>
    <row r="1417" spans="1:27 16377:16377" ht="30" customHeight="1">
      <c r="A1417" s="25">
        <v>1409</v>
      </c>
      <c r="B1417" s="25">
        <v>46</v>
      </c>
      <c r="C1417" s="25" t="s">
        <v>1896</v>
      </c>
      <c r="D1417" s="25" t="s">
        <v>38</v>
      </c>
      <c r="E1417" s="26" t="s">
        <v>2872</v>
      </c>
      <c r="F1417" s="239" t="s">
        <v>1823</v>
      </c>
      <c r="G1417" s="28" t="s">
        <v>1890</v>
      </c>
      <c r="H1417" s="31" t="s">
        <v>51</v>
      </c>
      <c r="I1417" s="45"/>
      <c r="J1417" s="45"/>
      <c r="K1417" s="46"/>
      <c r="L1417" s="46"/>
      <c r="M1417" s="29" t="s">
        <v>42</v>
      </c>
      <c r="N1417" s="43"/>
      <c r="O1417" s="43"/>
      <c r="P1417" s="29" t="s">
        <v>42</v>
      </c>
      <c r="Q1417" s="43"/>
      <c r="R1417" s="43" t="s">
        <v>29</v>
      </c>
      <c r="S1417" s="53" t="s">
        <v>43</v>
      </c>
      <c r="T1417" s="54">
        <v>1</v>
      </c>
      <c r="U1417" s="54">
        <v>0</v>
      </c>
      <c r="V1417" s="55">
        <f t="shared" si="145"/>
        <v>150</v>
      </c>
      <c r="W1417" s="55">
        <f t="shared" si="146"/>
        <v>0</v>
      </c>
      <c r="X1417" s="55">
        <f t="shared" si="147"/>
        <v>150</v>
      </c>
      <c r="Y1417" s="55">
        <f t="shared" si="148"/>
        <v>450</v>
      </c>
      <c r="Z1417" s="55"/>
      <c r="AA1417" s="25"/>
      <c r="XEW1417" s="1"/>
    </row>
    <row r="1418" spans="1:27 16377:16377" ht="30" customHeight="1">
      <c r="A1418" s="25">
        <v>1410</v>
      </c>
      <c r="B1418" s="25">
        <v>47</v>
      </c>
      <c r="C1418" s="25" t="s">
        <v>1897</v>
      </c>
      <c r="D1418" s="25" t="s">
        <v>38</v>
      </c>
      <c r="E1418" s="26" t="s">
        <v>2855</v>
      </c>
      <c r="F1418" s="239" t="s">
        <v>1823</v>
      </c>
      <c r="G1418" s="28" t="s">
        <v>1890</v>
      </c>
      <c r="H1418" s="31" t="s">
        <v>51</v>
      </c>
      <c r="I1418" s="45"/>
      <c r="J1418" s="45"/>
      <c r="K1418" s="45"/>
      <c r="L1418" s="45"/>
      <c r="M1418" s="29" t="s">
        <v>42</v>
      </c>
      <c r="N1418" s="43"/>
      <c r="O1418" s="43"/>
      <c r="P1418" s="29" t="s">
        <v>42</v>
      </c>
      <c r="Q1418" s="43"/>
      <c r="R1418" s="43" t="s">
        <v>29</v>
      </c>
      <c r="S1418" s="53" t="s">
        <v>43</v>
      </c>
      <c r="T1418" s="54">
        <v>1</v>
      </c>
      <c r="U1418" s="54">
        <v>0</v>
      </c>
      <c r="V1418" s="55">
        <f t="shared" si="145"/>
        <v>150</v>
      </c>
      <c r="W1418" s="55">
        <f t="shared" si="146"/>
        <v>0</v>
      </c>
      <c r="X1418" s="55">
        <f t="shared" si="147"/>
        <v>150</v>
      </c>
      <c r="Y1418" s="55">
        <f t="shared" si="148"/>
        <v>450</v>
      </c>
      <c r="Z1418" s="55"/>
      <c r="AA1418" s="25"/>
      <c r="XEW1418" s="1"/>
    </row>
    <row r="1419" spans="1:27 16377:16377" ht="30" customHeight="1">
      <c r="A1419" s="25">
        <v>1411</v>
      </c>
      <c r="B1419" s="25">
        <v>48</v>
      </c>
      <c r="C1419" s="25" t="s">
        <v>1898</v>
      </c>
      <c r="D1419" s="25" t="s">
        <v>38</v>
      </c>
      <c r="E1419" s="26" t="s">
        <v>2881</v>
      </c>
      <c r="F1419" s="239" t="s">
        <v>1823</v>
      </c>
      <c r="G1419" s="28" t="s">
        <v>1890</v>
      </c>
      <c r="H1419" s="31" t="s">
        <v>51</v>
      </c>
      <c r="I1419" s="45"/>
      <c r="J1419" s="45"/>
      <c r="K1419" s="45"/>
      <c r="L1419" s="45"/>
      <c r="M1419" s="29" t="s">
        <v>42</v>
      </c>
      <c r="N1419" s="43"/>
      <c r="O1419" s="43"/>
      <c r="P1419" s="29" t="s">
        <v>42</v>
      </c>
      <c r="Q1419" s="43"/>
      <c r="R1419" s="43" t="s">
        <v>29</v>
      </c>
      <c r="S1419" s="53" t="s">
        <v>43</v>
      </c>
      <c r="T1419" s="54">
        <v>1</v>
      </c>
      <c r="U1419" s="54">
        <v>0</v>
      </c>
      <c r="V1419" s="55">
        <f t="shared" si="145"/>
        <v>150</v>
      </c>
      <c r="W1419" s="55">
        <f t="shared" si="146"/>
        <v>0</v>
      </c>
      <c r="X1419" s="55">
        <f t="shared" si="147"/>
        <v>150</v>
      </c>
      <c r="Y1419" s="55">
        <f t="shared" si="148"/>
        <v>450</v>
      </c>
      <c r="Z1419" s="55"/>
      <c r="AA1419" s="25"/>
      <c r="XEW1419" s="1"/>
    </row>
    <row r="1420" spans="1:27 16377:16377" ht="30" customHeight="1">
      <c r="A1420" s="25">
        <v>1412</v>
      </c>
      <c r="B1420" s="25">
        <v>49</v>
      </c>
      <c r="C1420" s="25" t="s">
        <v>1899</v>
      </c>
      <c r="D1420" s="25" t="s">
        <v>38</v>
      </c>
      <c r="E1420" s="26" t="s">
        <v>2853</v>
      </c>
      <c r="F1420" s="239" t="s">
        <v>1823</v>
      </c>
      <c r="G1420" s="28" t="s">
        <v>1890</v>
      </c>
      <c r="H1420" s="31" t="s">
        <v>51</v>
      </c>
      <c r="I1420" s="45"/>
      <c r="J1420" s="45"/>
      <c r="K1420" s="45"/>
      <c r="L1420" s="45"/>
      <c r="M1420" s="29" t="s">
        <v>42</v>
      </c>
      <c r="N1420" s="43"/>
      <c r="O1420" s="43"/>
      <c r="P1420" s="29" t="s">
        <v>42</v>
      </c>
      <c r="Q1420" s="43"/>
      <c r="R1420" s="43" t="s">
        <v>29</v>
      </c>
      <c r="S1420" s="53" t="s">
        <v>43</v>
      </c>
      <c r="T1420" s="54">
        <v>1</v>
      </c>
      <c r="U1420" s="54">
        <v>0</v>
      </c>
      <c r="V1420" s="55">
        <f t="shared" si="145"/>
        <v>150</v>
      </c>
      <c r="W1420" s="55">
        <f t="shared" si="146"/>
        <v>0</v>
      </c>
      <c r="X1420" s="55">
        <f t="shared" si="147"/>
        <v>150</v>
      </c>
      <c r="Y1420" s="55">
        <f t="shared" si="148"/>
        <v>450</v>
      </c>
      <c r="Z1420" s="55"/>
      <c r="AA1420" s="25"/>
      <c r="XEW1420" s="1"/>
    </row>
    <row r="1421" spans="1:27 16377:16377" ht="30" customHeight="1">
      <c r="A1421" s="25">
        <v>1413</v>
      </c>
      <c r="B1421" s="25">
        <v>50</v>
      </c>
      <c r="C1421" s="25" t="s">
        <v>1900</v>
      </c>
      <c r="D1421" s="25" t="s">
        <v>38</v>
      </c>
      <c r="E1421" s="26" t="s">
        <v>2861</v>
      </c>
      <c r="F1421" s="239" t="s">
        <v>1823</v>
      </c>
      <c r="G1421" s="28" t="s">
        <v>1901</v>
      </c>
      <c r="H1421" s="31" t="s">
        <v>51</v>
      </c>
      <c r="I1421" s="45"/>
      <c r="J1421" s="45"/>
      <c r="K1421" s="45"/>
      <c r="L1421" s="45"/>
      <c r="M1421" s="29" t="s">
        <v>42</v>
      </c>
      <c r="N1421" s="43"/>
      <c r="O1421" s="43"/>
      <c r="P1421" s="29" t="s">
        <v>42</v>
      </c>
      <c r="Q1421" s="43"/>
      <c r="R1421" s="43" t="s">
        <v>29</v>
      </c>
      <c r="S1421" s="53" t="s">
        <v>43</v>
      </c>
      <c r="T1421" s="54">
        <v>1</v>
      </c>
      <c r="U1421" s="54">
        <v>0</v>
      </c>
      <c r="V1421" s="55">
        <f t="shared" si="145"/>
        <v>150</v>
      </c>
      <c r="W1421" s="55">
        <f t="shared" si="146"/>
        <v>0</v>
      </c>
      <c r="X1421" s="55">
        <f t="shared" si="147"/>
        <v>150</v>
      </c>
      <c r="Y1421" s="55">
        <f t="shared" si="148"/>
        <v>450</v>
      </c>
      <c r="Z1421" s="55"/>
      <c r="AA1421" s="25"/>
      <c r="XEW1421" s="1"/>
    </row>
    <row r="1422" spans="1:27 16377:16377" ht="30" customHeight="1">
      <c r="A1422" s="25">
        <v>1414</v>
      </c>
      <c r="B1422" s="25">
        <v>51</v>
      </c>
      <c r="C1422" s="25" t="s">
        <v>1902</v>
      </c>
      <c r="D1422" s="25" t="s">
        <v>38</v>
      </c>
      <c r="E1422" s="26" t="s">
        <v>2869</v>
      </c>
      <c r="F1422" s="239" t="s">
        <v>1823</v>
      </c>
      <c r="G1422" s="28" t="s">
        <v>1903</v>
      </c>
      <c r="H1422" s="31" t="s">
        <v>51</v>
      </c>
      <c r="I1422" s="45"/>
      <c r="J1422" s="45"/>
      <c r="K1422" s="45"/>
      <c r="L1422" s="45"/>
      <c r="M1422" s="29" t="s">
        <v>42</v>
      </c>
      <c r="N1422" s="43"/>
      <c r="O1422" s="43"/>
      <c r="P1422" s="29" t="s">
        <v>42</v>
      </c>
      <c r="Q1422" s="43"/>
      <c r="R1422" s="43" t="s">
        <v>29</v>
      </c>
      <c r="S1422" s="53" t="s">
        <v>43</v>
      </c>
      <c r="T1422" s="54">
        <v>1</v>
      </c>
      <c r="U1422" s="54">
        <v>0</v>
      </c>
      <c r="V1422" s="55">
        <f t="shared" si="145"/>
        <v>150</v>
      </c>
      <c r="W1422" s="55">
        <f t="shared" si="146"/>
        <v>0</v>
      </c>
      <c r="X1422" s="55">
        <f t="shared" si="147"/>
        <v>150</v>
      </c>
      <c r="Y1422" s="55">
        <f t="shared" si="148"/>
        <v>450</v>
      </c>
      <c r="Z1422" s="55"/>
      <c r="AA1422" s="25"/>
      <c r="XEW1422" s="1"/>
    </row>
    <row r="1423" spans="1:27 16377:16377" ht="30" customHeight="1">
      <c r="A1423" s="25">
        <v>1415</v>
      </c>
      <c r="B1423" s="25">
        <v>52</v>
      </c>
      <c r="C1423" s="25" t="s">
        <v>1904</v>
      </c>
      <c r="D1423" s="25" t="s">
        <v>1905</v>
      </c>
      <c r="E1423" s="26" t="s">
        <v>2857</v>
      </c>
      <c r="F1423" s="239" t="s">
        <v>1823</v>
      </c>
      <c r="G1423" s="28" t="s">
        <v>1906</v>
      </c>
      <c r="H1423" s="31" t="s">
        <v>51</v>
      </c>
      <c r="I1423" s="45"/>
      <c r="J1423" s="45"/>
      <c r="K1423" s="45"/>
      <c r="L1423" s="45"/>
      <c r="M1423" s="29" t="s">
        <v>42</v>
      </c>
      <c r="N1423" s="43"/>
      <c r="O1423" s="43"/>
      <c r="P1423" s="29" t="s">
        <v>42</v>
      </c>
      <c r="Q1423" s="43"/>
      <c r="R1423" s="43" t="s">
        <v>29</v>
      </c>
      <c r="S1423" s="53" t="s">
        <v>43</v>
      </c>
      <c r="T1423" s="54">
        <v>1</v>
      </c>
      <c r="U1423" s="54">
        <v>0</v>
      </c>
      <c r="V1423" s="55">
        <f t="shared" si="145"/>
        <v>150</v>
      </c>
      <c r="W1423" s="55">
        <f t="shared" si="146"/>
        <v>0</v>
      </c>
      <c r="X1423" s="55">
        <f t="shared" si="147"/>
        <v>150</v>
      </c>
      <c r="Y1423" s="55">
        <f t="shared" si="148"/>
        <v>450</v>
      </c>
      <c r="Z1423" s="55"/>
      <c r="AA1423" s="25"/>
      <c r="XEW1423" s="1"/>
    </row>
    <row r="1424" spans="1:27 16377:16377" ht="30" customHeight="1">
      <c r="A1424" s="25">
        <v>1416</v>
      </c>
      <c r="B1424" s="25">
        <v>53</v>
      </c>
      <c r="C1424" s="25" t="s">
        <v>1907</v>
      </c>
      <c r="D1424" s="25" t="s">
        <v>38</v>
      </c>
      <c r="E1424" s="26" t="s">
        <v>2869</v>
      </c>
      <c r="F1424" s="239" t="s">
        <v>1823</v>
      </c>
      <c r="G1424" s="28" t="s">
        <v>1906</v>
      </c>
      <c r="H1424" s="28" t="s">
        <v>41</v>
      </c>
      <c r="I1424" s="47"/>
      <c r="J1424" s="45"/>
      <c r="K1424" s="45"/>
      <c r="L1424" s="45"/>
      <c r="M1424" s="29" t="s">
        <v>42</v>
      </c>
      <c r="N1424" s="43"/>
      <c r="O1424" s="43"/>
      <c r="P1424" s="29" t="s">
        <v>42</v>
      </c>
      <c r="Q1424" s="43"/>
      <c r="R1424" s="43" t="s">
        <v>29</v>
      </c>
      <c r="S1424" s="53" t="s">
        <v>43</v>
      </c>
      <c r="T1424" s="54">
        <v>1</v>
      </c>
      <c r="U1424" s="54">
        <v>0</v>
      </c>
      <c r="V1424" s="55">
        <f t="shared" si="145"/>
        <v>150</v>
      </c>
      <c r="W1424" s="55">
        <f t="shared" si="146"/>
        <v>0</v>
      </c>
      <c r="X1424" s="55">
        <f t="shared" si="147"/>
        <v>150</v>
      </c>
      <c r="Y1424" s="55">
        <f t="shared" si="148"/>
        <v>450</v>
      </c>
      <c r="Z1424" s="55"/>
      <c r="AA1424" s="25"/>
      <c r="XEW1424" s="1"/>
    </row>
    <row r="1425" spans="1:27 16377:16377" ht="30" customHeight="1">
      <c r="A1425" s="25">
        <v>1417</v>
      </c>
      <c r="B1425" s="25">
        <v>54</v>
      </c>
      <c r="C1425" s="25" t="s">
        <v>1908</v>
      </c>
      <c r="D1425" s="25" t="s">
        <v>38</v>
      </c>
      <c r="E1425" s="26" t="s">
        <v>2942</v>
      </c>
      <c r="F1425" s="239" t="s">
        <v>1823</v>
      </c>
      <c r="G1425" s="28" t="s">
        <v>1906</v>
      </c>
      <c r="H1425" s="31" t="s">
        <v>51</v>
      </c>
      <c r="I1425" s="45"/>
      <c r="J1425" s="45"/>
      <c r="K1425" s="45"/>
      <c r="L1425" s="45"/>
      <c r="M1425" s="29" t="s">
        <v>42</v>
      </c>
      <c r="N1425" s="43"/>
      <c r="O1425" s="43"/>
      <c r="P1425" s="29" t="s">
        <v>42</v>
      </c>
      <c r="Q1425" s="43"/>
      <c r="R1425" s="43" t="s">
        <v>29</v>
      </c>
      <c r="S1425" s="53" t="s">
        <v>43</v>
      </c>
      <c r="T1425" s="54">
        <v>1</v>
      </c>
      <c r="U1425" s="54">
        <v>0</v>
      </c>
      <c r="V1425" s="55">
        <f t="shared" si="145"/>
        <v>150</v>
      </c>
      <c r="W1425" s="55">
        <f t="shared" si="146"/>
        <v>0</v>
      </c>
      <c r="X1425" s="55">
        <f t="shared" si="147"/>
        <v>150</v>
      </c>
      <c r="Y1425" s="55">
        <f t="shared" si="148"/>
        <v>450</v>
      </c>
      <c r="Z1425" s="55"/>
      <c r="AA1425" s="25"/>
      <c r="XEW1425" s="1"/>
    </row>
    <row r="1426" spans="1:27 16377:16377" ht="30" customHeight="1">
      <c r="A1426" s="25">
        <v>1418</v>
      </c>
      <c r="B1426" s="25">
        <v>55</v>
      </c>
      <c r="C1426" s="25" t="s">
        <v>1909</v>
      </c>
      <c r="D1426" s="25" t="s">
        <v>38</v>
      </c>
      <c r="E1426" s="26" t="s">
        <v>2872</v>
      </c>
      <c r="F1426" s="239" t="s">
        <v>1823</v>
      </c>
      <c r="G1426" s="28" t="s">
        <v>1906</v>
      </c>
      <c r="H1426" s="31" t="s">
        <v>51</v>
      </c>
      <c r="I1426" s="45"/>
      <c r="J1426" s="45"/>
      <c r="K1426" s="45"/>
      <c r="L1426" s="45"/>
      <c r="M1426" s="29" t="s">
        <v>42</v>
      </c>
      <c r="N1426" s="43"/>
      <c r="O1426" s="43"/>
      <c r="P1426" s="29" t="s">
        <v>42</v>
      </c>
      <c r="Q1426" s="43"/>
      <c r="R1426" s="43" t="s">
        <v>29</v>
      </c>
      <c r="S1426" s="53" t="s">
        <v>43</v>
      </c>
      <c r="T1426" s="54">
        <v>1</v>
      </c>
      <c r="U1426" s="54">
        <v>0</v>
      </c>
      <c r="V1426" s="55">
        <f t="shared" si="145"/>
        <v>150</v>
      </c>
      <c r="W1426" s="55">
        <f t="shared" si="146"/>
        <v>0</v>
      </c>
      <c r="X1426" s="55">
        <f t="shared" si="147"/>
        <v>150</v>
      </c>
      <c r="Y1426" s="55">
        <f t="shared" si="148"/>
        <v>450</v>
      </c>
      <c r="Z1426" s="55"/>
      <c r="AA1426" s="25"/>
      <c r="XEW1426" s="1"/>
    </row>
    <row r="1427" spans="1:27 16377:16377" ht="30" customHeight="1">
      <c r="A1427" s="25">
        <v>1419</v>
      </c>
      <c r="B1427" s="25">
        <v>56</v>
      </c>
      <c r="C1427" s="25" t="s">
        <v>1910</v>
      </c>
      <c r="D1427" s="25" t="s">
        <v>38</v>
      </c>
      <c r="E1427" s="26" t="s">
        <v>2872</v>
      </c>
      <c r="F1427" s="239" t="s">
        <v>1823</v>
      </c>
      <c r="G1427" s="28" t="s">
        <v>1906</v>
      </c>
      <c r="H1427" s="28" t="s">
        <v>41</v>
      </c>
      <c r="I1427" s="47"/>
      <c r="J1427" s="45"/>
      <c r="K1427" s="45"/>
      <c r="L1427" s="45"/>
      <c r="M1427" s="29" t="s">
        <v>42</v>
      </c>
      <c r="N1427" s="43"/>
      <c r="O1427" s="43"/>
      <c r="P1427" s="29" t="s">
        <v>42</v>
      </c>
      <c r="Q1427" s="43"/>
      <c r="R1427" s="43" t="s">
        <v>29</v>
      </c>
      <c r="S1427" s="53" t="s">
        <v>43</v>
      </c>
      <c r="T1427" s="54">
        <v>1</v>
      </c>
      <c r="U1427" s="54">
        <v>0</v>
      </c>
      <c r="V1427" s="55">
        <f t="shared" si="145"/>
        <v>150</v>
      </c>
      <c r="W1427" s="55">
        <f t="shared" si="146"/>
        <v>0</v>
      </c>
      <c r="X1427" s="55">
        <f t="shared" si="147"/>
        <v>150</v>
      </c>
      <c r="Y1427" s="55">
        <f t="shared" si="148"/>
        <v>450</v>
      </c>
      <c r="Z1427" s="55"/>
      <c r="AA1427" s="25"/>
      <c r="XEW1427" s="1"/>
    </row>
    <row r="1428" spans="1:27 16377:16377" ht="30" customHeight="1">
      <c r="A1428" s="25">
        <v>1420</v>
      </c>
      <c r="B1428" s="25">
        <v>57</v>
      </c>
      <c r="C1428" s="25" t="s">
        <v>1911</v>
      </c>
      <c r="D1428" s="25" t="s">
        <v>38</v>
      </c>
      <c r="E1428" s="26" t="s">
        <v>2872</v>
      </c>
      <c r="F1428" s="239" t="s">
        <v>1823</v>
      </c>
      <c r="G1428" s="28" t="s">
        <v>1912</v>
      </c>
      <c r="H1428" s="31" t="s">
        <v>51</v>
      </c>
      <c r="I1428" s="45"/>
      <c r="J1428" s="45"/>
      <c r="K1428" s="45"/>
      <c r="L1428" s="45"/>
      <c r="M1428" s="29" t="s">
        <v>42</v>
      </c>
      <c r="N1428" s="43"/>
      <c r="O1428" s="43"/>
      <c r="P1428" s="29" t="s">
        <v>42</v>
      </c>
      <c r="Q1428" s="43"/>
      <c r="R1428" s="43" t="s">
        <v>29</v>
      </c>
      <c r="S1428" s="53" t="s">
        <v>43</v>
      </c>
      <c r="T1428" s="54">
        <v>1</v>
      </c>
      <c r="U1428" s="54">
        <v>0</v>
      </c>
      <c r="V1428" s="55">
        <f t="shared" si="145"/>
        <v>150</v>
      </c>
      <c r="W1428" s="55">
        <f t="shared" si="146"/>
        <v>0</v>
      </c>
      <c r="X1428" s="55">
        <f t="shared" si="147"/>
        <v>150</v>
      </c>
      <c r="Y1428" s="55">
        <f t="shared" si="148"/>
        <v>450</v>
      </c>
      <c r="Z1428" s="55"/>
      <c r="AA1428" s="25"/>
      <c r="XEW1428" s="1"/>
    </row>
    <row r="1429" spans="1:27 16377:16377" ht="30" customHeight="1">
      <c r="A1429" s="25">
        <v>1421</v>
      </c>
      <c r="B1429" s="25">
        <v>58</v>
      </c>
      <c r="C1429" s="25" t="s">
        <v>1913</v>
      </c>
      <c r="D1429" s="25" t="s">
        <v>38</v>
      </c>
      <c r="E1429" s="26" t="s">
        <v>2869</v>
      </c>
      <c r="F1429" s="239" t="s">
        <v>1823</v>
      </c>
      <c r="G1429" s="28" t="s">
        <v>1912</v>
      </c>
      <c r="H1429" s="31" t="s">
        <v>51</v>
      </c>
      <c r="I1429" s="45"/>
      <c r="J1429" s="45"/>
      <c r="K1429" s="45"/>
      <c r="L1429" s="45"/>
      <c r="M1429" s="29" t="s">
        <v>42</v>
      </c>
      <c r="N1429" s="43"/>
      <c r="O1429" s="43"/>
      <c r="P1429" s="29" t="s">
        <v>42</v>
      </c>
      <c r="Q1429" s="43"/>
      <c r="R1429" s="43" t="s">
        <v>29</v>
      </c>
      <c r="S1429" s="53" t="s">
        <v>43</v>
      </c>
      <c r="T1429" s="54">
        <v>1</v>
      </c>
      <c r="U1429" s="54">
        <v>0</v>
      </c>
      <c r="V1429" s="55">
        <f t="shared" si="145"/>
        <v>150</v>
      </c>
      <c r="W1429" s="55">
        <f t="shared" si="146"/>
        <v>0</v>
      </c>
      <c r="X1429" s="55">
        <f t="shared" si="147"/>
        <v>150</v>
      </c>
      <c r="Y1429" s="55">
        <f t="shared" si="148"/>
        <v>450</v>
      </c>
      <c r="Z1429" s="55"/>
      <c r="AA1429" s="25"/>
      <c r="XEW1429" s="1"/>
    </row>
    <row r="1430" spans="1:27 16377:16377" ht="30" customHeight="1">
      <c r="A1430" s="25">
        <v>1422</v>
      </c>
      <c r="B1430" s="25">
        <v>59</v>
      </c>
      <c r="C1430" s="25" t="s">
        <v>1914</v>
      </c>
      <c r="D1430" s="25" t="s">
        <v>38</v>
      </c>
      <c r="E1430" s="26" t="s">
        <v>2875</v>
      </c>
      <c r="F1430" s="239" t="s">
        <v>1823</v>
      </c>
      <c r="G1430" s="28" t="s">
        <v>1912</v>
      </c>
      <c r="H1430" s="31" t="s">
        <v>51</v>
      </c>
      <c r="I1430" s="45"/>
      <c r="J1430" s="45"/>
      <c r="K1430" s="45"/>
      <c r="L1430" s="45"/>
      <c r="M1430" s="29" t="s">
        <v>42</v>
      </c>
      <c r="N1430" s="43"/>
      <c r="O1430" s="43"/>
      <c r="P1430" s="29" t="s">
        <v>42</v>
      </c>
      <c r="Q1430" s="43"/>
      <c r="R1430" s="43" t="s">
        <v>29</v>
      </c>
      <c r="S1430" s="53" t="s">
        <v>43</v>
      </c>
      <c r="T1430" s="54">
        <v>1</v>
      </c>
      <c r="U1430" s="54">
        <v>0</v>
      </c>
      <c r="V1430" s="55">
        <f t="shared" si="145"/>
        <v>150</v>
      </c>
      <c r="W1430" s="55">
        <f t="shared" si="146"/>
        <v>0</v>
      </c>
      <c r="X1430" s="55">
        <f t="shared" si="147"/>
        <v>150</v>
      </c>
      <c r="Y1430" s="55">
        <f t="shared" si="148"/>
        <v>450</v>
      </c>
      <c r="Z1430" s="55"/>
      <c r="AA1430" s="25"/>
      <c r="XEW1430" s="1"/>
    </row>
    <row r="1431" spans="1:27 16377:16377" ht="30" customHeight="1">
      <c r="A1431" s="25">
        <v>1423</v>
      </c>
      <c r="B1431" s="25">
        <v>60</v>
      </c>
      <c r="C1431" s="25" t="s">
        <v>1915</v>
      </c>
      <c r="D1431" s="25" t="s">
        <v>38</v>
      </c>
      <c r="E1431" s="26" t="s">
        <v>2861</v>
      </c>
      <c r="F1431" s="239" t="s">
        <v>1823</v>
      </c>
      <c r="G1431" s="28" t="s">
        <v>1912</v>
      </c>
      <c r="H1431" s="31" t="s">
        <v>51</v>
      </c>
      <c r="I1431" s="45"/>
      <c r="J1431" s="45"/>
      <c r="K1431" s="45"/>
      <c r="L1431" s="45"/>
      <c r="M1431" s="29" t="s">
        <v>42</v>
      </c>
      <c r="N1431" s="43"/>
      <c r="O1431" s="43"/>
      <c r="P1431" s="29" t="s">
        <v>42</v>
      </c>
      <c r="Q1431" s="43"/>
      <c r="R1431" s="43" t="s">
        <v>29</v>
      </c>
      <c r="S1431" s="53" t="s">
        <v>43</v>
      </c>
      <c r="T1431" s="54">
        <v>1</v>
      </c>
      <c r="U1431" s="54">
        <v>0</v>
      </c>
      <c r="V1431" s="55">
        <f t="shared" si="145"/>
        <v>150</v>
      </c>
      <c r="W1431" s="55">
        <f t="shared" si="146"/>
        <v>0</v>
      </c>
      <c r="X1431" s="55">
        <f t="shared" si="147"/>
        <v>150</v>
      </c>
      <c r="Y1431" s="55">
        <f t="shared" si="148"/>
        <v>450</v>
      </c>
      <c r="Z1431" s="55"/>
      <c r="AA1431" s="25"/>
      <c r="XEW1431" s="1"/>
    </row>
    <row r="1432" spans="1:27 16377:16377" ht="30" customHeight="1">
      <c r="A1432" s="25">
        <v>1424</v>
      </c>
      <c r="B1432" s="25">
        <v>61</v>
      </c>
      <c r="C1432" s="25" t="s">
        <v>1916</v>
      </c>
      <c r="D1432" s="25" t="s">
        <v>38</v>
      </c>
      <c r="E1432" s="26" t="s">
        <v>2864</v>
      </c>
      <c r="F1432" s="239" t="s">
        <v>1823</v>
      </c>
      <c r="G1432" s="28" t="s">
        <v>1912</v>
      </c>
      <c r="H1432" s="31" t="s">
        <v>51</v>
      </c>
      <c r="I1432" s="45"/>
      <c r="J1432" s="45"/>
      <c r="K1432" s="45"/>
      <c r="L1432" s="45"/>
      <c r="M1432" s="29" t="s">
        <v>42</v>
      </c>
      <c r="N1432" s="43"/>
      <c r="O1432" s="43"/>
      <c r="P1432" s="29" t="s">
        <v>42</v>
      </c>
      <c r="Q1432" s="43"/>
      <c r="R1432" s="43" t="s">
        <v>29</v>
      </c>
      <c r="S1432" s="53" t="s">
        <v>43</v>
      </c>
      <c r="T1432" s="54">
        <v>1</v>
      </c>
      <c r="U1432" s="54">
        <v>0</v>
      </c>
      <c r="V1432" s="55">
        <f t="shared" si="145"/>
        <v>150</v>
      </c>
      <c r="W1432" s="55">
        <f t="shared" si="146"/>
        <v>0</v>
      </c>
      <c r="X1432" s="55">
        <f t="shared" si="147"/>
        <v>150</v>
      </c>
      <c r="Y1432" s="55">
        <f t="shared" si="148"/>
        <v>450</v>
      </c>
      <c r="Z1432" s="55"/>
      <c r="AA1432" s="25"/>
      <c r="XEW1432" s="1"/>
    </row>
    <row r="1433" spans="1:27 16377:16377" ht="30" customHeight="1">
      <c r="A1433" s="25">
        <v>1425</v>
      </c>
      <c r="B1433" s="25">
        <v>62</v>
      </c>
      <c r="C1433" s="25" t="s">
        <v>1917</v>
      </c>
      <c r="D1433" s="25" t="s">
        <v>38</v>
      </c>
      <c r="E1433" s="26" t="s">
        <v>2869</v>
      </c>
      <c r="F1433" s="239" t="s">
        <v>1823</v>
      </c>
      <c r="G1433" s="28" t="s">
        <v>1912</v>
      </c>
      <c r="H1433" s="31" t="s">
        <v>51</v>
      </c>
      <c r="I1433" s="45"/>
      <c r="J1433" s="45"/>
      <c r="K1433" s="45"/>
      <c r="L1433" s="45"/>
      <c r="M1433" s="29" t="s">
        <v>42</v>
      </c>
      <c r="N1433" s="43"/>
      <c r="O1433" s="43"/>
      <c r="P1433" s="29" t="s">
        <v>42</v>
      </c>
      <c r="Q1433" s="43"/>
      <c r="R1433" s="43" t="s">
        <v>29</v>
      </c>
      <c r="S1433" s="53" t="s">
        <v>43</v>
      </c>
      <c r="T1433" s="54">
        <v>1</v>
      </c>
      <c r="U1433" s="54">
        <v>0</v>
      </c>
      <c r="V1433" s="55">
        <f t="shared" si="145"/>
        <v>150</v>
      </c>
      <c r="W1433" s="55">
        <f t="shared" si="146"/>
        <v>0</v>
      </c>
      <c r="X1433" s="55">
        <f t="shared" si="147"/>
        <v>150</v>
      </c>
      <c r="Y1433" s="55">
        <f t="shared" si="148"/>
        <v>450</v>
      </c>
      <c r="Z1433" s="55"/>
      <c r="AA1433" s="25"/>
      <c r="XEW1433" s="1"/>
    </row>
    <row r="1434" spans="1:27 16377:16377" ht="30" customHeight="1">
      <c r="A1434" s="25">
        <v>1426</v>
      </c>
      <c r="B1434" s="25">
        <v>63</v>
      </c>
      <c r="C1434" s="25" t="s">
        <v>1918</v>
      </c>
      <c r="D1434" s="25" t="s">
        <v>45</v>
      </c>
      <c r="E1434" s="26" t="s">
        <v>2915</v>
      </c>
      <c r="F1434" s="239" t="s">
        <v>1823</v>
      </c>
      <c r="G1434" s="28" t="s">
        <v>1919</v>
      </c>
      <c r="H1434" s="28" t="s">
        <v>41</v>
      </c>
      <c r="I1434" s="47"/>
      <c r="J1434" s="45"/>
      <c r="K1434" s="45"/>
      <c r="L1434" s="45"/>
      <c r="M1434" s="29" t="s">
        <v>42</v>
      </c>
      <c r="N1434" s="43"/>
      <c r="O1434" s="43"/>
      <c r="P1434" s="29" t="s">
        <v>42</v>
      </c>
      <c r="Q1434" s="43"/>
      <c r="R1434" s="43" t="s">
        <v>29</v>
      </c>
      <c r="S1434" s="53" t="s">
        <v>43</v>
      </c>
      <c r="T1434" s="54">
        <v>1</v>
      </c>
      <c r="U1434" s="54">
        <v>0</v>
      </c>
      <c r="V1434" s="55">
        <f t="shared" si="145"/>
        <v>150</v>
      </c>
      <c r="W1434" s="55">
        <f t="shared" si="146"/>
        <v>0</v>
      </c>
      <c r="X1434" s="55">
        <f t="shared" si="147"/>
        <v>150</v>
      </c>
      <c r="Y1434" s="55">
        <f t="shared" si="148"/>
        <v>450</v>
      </c>
      <c r="Z1434" s="55"/>
      <c r="AA1434" s="25"/>
      <c r="XEW1434" s="1"/>
    </row>
    <row r="1435" spans="1:27 16377:16377" ht="30" customHeight="1">
      <c r="A1435" s="25">
        <v>1427</v>
      </c>
      <c r="B1435" s="25">
        <v>64</v>
      </c>
      <c r="C1435" s="25" t="s">
        <v>1920</v>
      </c>
      <c r="D1435" s="25" t="s">
        <v>38</v>
      </c>
      <c r="E1435" s="26" t="s">
        <v>2869</v>
      </c>
      <c r="F1435" s="239" t="s">
        <v>1823</v>
      </c>
      <c r="G1435" s="28" t="s">
        <v>1919</v>
      </c>
      <c r="H1435" s="31" t="s">
        <v>51</v>
      </c>
      <c r="I1435" s="45"/>
      <c r="J1435" s="45"/>
      <c r="K1435" s="46"/>
      <c r="L1435" s="46"/>
      <c r="M1435" s="29" t="s">
        <v>42</v>
      </c>
      <c r="N1435" s="43"/>
      <c r="O1435" s="43"/>
      <c r="P1435" s="29" t="s">
        <v>42</v>
      </c>
      <c r="Q1435" s="43"/>
      <c r="R1435" s="43" t="s">
        <v>29</v>
      </c>
      <c r="S1435" s="53" t="s">
        <v>43</v>
      </c>
      <c r="T1435" s="54">
        <v>1</v>
      </c>
      <c r="U1435" s="54">
        <v>0</v>
      </c>
      <c r="V1435" s="55">
        <f t="shared" si="145"/>
        <v>150</v>
      </c>
      <c r="W1435" s="55">
        <f t="shared" si="146"/>
        <v>0</v>
      </c>
      <c r="X1435" s="55">
        <f t="shared" si="147"/>
        <v>150</v>
      </c>
      <c r="Y1435" s="55">
        <f t="shared" si="148"/>
        <v>450</v>
      </c>
      <c r="Z1435" s="55"/>
      <c r="AA1435" s="25"/>
      <c r="XEW1435" s="1"/>
    </row>
    <row r="1436" spans="1:27 16377:16377" ht="30" customHeight="1">
      <c r="A1436" s="25">
        <v>1428</v>
      </c>
      <c r="B1436" s="25">
        <v>65</v>
      </c>
      <c r="C1436" s="25" t="s">
        <v>1921</v>
      </c>
      <c r="D1436" s="25" t="s">
        <v>38</v>
      </c>
      <c r="E1436" s="26" t="s">
        <v>2865</v>
      </c>
      <c r="F1436" s="239" t="s">
        <v>1823</v>
      </c>
      <c r="G1436" s="28" t="s">
        <v>1919</v>
      </c>
      <c r="H1436" s="31" t="s">
        <v>51</v>
      </c>
      <c r="I1436" s="45"/>
      <c r="J1436" s="45"/>
      <c r="K1436" s="46"/>
      <c r="L1436" s="46"/>
      <c r="M1436" s="29" t="s">
        <v>42</v>
      </c>
      <c r="N1436" s="43"/>
      <c r="O1436" s="43"/>
      <c r="P1436" s="29" t="s">
        <v>42</v>
      </c>
      <c r="Q1436" s="43"/>
      <c r="R1436" s="43" t="s">
        <v>29</v>
      </c>
      <c r="S1436" s="53" t="s">
        <v>43</v>
      </c>
      <c r="T1436" s="54">
        <v>1</v>
      </c>
      <c r="U1436" s="54">
        <v>0</v>
      </c>
      <c r="V1436" s="55">
        <f t="shared" ref="V1436:V1499" si="149">T1436*150</f>
        <v>150</v>
      </c>
      <c r="W1436" s="55">
        <f t="shared" ref="W1436:W1499" si="150">U1436*120</f>
        <v>0</v>
      </c>
      <c r="X1436" s="55">
        <f t="shared" ref="X1436:X1499" si="151">V1436+W1436</f>
        <v>150</v>
      </c>
      <c r="Y1436" s="55">
        <f t="shared" ref="Y1436:Y1499" si="152">X1436*3</f>
        <v>450</v>
      </c>
      <c r="Z1436" s="55"/>
      <c r="AA1436" s="25"/>
      <c r="XEW1436" s="1"/>
    </row>
    <row r="1437" spans="1:27 16377:16377" ht="30" customHeight="1">
      <c r="A1437" s="25">
        <v>1429</v>
      </c>
      <c r="B1437" s="25">
        <v>66</v>
      </c>
      <c r="C1437" s="25" t="s">
        <v>1922</v>
      </c>
      <c r="D1437" s="25" t="s">
        <v>45</v>
      </c>
      <c r="E1437" s="26" t="s">
        <v>2874</v>
      </c>
      <c r="F1437" s="239" t="s">
        <v>1823</v>
      </c>
      <c r="G1437" s="28" t="s">
        <v>1919</v>
      </c>
      <c r="H1437" s="28" t="s">
        <v>41</v>
      </c>
      <c r="I1437" s="48"/>
      <c r="J1437" s="46"/>
      <c r="K1437" s="46"/>
      <c r="L1437" s="46"/>
      <c r="M1437" s="29" t="s">
        <v>42</v>
      </c>
      <c r="N1437" s="43"/>
      <c r="O1437" s="43"/>
      <c r="P1437" s="29" t="s">
        <v>42</v>
      </c>
      <c r="Q1437" s="43"/>
      <c r="R1437" s="43" t="s">
        <v>29</v>
      </c>
      <c r="S1437" s="53" t="s">
        <v>43</v>
      </c>
      <c r="T1437" s="54">
        <v>1</v>
      </c>
      <c r="U1437" s="54">
        <v>0</v>
      </c>
      <c r="V1437" s="55">
        <f t="shared" si="149"/>
        <v>150</v>
      </c>
      <c r="W1437" s="55">
        <f t="shared" si="150"/>
        <v>0</v>
      </c>
      <c r="X1437" s="55">
        <f t="shared" si="151"/>
        <v>150</v>
      </c>
      <c r="Y1437" s="55">
        <f t="shared" si="152"/>
        <v>450</v>
      </c>
      <c r="Z1437" s="55"/>
      <c r="AA1437" s="25"/>
      <c r="XEW1437" s="1"/>
    </row>
    <row r="1438" spans="1:27 16377:16377" ht="30" customHeight="1">
      <c r="A1438" s="25">
        <v>1430</v>
      </c>
      <c r="B1438" s="25">
        <v>67</v>
      </c>
      <c r="C1438" s="25" t="s">
        <v>1923</v>
      </c>
      <c r="D1438" s="25" t="s">
        <v>38</v>
      </c>
      <c r="E1438" s="26" t="s">
        <v>2864</v>
      </c>
      <c r="F1438" s="239" t="s">
        <v>1823</v>
      </c>
      <c r="G1438" s="28" t="s">
        <v>1919</v>
      </c>
      <c r="H1438" s="31" t="s">
        <v>51</v>
      </c>
      <c r="I1438" s="45"/>
      <c r="J1438" s="45"/>
      <c r="K1438" s="46"/>
      <c r="L1438" s="46"/>
      <c r="M1438" s="29" t="s">
        <v>42</v>
      </c>
      <c r="N1438" s="43"/>
      <c r="O1438" s="43"/>
      <c r="P1438" s="29" t="s">
        <v>42</v>
      </c>
      <c r="Q1438" s="43"/>
      <c r="R1438" s="43" t="s">
        <v>29</v>
      </c>
      <c r="S1438" s="53" t="s">
        <v>43</v>
      </c>
      <c r="T1438" s="54">
        <v>1</v>
      </c>
      <c r="U1438" s="54">
        <v>0</v>
      </c>
      <c r="V1438" s="55">
        <f t="shared" si="149"/>
        <v>150</v>
      </c>
      <c r="W1438" s="55">
        <f t="shared" si="150"/>
        <v>0</v>
      </c>
      <c r="X1438" s="55">
        <f t="shared" si="151"/>
        <v>150</v>
      </c>
      <c r="Y1438" s="55">
        <f t="shared" si="152"/>
        <v>450</v>
      </c>
      <c r="Z1438" s="55"/>
      <c r="AA1438" s="25"/>
      <c r="XEW1438" s="1"/>
    </row>
    <row r="1439" spans="1:27 16377:16377" ht="30" customHeight="1">
      <c r="A1439" s="25">
        <v>1431</v>
      </c>
      <c r="B1439" s="25">
        <v>68</v>
      </c>
      <c r="C1439" s="25" t="s">
        <v>1924</v>
      </c>
      <c r="D1439" s="25" t="s">
        <v>38</v>
      </c>
      <c r="E1439" s="26" t="s">
        <v>2873</v>
      </c>
      <c r="F1439" s="239" t="s">
        <v>1823</v>
      </c>
      <c r="G1439" s="28" t="s">
        <v>1925</v>
      </c>
      <c r="H1439" s="31" t="s">
        <v>51</v>
      </c>
      <c r="I1439" s="45"/>
      <c r="J1439" s="45"/>
      <c r="K1439" s="46"/>
      <c r="L1439" s="46"/>
      <c r="M1439" s="29" t="s">
        <v>42</v>
      </c>
      <c r="N1439" s="43"/>
      <c r="O1439" s="43"/>
      <c r="P1439" s="29" t="s">
        <v>42</v>
      </c>
      <c r="Q1439" s="43"/>
      <c r="R1439" s="43" t="s">
        <v>29</v>
      </c>
      <c r="S1439" s="53" t="s">
        <v>43</v>
      </c>
      <c r="T1439" s="54">
        <v>1</v>
      </c>
      <c r="U1439" s="54">
        <v>0</v>
      </c>
      <c r="V1439" s="55">
        <f t="shared" si="149"/>
        <v>150</v>
      </c>
      <c r="W1439" s="55">
        <f t="shared" si="150"/>
        <v>0</v>
      </c>
      <c r="X1439" s="55">
        <f t="shared" si="151"/>
        <v>150</v>
      </c>
      <c r="Y1439" s="55">
        <f t="shared" si="152"/>
        <v>450</v>
      </c>
      <c r="Z1439" s="55"/>
      <c r="AA1439" s="25"/>
      <c r="XEW1439" s="1"/>
    </row>
    <row r="1440" spans="1:27 16377:16377" ht="30" customHeight="1">
      <c r="A1440" s="25">
        <v>1432</v>
      </c>
      <c r="B1440" s="25">
        <v>69</v>
      </c>
      <c r="C1440" s="25" t="s">
        <v>1926</v>
      </c>
      <c r="D1440" s="25" t="s">
        <v>38</v>
      </c>
      <c r="E1440" s="26" t="s">
        <v>2864</v>
      </c>
      <c r="F1440" s="239" t="s">
        <v>1823</v>
      </c>
      <c r="G1440" s="28" t="s">
        <v>1925</v>
      </c>
      <c r="H1440" s="31" t="s">
        <v>51</v>
      </c>
      <c r="I1440" s="45"/>
      <c r="J1440" s="45"/>
      <c r="K1440" s="46"/>
      <c r="L1440" s="46"/>
      <c r="M1440" s="29" t="s">
        <v>42</v>
      </c>
      <c r="N1440" s="43"/>
      <c r="O1440" s="43"/>
      <c r="P1440" s="29" t="s">
        <v>42</v>
      </c>
      <c r="Q1440" s="43"/>
      <c r="R1440" s="43" t="s">
        <v>29</v>
      </c>
      <c r="S1440" s="53" t="s">
        <v>43</v>
      </c>
      <c r="T1440" s="54">
        <v>1</v>
      </c>
      <c r="U1440" s="54">
        <v>0</v>
      </c>
      <c r="V1440" s="55">
        <f t="shared" si="149"/>
        <v>150</v>
      </c>
      <c r="W1440" s="55">
        <f t="shared" si="150"/>
        <v>0</v>
      </c>
      <c r="X1440" s="55">
        <f t="shared" si="151"/>
        <v>150</v>
      </c>
      <c r="Y1440" s="55">
        <f t="shared" si="152"/>
        <v>450</v>
      </c>
      <c r="Z1440" s="55"/>
      <c r="AA1440" s="25"/>
      <c r="XEW1440" s="1"/>
    </row>
    <row r="1441" spans="1:27 16377:16377" ht="30" customHeight="1">
      <c r="A1441" s="25">
        <v>1433</v>
      </c>
      <c r="B1441" s="25">
        <v>70</v>
      </c>
      <c r="C1441" s="25" t="s">
        <v>1927</v>
      </c>
      <c r="D1441" s="25" t="s">
        <v>38</v>
      </c>
      <c r="E1441" s="26" t="s">
        <v>2862</v>
      </c>
      <c r="F1441" s="239" t="s">
        <v>1823</v>
      </c>
      <c r="G1441" s="28" t="s">
        <v>1925</v>
      </c>
      <c r="H1441" s="31" t="s">
        <v>51</v>
      </c>
      <c r="I1441" s="45"/>
      <c r="J1441" s="45"/>
      <c r="K1441" s="46"/>
      <c r="L1441" s="46"/>
      <c r="M1441" s="29" t="s">
        <v>42</v>
      </c>
      <c r="N1441" s="43"/>
      <c r="O1441" s="43"/>
      <c r="P1441" s="29" t="s">
        <v>42</v>
      </c>
      <c r="Q1441" s="43"/>
      <c r="R1441" s="43" t="s">
        <v>29</v>
      </c>
      <c r="S1441" s="53" t="s">
        <v>43</v>
      </c>
      <c r="T1441" s="54">
        <v>1</v>
      </c>
      <c r="U1441" s="54">
        <v>0</v>
      </c>
      <c r="V1441" s="55">
        <f t="shared" si="149"/>
        <v>150</v>
      </c>
      <c r="W1441" s="55">
        <f t="shared" si="150"/>
        <v>0</v>
      </c>
      <c r="X1441" s="55">
        <f t="shared" si="151"/>
        <v>150</v>
      </c>
      <c r="Y1441" s="55">
        <f t="shared" si="152"/>
        <v>450</v>
      </c>
      <c r="Z1441" s="55"/>
      <c r="AA1441" s="25"/>
      <c r="XEW1441" s="1"/>
    </row>
    <row r="1442" spans="1:27 16377:16377" ht="30" customHeight="1">
      <c r="A1442" s="25">
        <v>1434</v>
      </c>
      <c r="B1442" s="25">
        <v>71</v>
      </c>
      <c r="C1442" s="25" t="s">
        <v>1928</v>
      </c>
      <c r="D1442" s="25" t="s">
        <v>38</v>
      </c>
      <c r="E1442" s="26" t="s">
        <v>2865</v>
      </c>
      <c r="F1442" s="239" t="s">
        <v>1823</v>
      </c>
      <c r="G1442" s="28" t="s">
        <v>1925</v>
      </c>
      <c r="H1442" s="31" t="s">
        <v>51</v>
      </c>
      <c r="I1442" s="45"/>
      <c r="J1442" s="45"/>
      <c r="K1442" s="46"/>
      <c r="L1442" s="46"/>
      <c r="M1442" s="29" t="s">
        <v>42</v>
      </c>
      <c r="N1442" s="43"/>
      <c r="O1442" s="43"/>
      <c r="P1442" s="29" t="s">
        <v>42</v>
      </c>
      <c r="Q1442" s="43"/>
      <c r="R1442" s="43" t="s">
        <v>29</v>
      </c>
      <c r="S1442" s="53" t="s">
        <v>43</v>
      </c>
      <c r="T1442" s="54">
        <v>1</v>
      </c>
      <c r="U1442" s="54">
        <v>0</v>
      </c>
      <c r="V1442" s="55">
        <f t="shared" si="149"/>
        <v>150</v>
      </c>
      <c r="W1442" s="55">
        <f t="shared" si="150"/>
        <v>0</v>
      </c>
      <c r="X1442" s="55">
        <f t="shared" si="151"/>
        <v>150</v>
      </c>
      <c r="Y1442" s="55">
        <f t="shared" si="152"/>
        <v>450</v>
      </c>
      <c r="Z1442" s="55"/>
      <c r="AA1442" s="25"/>
      <c r="XEW1442" s="1"/>
    </row>
    <row r="1443" spans="1:27 16377:16377" ht="30" customHeight="1">
      <c r="A1443" s="25">
        <v>1435</v>
      </c>
      <c r="B1443" s="25">
        <v>72</v>
      </c>
      <c r="C1443" s="25" t="s">
        <v>1929</v>
      </c>
      <c r="D1443" s="25" t="s">
        <v>38</v>
      </c>
      <c r="E1443" s="26" t="s">
        <v>2891</v>
      </c>
      <c r="F1443" s="239" t="s">
        <v>1823</v>
      </c>
      <c r="G1443" s="28" t="s">
        <v>1930</v>
      </c>
      <c r="H1443" s="31" t="s">
        <v>51</v>
      </c>
      <c r="I1443" s="45"/>
      <c r="J1443" s="45"/>
      <c r="K1443" s="46"/>
      <c r="L1443" s="46"/>
      <c r="M1443" s="29" t="s">
        <v>42</v>
      </c>
      <c r="N1443" s="43"/>
      <c r="O1443" s="43"/>
      <c r="P1443" s="29" t="s">
        <v>42</v>
      </c>
      <c r="Q1443" s="43"/>
      <c r="R1443" s="43" t="s">
        <v>29</v>
      </c>
      <c r="S1443" s="53" t="s">
        <v>43</v>
      </c>
      <c r="T1443" s="54">
        <v>1</v>
      </c>
      <c r="U1443" s="54">
        <v>0</v>
      </c>
      <c r="V1443" s="55">
        <f t="shared" si="149"/>
        <v>150</v>
      </c>
      <c r="W1443" s="55">
        <f t="shared" si="150"/>
        <v>0</v>
      </c>
      <c r="X1443" s="55">
        <f t="shared" si="151"/>
        <v>150</v>
      </c>
      <c r="Y1443" s="55">
        <f t="shared" si="152"/>
        <v>450</v>
      </c>
      <c r="Z1443" s="55"/>
      <c r="AA1443" s="25"/>
      <c r="XEW1443" s="1"/>
    </row>
    <row r="1444" spans="1:27 16377:16377" ht="30" customHeight="1">
      <c r="A1444" s="25">
        <v>1436</v>
      </c>
      <c r="B1444" s="25">
        <v>73</v>
      </c>
      <c r="C1444" s="25" t="s">
        <v>1931</v>
      </c>
      <c r="D1444" s="25" t="s">
        <v>38</v>
      </c>
      <c r="E1444" s="26" t="s">
        <v>2855</v>
      </c>
      <c r="F1444" s="239" t="s">
        <v>1823</v>
      </c>
      <c r="G1444" s="28" t="s">
        <v>1930</v>
      </c>
      <c r="H1444" s="31" t="s">
        <v>51</v>
      </c>
      <c r="I1444" s="45"/>
      <c r="J1444" s="45"/>
      <c r="K1444" s="46"/>
      <c r="L1444" s="46"/>
      <c r="M1444" s="29" t="s">
        <v>42</v>
      </c>
      <c r="N1444" s="43"/>
      <c r="O1444" s="43"/>
      <c r="P1444" s="29" t="s">
        <v>42</v>
      </c>
      <c r="Q1444" s="43"/>
      <c r="R1444" s="43" t="s">
        <v>29</v>
      </c>
      <c r="S1444" s="53" t="s">
        <v>43</v>
      </c>
      <c r="T1444" s="54">
        <v>1</v>
      </c>
      <c r="U1444" s="54">
        <v>0</v>
      </c>
      <c r="V1444" s="55">
        <f t="shared" si="149"/>
        <v>150</v>
      </c>
      <c r="W1444" s="55">
        <f t="shared" si="150"/>
        <v>0</v>
      </c>
      <c r="X1444" s="55">
        <f t="shared" si="151"/>
        <v>150</v>
      </c>
      <c r="Y1444" s="55">
        <f t="shared" si="152"/>
        <v>450</v>
      </c>
      <c r="Z1444" s="55"/>
      <c r="AA1444" s="25"/>
      <c r="XEW1444" s="1"/>
    </row>
    <row r="1445" spans="1:27 16377:16377" ht="30" customHeight="1">
      <c r="A1445" s="25">
        <v>1437</v>
      </c>
      <c r="B1445" s="25">
        <v>74</v>
      </c>
      <c r="C1445" s="25" t="s">
        <v>1932</v>
      </c>
      <c r="D1445" s="25" t="s">
        <v>38</v>
      </c>
      <c r="E1445" s="26" t="s">
        <v>2866</v>
      </c>
      <c r="F1445" s="239" t="s">
        <v>1823</v>
      </c>
      <c r="G1445" s="28" t="s">
        <v>1933</v>
      </c>
      <c r="H1445" s="31" t="s">
        <v>51</v>
      </c>
      <c r="I1445" s="45"/>
      <c r="J1445" s="45"/>
      <c r="K1445" s="45"/>
      <c r="L1445" s="45"/>
      <c r="M1445" s="29" t="s">
        <v>42</v>
      </c>
      <c r="N1445" s="43"/>
      <c r="O1445" s="43"/>
      <c r="P1445" s="29" t="s">
        <v>42</v>
      </c>
      <c r="Q1445" s="43"/>
      <c r="R1445" s="43" t="s">
        <v>29</v>
      </c>
      <c r="S1445" s="53" t="s">
        <v>43</v>
      </c>
      <c r="T1445" s="54">
        <v>1</v>
      </c>
      <c r="U1445" s="54">
        <v>0</v>
      </c>
      <c r="V1445" s="55">
        <f t="shared" si="149"/>
        <v>150</v>
      </c>
      <c r="W1445" s="55">
        <f t="shared" si="150"/>
        <v>0</v>
      </c>
      <c r="X1445" s="55">
        <f t="shared" si="151"/>
        <v>150</v>
      </c>
      <c r="Y1445" s="55">
        <f t="shared" si="152"/>
        <v>450</v>
      </c>
      <c r="Z1445" s="55"/>
      <c r="AA1445" s="25"/>
      <c r="XEW1445" s="1"/>
    </row>
    <row r="1446" spans="1:27 16377:16377" ht="30" customHeight="1">
      <c r="A1446" s="25">
        <v>1438</v>
      </c>
      <c r="B1446" s="25">
        <v>75</v>
      </c>
      <c r="C1446" s="25" t="s">
        <v>1934</v>
      </c>
      <c r="D1446" s="25" t="s">
        <v>38</v>
      </c>
      <c r="E1446" s="26" t="s">
        <v>2865</v>
      </c>
      <c r="F1446" s="239" t="s">
        <v>1823</v>
      </c>
      <c r="G1446" s="28" t="s">
        <v>1933</v>
      </c>
      <c r="H1446" s="31" t="s">
        <v>51</v>
      </c>
      <c r="I1446" s="45"/>
      <c r="J1446" s="45"/>
      <c r="K1446" s="45"/>
      <c r="L1446" s="45"/>
      <c r="M1446" s="29" t="s">
        <v>42</v>
      </c>
      <c r="N1446" s="43"/>
      <c r="O1446" s="43"/>
      <c r="P1446" s="29" t="s">
        <v>42</v>
      </c>
      <c r="Q1446" s="43"/>
      <c r="R1446" s="43" t="s">
        <v>29</v>
      </c>
      <c r="S1446" s="53" t="s">
        <v>43</v>
      </c>
      <c r="T1446" s="54">
        <v>1</v>
      </c>
      <c r="U1446" s="54">
        <v>0</v>
      </c>
      <c r="V1446" s="55">
        <f t="shared" si="149"/>
        <v>150</v>
      </c>
      <c r="W1446" s="55">
        <f t="shared" si="150"/>
        <v>0</v>
      </c>
      <c r="X1446" s="55">
        <f t="shared" si="151"/>
        <v>150</v>
      </c>
      <c r="Y1446" s="55">
        <f t="shared" si="152"/>
        <v>450</v>
      </c>
      <c r="Z1446" s="55"/>
      <c r="AA1446" s="25"/>
      <c r="XEW1446" s="1"/>
    </row>
    <row r="1447" spans="1:27 16377:16377" ht="30" customHeight="1">
      <c r="A1447" s="25">
        <v>1439</v>
      </c>
      <c r="B1447" s="25">
        <v>76</v>
      </c>
      <c r="C1447" s="25" t="s">
        <v>1935</v>
      </c>
      <c r="D1447" s="25" t="s">
        <v>38</v>
      </c>
      <c r="E1447" s="26" t="s">
        <v>2872</v>
      </c>
      <c r="F1447" s="239" t="s">
        <v>1823</v>
      </c>
      <c r="G1447" s="28" t="s">
        <v>1933</v>
      </c>
      <c r="H1447" s="31" t="s">
        <v>51</v>
      </c>
      <c r="I1447" s="45"/>
      <c r="J1447" s="45"/>
      <c r="K1447" s="45"/>
      <c r="L1447" s="45"/>
      <c r="M1447" s="29" t="s">
        <v>42</v>
      </c>
      <c r="N1447" s="43"/>
      <c r="O1447" s="43"/>
      <c r="P1447" s="29" t="s">
        <v>42</v>
      </c>
      <c r="Q1447" s="43"/>
      <c r="R1447" s="43" t="s">
        <v>29</v>
      </c>
      <c r="S1447" s="53" t="s">
        <v>43</v>
      </c>
      <c r="T1447" s="54">
        <v>1</v>
      </c>
      <c r="U1447" s="54">
        <v>0</v>
      </c>
      <c r="V1447" s="55">
        <f t="shared" si="149"/>
        <v>150</v>
      </c>
      <c r="W1447" s="55">
        <f t="shared" si="150"/>
        <v>0</v>
      </c>
      <c r="X1447" s="55">
        <f t="shared" si="151"/>
        <v>150</v>
      </c>
      <c r="Y1447" s="55">
        <f t="shared" si="152"/>
        <v>450</v>
      </c>
      <c r="Z1447" s="55"/>
      <c r="AA1447" s="25"/>
      <c r="XEW1447" s="1"/>
    </row>
    <row r="1448" spans="1:27 16377:16377" ht="30" customHeight="1">
      <c r="A1448" s="25">
        <v>1440</v>
      </c>
      <c r="B1448" s="25">
        <v>77</v>
      </c>
      <c r="C1448" s="25" t="s">
        <v>1936</v>
      </c>
      <c r="D1448" s="25" t="s">
        <v>38</v>
      </c>
      <c r="E1448" s="26" t="s">
        <v>2885</v>
      </c>
      <c r="F1448" s="239" t="s">
        <v>1823</v>
      </c>
      <c r="G1448" s="28" t="s">
        <v>1937</v>
      </c>
      <c r="H1448" s="31" t="s">
        <v>51</v>
      </c>
      <c r="I1448" s="45"/>
      <c r="J1448" s="45"/>
      <c r="K1448" s="45"/>
      <c r="L1448" s="45"/>
      <c r="M1448" s="29" t="s">
        <v>42</v>
      </c>
      <c r="N1448" s="43"/>
      <c r="O1448" s="43"/>
      <c r="P1448" s="29" t="s">
        <v>42</v>
      </c>
      <c r="Q1448" s="43"/>
      <c r="R1448" s="43" t="s">
        <v>29</v>
      </c>
      <c r="S1448" s="53" t="s">
        <v>43</v>
      </c>
      <c r="T1448" s="54">
        <v>1</v>
      </c>
      <c r="U1448" s="54">
        <v>0</v>
      </c>
      <c r="V1448" s="55">
        <f t="shared" si="149"/>
        <v>150</v>
      </c>
      <c r="W1448" s="55">
        <f t="shared" si="150"/>
        <v>0</v>
      </c>
      <c r="X1448" s="55">
        <f t="shared" si="151"/>
        <v>150</v>
      </c>
      <c r="Y1448" s="55">
        <f t="shared" si="152"/>
        <v>450</v>
      </c>
      <c r="Z1448" s="55"/>
      <c r="AA1448" s="25"/>
      <c r="XEW1448" s="1"/>
    </row>
    <row r="1449" spans="1:27 16377:16377" ht="30" customHeight="1">
      <c r="A1449" s="25">
        <v>1441</v>
      </c>
      <c r="B1449" s="25">
        <v>78</v>
      </c>
      <c r="C1449" s="25" t="s">
        <v>1938</v>
      </c>
      <c r="D1449" s="25" t="s">
        <v>38</v>
      </c>
      <c r="E1449" s="26" t="s">
        <v>2864</v>
      </c>
      <c r="F1449" s="239" t="s">
        <v>1823</v>
      </c>
      <c r="G1449" s="28" t="s">
        <v>1937</v>
      </c>
      <c r="H1449" s="31" t="s">
        <v>51</v>
      </c>
      <c r="I1449" s="45"/>
      <c r="J1449" s="45"/>
      <c r="K1449" s="45"/>
      <c r="L1449" s="45"/>
      <c r="M1449" s="29" t="s">
        <v>42</v>
      </c>
      <c r="N1449" s="43"/>
      <c r="O1449" s="43"/>
      <c r="P1449" s="29" t="s">
        <v>42</v>
      </c>
      <c r="Q1449" s="43"/>
      <c r="R1449" s="43" t="s">
        <v>29</v>
      </c>
      <c r="S1449" s="53" t="s">
        <v>43</v>
      </c>
      <c r="T1449" s="54">
        <v>1</v>
      </c>
      <c r="U1449" s="54">
        <v>0</v>
      </c>
      <c r="V1449" s="55">
        <f t="shared" si="149"/>
        <v>150</v>
      </c>
      <c r="W1449" s="55">
        <f t="shared" si="150"/>
        <v>0</v>
      </c>
      <c r="X1449" s="55">
        <f t="shared" si="151"/>
        <v>150</v>
      </c>
      <c r="Y1449" s="55">
        <f t="shared" si="152"/>
        <v>450</v>
      </c>
      <c r="Z1449" s="55"/>
      <c r="AA1449" s="25"/>
      <c r="XEW1449" s="1"/>
    </row>
    <row r="1450" spans="1:27 16377:16377" ht="30" customHeight="1">
      <c r="A1450" s="25">
        <v>1442</v>
      </c>
      <c r="B1450" s="25">
        <v>79</v>
      </c>
      <c r="C1450" s="25" t="s">
        <v>1939</v>
      </c>
      <c r="D1450" s="25" t="s">
        <v>38</v>
      </c>
      <c r="E1450" s="26" t="s">
        <v>2867</v>
      </c>
      <c r="F1450" s="239" t="s">
        <v>1823</v>
      </c>
      <c r="G1450" s="28" t="s">
        <v>1937</v>
      </c>
      <c r="H1450" s="31" t="s">
        <v>51</v>
      </c>
      <c r="I1450" s="45"/>
      <c r="J1450" s="45"/>
      <c r="K1450" s="45"/>
      <c r="L1450" s="45"/>
      <c r="M1450" s="29" t="s">
        <v>42</v>
      </c>
      <c r="N1450" s="43"/>
      <c r="O1450" s="43"/>
      <c r="P1450" s="29" t="s">
        <v>42</v>
      </c>
      <c r="Q1450" s="43"/>
      <c r="R1450" s="43" t="s">
        <v>29</v>
      </c>
      <c r="S1450" s="53" t="s">
        <v>43</v>
      </c>
      <c r="T1450" s="54">
        <v>1</v>
      </c>
      <c r="U1450" s="54">
        <v>0</v>
      </c>
      <c r="V1450" s="55">
        <f t="shared" si="149"/>
        <v>150</v>
      </c>
      <c r="W1450" s="55">
        <f t="shared" si="150"/>
        <v>0</v>
      </c>
      <c r="X1450" s="55">
        <f t="shared" si="151"/>
        <v>150</v>
      </c>
      <c r="Y1450" s="55">
        <f t="shared" si="152"/>
        <v>450</v>
      </c>
      <c r="Z1450" s="55"/>
      <c r="AA1450" s="25"/>
      <c r="XEW1450" s="1"/>
    </row>
    <row r="1451" spans="1:27 16377:16377" ht="30" customHeight="1">
      <c r="A1451" s="25">
        <v>1443</v>
      </c>
      <c r="B1451" s="25">
        <v>80</v>
      </c>
      <c r="C1451" s="25" t="s">
        <v>1940</v>
      </c>
      <c r="D1451" s="25" t="s">
        <v>38</v>
      </c>
      <c r="E1451" s="26" t="s">
        <v>2855</v>
      </c>
      <c r="F1451" s="239" t="s">
        <v>1823</v>
      </c>
      <c r="G1451" s="28" t="s">
        <v>1937</v>
      </c>
      <c r="H1451" s="31" t="s">
        <v>51</v>
      </c>
      <c r="I1451" s="45"/>
      <c r="J1451" s="45"/>
      <c r="K1451" s="45"/>
      <c r="L1451" s="45"/>
      <c r="M1451" s="29" t="s">
        <v>42</v>
      </c>
      <c r="N1451" s="43"/>
      <c r="O1451" s="43"/>
      <c r="P1451" s="29" t="s">
        <v>42</v>
      </c>
      <c r="Q1451" s="43"/>
      <c r="R1451" s="43" t="s">
        <v>29</v>
      </c>
      <c r="S1451" s="53" t="s">
        <v>43</v>
      </c>
      <c r="T1451" s="54">
        <v>1</v>
      </c>
      <c r="U1451" s="54">
        <v>0</v>
      </c>
      <c r="V1451" s="55">
        <f t="shared" si="149"/>
        <v>150</v>
      </c>
      <c r="W1451" s="55">
        <f t="shared" si="150"/>
        <v>0</v>
      </c>
      <c r="X1451" s="55">
        <f t="shared" si="151"/>
        <v>150</v>
      </c>
      <c r="Y1451" s="55">
        <f t="shared" si="152"/>
        <v>450</v>
      </c>
      <c r="Z1451" s="55"/>
      <c r="AA1451" s="25"/>
      <c r="XEW1451" s="1"/>
    </row>
    <row r="1452" spans="1:27 16377:16377" ht="30" customHeight="1">
      <c r="A1452" s="25">
        <v>1444</v>
      </c>
      <c r="B1452" s="25">
        <v>81</v>
      </c>
      <c r="C1452" s="25" t="s">
        <v>1941</v>
      </c>
      <c r="D1452" s="25" t="s">
        <v>38</v>
      </c>
      <c r="E1452" s="26" t="s">
        <v>2867</v>
      </c>
      <c r="F1452" s="239" t="s">
        <v>1823</v>
      </c>
      <c r="G1452" s="28" t="s">
        <v>1937</v>
      </c>
      <c r="H1452" s="31" t="s">
        <v>51</v>
      </c>
      <c r="I1452" s="45"/>
      <c r="J1452" s="45"/>
      <c r="K1452" s="45"/>
      <c r="L1452" s="45"/>
      <c r="M1452" s="29" t="s">
        <v>42</v>
      </c>
      <c r="N1452" s="43"/>
      <c r="O1452" s="43"/>
      <c r="P1452" s="29" t="s">
        <v>42</v>
      </c>
      <c r="Q1452" s="43"/>
      <c r="R1452" s="43" t="s">
        <v>29</v>
      </c>
      <c r="S1452" s="53" t="s">
        <v>43</v>
      </c>
      <c r="T1452" s="54">
        <v>1</v>
      </c>
      <c r="U1452" s="54">
        <v>0</v>
      </c>
      <c r="V1452" s="55">
        <f t="shared" si="149"/>
        <v>150</v>
      </c>
      <c r="W1452" s="55">
        <f t="shared" si="150"/>
        <v>0</v>
      </c>
      <c r="X1452" s="55">
        <f t="shared" si="151"/>
        <v>150</v>
      </c>
      <c r="Y1452" s="55">
        <f t="shared" si="152"/>
        <v>450</v>
      </c>
      <c r="Z1452" s="55"/>
      <c r="AA1452" s="25"/>
      <c r="XEW1452" s="1"/>
    </row>
    <row r="1453" spans="1:27 16377:16377" ht="30" customHeight="1">
      <c r="A1453" s="25">
        <v>1445</v>
      </c>
      <c r="B1453" s="25">
        <v>82</v>
      </c>
      <c r="C1453" s="25" t="s">
        <v>1942</v>
      </c>
      <c r="D1453" s="25" t="s">
        <v>38</v>
      </c>
      <c r="E1453" s="26" t="s">
        <v>2861</v>
      </c>
      <c r="F1453" s="239" t="s">
        <v>1823</v>
      </c>
      <c r="G1453" s="28" t="s">
        <v>1937</v>
      </c>
      <c r="H1453" s="31" t="s">
        <v>51</v>
      </c>
      <c r="I1453" s="45"/>
      <c r="J1453" s="45"/>
      <c r="K1453" s="45"/>
      <c r="L1453" s="45"/>
      <c r="M1453" s="29" t="s">
        <v>42</v>
      </c>
      <c r="N1453" s="43"/>
      <c r="O1453" s="43"/>
      <c r="P1453" s="29" t="s">
        <v>42</v>
      </c>
      <c r="Q1453" s="43"/>
      <c r="R1453" s="43" t="s">
        <v>29</v>
      </c>
      <c r="S1453" s="53" t="s">
        <v>43</v>
      </c>
      <c r="T1453" s="54">
        <v>1</v>
      </c>
      <c r="U1453" s="54">
        <v>0</v>
      </c>
      <c r="V1453" s="55">
        <f t="shared" si="149"/>
        <v>150</v>
      </c>
      <c r="W1453" s="55">
        <f t="shared" si="150"/>
        <v>0</v>
      </c>
      <c r="X1453" s="55">
        <f t="shared" si="151"/>
        <v>150</v>
      </c>
      <c r="Y1453" s="55">
        <f t="shared" si="152"/>
        <v>450</v>
      </c>
      <c r="Z1453" s="55"/>
      <c r="AA1453" s="25"/>
      <c r="XEW1453" s="1"/>
    </row>
    <row r="1454" spans="1:27 16377:16377" ht="30" customHeight="1">
      <c r="A1454" s="25">
        <v>1446</v>
      </c>
      <c r="B1454" s="25">
        <v>83</v>
      </c>
      <c r="C1454" s="25" t="s">
        <v>1943</v>
      </c>
      <c r="D1454" s="25" t="s">
        <v>38</v>
      </c>
      <c r="E1454" s="26" t="s">
        <v>2867</v>
      </c>
      <c r="F1454" s="239" t="s">
        <v>1823</v>
      </c>
      <c r="G1454" s="28" t="s">
        <v>1937</v>
      </c>
      <c r="H1454" s="31" t="s">
        <v>51</v>
      </c>
      <c r="I1454" s="45"/>
      <c r="J1454" s="45"/>
      <c r="K1454" s="45"/>
      <c r="L1454" s="45"/>
      <c r="M1454" s="29" t="s">
        <v>42</v>
      </c>
      <c r="N1454" s="43"/>
      <c r="O1454" s="43"/>
      <c r="P1454" s="29" t="s">
        <v>42</v>
      </c>
      <c r="Q1454" s="43"/>
      <c r="R1454" s="43" t="s">
        <v>29</v>
      </c>
      <c r="S1454" s="53" t="s">
        <v>43</v>
      </c>
      <c r="T1454" s="54">
        <v>1</v>
      </c>
      <c r="U1454" s="54">
        <v>0</v>
      </c>
      <c r="V1454" s="55">
        <f t="shared" si="149"/>
        <v>150</v>
      </c>
      <c r="W1454" s="55">
        <f t="shared" si="150"/>
        <v>0</v>
      </c>
      <c r="X1454" s="55">
        <f t="shared" si="151"/>
        <v>150</v>
      </c>
      <c r="Y1454" s="55">
        <f t="shared" si="152"/>
        <v>450</v>
      </c>
      <c r="Z1454" s="55"/>
      <c r="AA1454" s="25"/>
      <c r="XEW1454" s="1"/>
    </row>
    <row r="1455" spans="1:27 16377:16377" ht="30" customHeight="1">
      <c r="A1455" s="25">
        <v>1447</v>
      </c>
      <c r="B1455" s="25">
        <v>84</v>
      </c>
      <c r="C1455" s="25" t="s">
        <v>1944</v>
      </c>
      <c r="D1455" s="25" t="s">
        <v>38</v>
      </c>
      <c r="E1455" s="26" t="s">
        <v>2864</v>
      </c>
      <c r="F1455" s="239" t="s">
        <v>1823</v>
      </c>
      <c r="G1455" s="28" t="s">
        <v>1937</v>
      </c>
      <c r="H1455" s="31" t="s">
        <v>51</v>
      </c>
      <c r="I1455" s="45"/>
      <c r="J1455" s="45"/>
      <c r="K1455" s="45"/>
      <c r="L1455" s="45"/>
      <c r="M1455" s="29" t="s">
        <v>42</v>
      </c>
      <c r="N1455" s="43"/>
      <c r="O1455" s="43"/>
      <c r="P1455" s="29" t="s">
        <v>42</v>
      </c>
      <c r="Q1455" s="43"/>
      <c r="R1455" s="43" t="s">
        <v>29</v>
      </c>
      <c r="S1455" s="53" t="s">
        <v>43</v>
      </c>
      <c r="T1455" s="54">
        <v>1</v>
      </c>
      <c r="U1455" s="54">
        <v>0</v>
      </c>
      <c r="V1455" s="55">
        <f t="shared" si="149"/>
        <v>150</v>
      </c>
      <c r="W1455" s="55">
        <f t="shared" si="150"/>
        <v>0</v>
      </c>
      <c r="X1455" s="55">
        <f t="shared" si="151"/>
        <v>150</v>
      </c>
      <c r="Y1455" s="55">
        <f t="shared" si="152"/>
        <v>450</v>
      </c>
      <c r="Z1455" s="55"/>
      <c r="AA1455" s="25"/>
      <c r="XEW1455" s="1"/>
    </row>
    <row r="1456" spans="1:27 16377:16377" ht="30" customHeight="1">
      <c r="A1456" s="25">
        <v>1448</v>
      </c>
      <c r="B1456" s="25">
        <v>85</v>
      </c>
      <c r="C1456" s="25" t="s">
        <v>1945</v>
      </c>
      <c r="D1456" s="25" t="s">
        <v>38</v>
      </c>
      <c r="E1456" s="26" t="s">
        <v>2864</v>
      </c>
      <c r="F1456" s="239" t="s">
        <v>1823</v>
      </c>
      <c r="G1456" s="28" t="s">
        <v>1946</v>
      </c>
      <c r="H1456" s="31" t="s">
        <v>51</v>
      </c>
      <c r="I1456" s="45"/>
      <c r="J1456" s="45"/>
      <c r="K1456" s="45"/>
      <c r="L1456" s="45"/>
      <c r="M1456" s="29" t="s">
        <v>42</v>
      </c>
      <c r="N1456" s="43"/>
      <c r="O1456" s="43"/>
      <c r="P1456" s="29" t="s">
        <v>42</v>
      </c>
      <c r="Q1456" s="43"/>
      <c r="R1456" s="43" t="s">
        <v>29</v>
      </c>
      <c r="S1456" s="53" t="s">
        <v>43</v>
      </c>
      <c r="T1456" s="54">
        <v>1</v>
      </c>
      <c r="U1456" s="54">
        <v>0</v>
      </c>
      <c r="V1456" s="55">
        <f t="shared" si="149"/>
        <v>150</v>
      </c>
      <c r="W1456" s="55">
        <f t="shared" si="150"/>
        <v>0</v>
      </c>
      <c r="X1456" s="55">
        <f t="shared" si="151"/>
        <v>150</v>
      </c>
      <c r="Y1456" s="55">
        <f t="shared" si="152"/>
        <v>450</v>
      </c>
      <c r="Z1456" s="55"/>
      <c r="AA1456" s="25"/>
      <c r="XEW1456" s="1"/>
    </row>
    <row r="1457" spans="1:27 16377:16377" ht="30" customHeight="1">
      <c r="A1457" s="25">
        <v>1449</v>
      </c>
      <c r="B1457" s="25">
        <v>86</v>
      </c>
      <c r="C1457" s="25" t="s">
        <v>1947</v>
      </c>
      <c r="D1457" s="25" t="s">
        <v>38</v>
      </c>
      <c r="E1457" s="26" t="s">
        <v>2861</v>
      </c>
      <c r="F1457" s="239" t="s">
        <v>1823</v>
      </c>
      <c r="G1457" s="28" t="s">
        <v>1948</v>
      </c>
      <c r="H1457" s="31" t="s">
        <v>51</v>
      </c>
      <c r="I1457" s="45"/>
      <c r="J1457" s="45"/>
      <c r="K1457" s="45"/>
      <c r="L1457" s="45"/>
      <c r="M1457" s="29" t="s">
        <v>42</v>
      </c>
      <c r="N1457" s="43"/>
      <c r="O1457" s="43"/>
      <c r="P1457" s="29" t="s">
        <v>42</v>
      </c>
      <c r="Q1457" s="43"/>
      <c r="R1457" s="43" t="s">
        <v>29</v>
      </c>
      <c r="S1457" s="53" t="s">
        <v>43</v>
      </c>
      <c r="T1457" s="54">
        <v>1</v>
      </c>
      <c r="U1457" s="54">
        <v>0</v>
      </c>
      <c r="V1457" s="55">
        <f t="shared" si="149"/>
        <v>150</v>
      </c>
      <c r="W1457" s="55">
        <f t="shared" si="150"/>
        <v>0</v>
      </c>
      <c r="X1457" s="55">
        <f t="shared" si="151"/>
        <v>150</v>
      </c>
      <c r="Y1457" s="55">
        <f t="shared" si="152"/>
        <v>450</v>
      </c>
      <c r="Z1457" s="55"/>
      <c r="AA1457" s="25"/>
      <c r="XEW1457" s="1"/>
    </row>
    <row r="1458" spans="1:27 16377:16377" ht="30" customHeight="1">
      <c r="A1458" s="25">
        <v>1450</v>
      </c>
      <c r="B1458" s="25">
        <v>87</v>
      </c>
      <c r="C1458" s="25" t="s">
        <v>1949</v>
      </c>
      <c r="D1458" s="25" t="s">
        <v>38</v>
      </c>
      <c r="E1458" s="26" t="s">
        <v>2872</v>
      </c>
      <c r="F1458" s="239" t="s">
        <v>1823</v>
      </c>
      <c r="G1458" s="28" t="s">
        <v>1948</v>
      </c>
      <c r="H1458" s="31" t="s">
        <v>51</v>
      </c>
      <c r="I1458" s="45"/>
      <c r="J1458" s="45"/>
      <c r="K1458" s="45"/>
      <c r="L1458" s="45"/>
      <c r="M1458" s="29" t="s">
        <v>42</v>
      </c>
      <c r="N1458" s="43"/>
      <c r="O1458" s="43"/>
      <c r="P1458" s="29" t="s">
        <v>42</v>
      </c>
      <c r="Q1458" s="43"/>
      <c r="R1458" s="43" t="s">
        <v>29</v>
      </c>
      <c r="S1458" s="53" t="s">
        <v>43</v>
      </c>
      <c r="T1458" s="54">
        <v>1</v>
      </c>
      <c r="U1458" s="54">
        <v>0</v>
      </c>
      <c r="V1458" s="55">
        <f t="shared" si="149"/>
        <v>150</v>
      </c>
      <c r="W1458" s="55">
        <f t="shared" si="150"/>
        <v>0</v>
      </c>
      <c r="X1458" s="55">
        <f t="shared" si="151"/>
        <v>150</v>
      </c>
      <c r="Y1458" s="55">
        <f t="shared" si="152"/>
        <v>450</v>
      </c>
      <c r="Z1458" s="55"/>
      <c r="AA1458" s="25"/>
      <c r="XEW1458" s="1"/>
    </row>
    <row r="1459" spans="1:27 16377:16377" ht="30" customHeight="1">
      <c r="A1459" s="25">
        <v>1451</v>
      </c>
      <c r="B1459" s="25">
        <v>88</v>
      </c>
      <c r="C1459" s="25" t="s">
        <v>1950</v>
      </c>
      <c r="D1459" s="25" t="s">
        <v>38</v>
      </c>
      <c r="E1459" s="26" t="s">
        <v>2881</v>
      </c>
      <c r="F1459" s="239" t="s">
        <v>1823</v>
      </c>
      <c r="G1459" s="28" t="s">
        <v>1951</v>
      </c>
      <c r="H1459" s="28" t="s">
        <v>41</v>
      </c>
      <c r="I1459" s="48"/>
      <c r="J1459" s="45"/>
      <c r="K1459" s="45"/>
      <c r="L1459" s="45"/>
      <c r="M1459" s="29" t="s">
        <v>42</v>
      </c>
      <c r="N1459" s="43"/>
      <c r="O1459" s="43"/>
      <c r="P1459" s="29" t="s">
        <v>42</v>
      </c>
      <c r="Q1459" s="43"/>
      <c r="R1459" s="43" t="s">
        <v>29</v>
      </c>
      <c r="S1459" s="53" t="s">
        <v>43</v>
      </c>
      <c r="T1459" s="54">
        <v>1</v>
      </c>
      <c r="U1459" s="54">
        <v>0</v>
      </c>
      <c r="V1459" s="55">
        <f t="shared" si="149"/>
        <v>150</v>
      </c>
      <c r="W1459" s="55">
        <f t="shared" si="150"/>
        <v>0</v>
      </c>
      <c r="X1459" s="55">
        <f t="shared" si="151"/>
        <v>150</v>
      </c>
      <c r="Y1459" s="55">
        <f t="shared" si="152"/>
        <v>450</v>
      </c>
      <c r="Z1459" s="55"/>
      <c r="AA1459" s="25"/>
      <c r="XEW1459" s="1"/>
    </row>
    <row r="1460" spans="1:27 16377:16377" ht="30" customHeight="1">
      <c r="A1460" s="25">
        <v>1452</v>
      </c>
      <c r="B1460" s="25">
        <v>89</v>
      </c>
      <c r="C1460" s="25" t="s">
        <v>1952</v>
      </c>
      <c r="D1460" s="25" t="s">
        <v>38</v>
      </c>
      <c r="E1460" s="26" t="s">
        <v>2866</v>
      </c>
      <c r="F1460" s="239" t="s">
        <v>1823</v>
      </c>
      <c r="G1460" s="28" t="s">
        <v>1951</v>
      </c>
      <c r="H1460" s="31" t="s">
        <v>51</v>
      </c>
      <c r="I1460" s="45"/>
      <c r="J1460" s="45"/>
      <c r="K1460" s="45"/>
      <c r="L1460" s="45"/>
      <c r="M1460" s="29" t="s">
        <v>42</v>
      </c>
      <c r="N1460" s="43"/>
      <c r="O1460" s="43"/>
      <c r="P1460" s="29" t="s">
        <v>42</v>
      </c>
      <c r="Q1460" s="43"/>
      <c r="R1460" s="43" t="s">
        <v>29</v>
      </c>
      <c r="S1460" s="53" t="s">
        <v>43</v>
      </c>
      <c r="T1460" s="54">
        <v>1</v>
      </c>
      <c r="U1460" s="54">
        <v>0</v>
      </c>
      <c r="V1460" s="55">
        <f t="shared" si="149"/>
        <v>150</v>
      </c>
      <c r="W1460" s="55">
        <f t="shared" si="150"/>
        <v>0</v>
      </c>
      <c r="X1460" s="55">
        <f t="shared" si="151"/>
        <v>150</v>
      </c>
      <c r="Y1460" s="55">
        <f t="shared" si="152"/>
        <v>450</v>
      </c>
      <c r="Z1460" s="55"/>
      <c r="AA1460" s="25"/>
      <c r="XEW1460" s="1"/>
    </row>
    <row r="1461" spans="1:27 16377:16377" ht="30" customHeight="1">
      <c r="A1461" s="25">
        <v>1453</v>
      </c>
      <c r="B1461" s="25">
        <v>90</v>
      </c>
      <c r="C1461" s="25" t="s">
        <v>1953</v>
      </c>
      <c r="D1461" s="25" t="s">
        <v>38</v>
      </c>
      <c r="E1461" s="26" t="s">
        <v>2864</v>
      </c>
      <c r="F1461" s="239" t="s">
        <v>1823</v>
      </c>
      <c r="G1461" s="28" t="s">
        <v>1951</v>
      </c>
      <c r="H1461" s="31" t="s">
        <v>51</v>
      </c>
      <c r="I1461" s="45"/>
      <c r="J1461" s="45"/>
      <c r="K1461" s="45"/>
      <c r="L1461" s="45"/>
      <c r="M1461" s="29" t="s">
        <v>42</v>
      </c>
      <c r="N1461" s="43"/>
      <c r="O1461" s="43"/>
      <c r="P1461" s="29" t="s">
        <v>42</v>
      </c>
      <c r="Q1461" s="43"/>
      <c r="R1461" s="43" t="s">
        <v>29</v>
      </c>
      <c r="S1461" s="53" t="s">
        <v>43</v>
      </c>
      <c r="T1461" s="54">
        <v>1</v>
      </c>
      <c r="U1461" s="54">
        <v>0</v>
      </c>
      <c r="V1461" s="55">
        <f t="shared" si="149"/>
        <v>150</v>
      </c>
      <c r="W1461" s="55">
        <f t="shared" si="150"/>
        <v>0</v>
      </c>
      <c r="X1461" s="55">
        <f t="shared" si="151"/>
        <v>150</v>
      </c>
      <c r="Y1461" s="55">
        <f t="shared" si="152"/>
        <v>450</v>
      </c>
      <c r="Z1461" s="55"/>
      <c r="AA1461" s="25"/>
      <c r="XEW1461" s="1"/>
    </row>
    <row r="1462" spans="1:27 16377:16377" ht="30" customHeight="1">
      <c r="A1462" s="25">
        <v>1454</v>
      </c>
      <c r="B1462" s="25">
        <v>91</v>
      </c>
      <c r="C1462" s="25" t="s">
        <v>1954</v>
      </c>
      <c r="D1462" s="25" t="s">
        <v>38</v>
      </c>
      <c r="E1462" s="26" t="s">
        <v>2872</v>
      </c>
      <c r="F1462" s="239" t="s">
        <v>1823</v>
      </c>
      <c r="G1462" s="28" t="s">
        <v>1951</v>
      </c>
      <c r="H1462" s="28" t="s">
        <v>41</v>
      </c>
      <c r="I1462" s="48"/>
      <c r="J1462" s="45"/>
      <c r="K1462" s="45"/>
      <c r="L1462" s="45"/>
      <c r="M1462" s="29" t="s">
        <v>42</v>
      </c>
      <c r="N1462" s="43"/>
      <c r="O1462" s="43"/>
      <c r="P1462" s="29" t="s">
        <v>42</v>
      </c>
      <c r="Q1462" s="43"/>
      <c r="R1462" s="43" t="s">
        <v>29</v>
      </c>
      <c r="S1462" s="53" t="s">
        <v>43</v>
      </c>
      <c r="T1462" s="54">
        <v>1</v>
      </c>
      <c r="U1462" s="54">
        <v>0</v>
      </c>
      <c r="V1462" s="55">
        <f t="shared" si="149"/>
        <v>150</v>
      </c>
      <c r="W1462" s="55">
        <f t="shared" si="150"/>
        <v>0</v>
      </c>
      <c r="X1462" s="55">
        <f t="shared" si="151"/>
        <v>150</v>
      </c>
      <c r="Y1462" s="55">
        <f t="shared" si="152"/>
        <v>450</v>
      </c>
      <c r="Z1462" s="55"/>
      <c r="AA1462" s="25"/>
      <c r="XEW1462" s="1"/>
    </row>
    <row r="1463" spans="1:27 16377:16377" ht="30" customHeight="1">
      <c r="A1463" s="25">
        <v>1455</v>
      </c>
      <c r="B1463" s="25">
        <v>92</v>
      </c>
      <c r="C1463" s="25" t="s">
        <v>1955</v>
      </c>
      <c r="D1463" s="25" t="s">
        <v>38</v>
      </c>
      <c r="E1463" s="26" t="s">
        <v>2861</v>
      </c>
      <c r="F1463" s="239" t="s">
        <v>1823</v>
      </c>
      <c r="G1463" s="28" t="s">
        <v>1951</v>
      </c>
      <c r="H1463" s="31" t="s">
        <v>51</v>
      </c>
      <c r="I1463" s="45"/>
      <c r="J1463" s="45"/>
      <c r="K1463" s="45"/>
      <c r="L1463" s="45"/>
      <c r="M1463" s="29" t="s">
        <v>42</v>
      </c>
      <c r="N1463" s="43"/>
      <c r="O1463" s="43"/>
      <c r="P1463" s="29" t="s">
        <v>42</v>
      </c>
      <c r="Q1463" s="43"/>
      <c r="R1463" s="43" t="s">
        <v>29</v>
      </c>
      <c r="S1463" s="53" t="s">
        <v>43</v>
      </c>
      <c r="T1463" s="54">
        <v>2</v>
      </c>
      <c r="U1463" s="54">
        <v>0</v>
      </c>
      <c r="V1463" s="55">
        <f t="shared" si="149"/>
        <v>300</v>
      </c>
      <c r="W1463" s="55">
        <f t="shared" si="150"/>
        <v>0</v>
      </c>
      <c r="X1463" s="55">
        <f t="shared" si="151"/>
        <v>300</v>
      </c>
      <c r="Y1463" s="55">
        <f t="shared" si="152"/>
        <v>900</v>
      </c>
      <c r="Z1463" s="55"/>
      <c r="AA1463" s="25"/>
      <c r="XEW1463" s="1"/>
    </row>
    <row r="1464" spans="1:27 16377:16377" ht="30" customHeight="1">
      <c r="A1464" s="25">
        <v>1456</v>
      </c>
      <c r="B1464" s="25">
        <v>93</v>
      </c>
      <c r="C1464" s="25" t="s">
        <v>1956</v>
      </c>
      <c r="D1464" s="25" t="s">
        <v>38</v>
      </c>
      <c r="E1464" s="26" t="s">
        <v>2861</v>
      </c>
      <c r="F1464" s="239" t="s">
        <v>1823</v>
      </c>
      <c r="G1464" s="28" t="s">
        <v>1951</v>
      </c>
      <c r="H1464" s="31" t="s">
        <v>51</v>
      </c>
      <c r="I1464" s="45"/>
      <c r="J1464" s="45"/>
      <c r="K1464" s="45"/>
      <c r="L1464" s="45"/>
      <c r="M1464" s="29" t="s">
        <v>42</v>
      </c>
      <c r="N1464" s="43"/>
      <c r="O1464" s="43"/>
      <c r="P1464" s="29" t="s">
        <v>42</v>
      </c>
      <c r="Q1464" s="43"/>
      <c r="R1464" s="43" t="s">
        <v>29</v>
      </c>
      <c r="S1464" s="53" t="s">
        <v>43</v>
      </c>
      <c r="T1464" s="54">
        <v>1</v>
      </c>
      <c r="U1464" s="54">
        <v>0</v>
      </c>
      <c r="V1464" s="55">
        <f t="shared" si="149"/>
        <v>150</v>
      </c>
      <c r="W1464" s="55">
        <f t="shared" si="150"/>
        <v>0</v>
      </c>
      <c r="X1464" s="55">
        <f t="shared" si="151"/>
        <v>150</v>
      </c>
      <c r="Y1464" s="55">
        <f t="shared" si="152"/>
        <v>450</v>
      </c>
      <c r="Z1464" s="55"/>
      <c r="AA1464" s="25"/>
      <c r="XEW1464" s="1"/>
    </row>
    <row r="1465" spans="1:27 16377:16377" ht="30" customHeight="1">
      <c r="A1465" s="25">
        <v>1457</v>
      </c>
      <c r="B1465" s="25">
        <v>94</v>
      </c>
      <c r="C1465" s="25" t="s">
        <v>1957</v>
      </c>
      <c r="D1465" s="25" t="s">
        <v>38</v>
      </c>
      <c r="E1465" s="26" t="s">
        <v>2855</v>
      </c>
      <c r="F1465" s="239" t="s">
        <v>1823</v>
      </c>
      <c r="G1465" s="28" t="s">
        <v>1951</v>
      </c>
      <c r="H1465" s="31" t="s">
        <v>51</v>
      </c>
      <c r="I1465" s="45"/>
      <c r="J1465" s="45"/>
      <c r="K1465" s="45"/>
      <c r="L1465" s="45"/>
      <c r="M1465" s="29" t="s">
        <v>42</v>
      </c>
      <c r="N1465" s="43"/>
      <c r="O1465" s="43"/>
      <c r="P1465" s="29" t="s">
        <v>42</v>
      </c>
      <c r="Q1465" s="43"/>
      <c r="R1465" s="43" t="s">
        <v>29</v>
      </c>
      <c r="S1465" s="53" t="s">
        <v>43</v>
      </c>
      <c r="T1465" s="54">
        <v>1</v>
      </c>
      <c r="U1465" s="54">
        <v>0</v>
      </c>
      <c r="V1465" s="55">
        <f t="shared" si="149"/>
        <v>150</v>
      </c>
      <c r="W1465" s="55">
        <f t="shared" si="150"/>
        <v>0</v>
      </c>
      <c r="X1465" s="55">
        <f t="shared" si="151"/>
        <v>150</v>
      </c>
      <c r="Y1465" s="55">
        <f t="shared" si="152"/>
        <v>450</v>
      </c>
      <c r="Z1465" s="55"/>
      <c r="AA1465" s="25"/>
      <c r="XEW1465" s="1"/>
    </row>
    <row r="1466" spans="1:27 16377:16377" ht="30" customHeight="1">
      <c r="A1466" s="25">
        <v>1458</v>
      </c>
      <c r="B1466" s="25">
        <v>95</v>
      </c>
      <c r="C1466" s="25" t="s">
        <v>1958</v>
      </c>
      <c r="D1466" s="25" t="s">
        <v>38</v>
      </c>
      <c r="E1466" s="26" t="s">
        <v>2866</v>
      </c>
      <c r="F1466" s="239" t="s">
        <v>1823</v>
      </c>
      <c r="G1466" s="28" t="s">
        <v>1951</v>
      </c>
      <c r="H1466" s="31" t="s">
        <v>51</v>
      </c>
      <c r="I1466" s="45"/>
      <c r="J1466" s="45"/>
      <c r="K1466" s="45"/>
      <c r="L1466" s="45"/>
      <c r="M1466" s="29" t="s">
        <v>42</v>
      </c>
      <c r="N1466" s="43"/>
      <c r="O1466" s="43"/>
      <c r="P1466" s="29" t="s">
        <v>42</v>
      </c>
      <c r="Q1466" s="43"/>
      <c r="R1466" s="43" t="s">
        <v>29</v>
      </c>
      <c r="S1466" s="53" t="s">
        <v>43</v>
      </c>
      <c r="T1466" s="54">
        <v>1</v>
      </c>
      <c r="U1466" s="54">
        <v>0</v>
      </c>
      <c r="V1466" s="55">
        <f t="shared" si="149"/>
        <v>150</v>
      </c>
      <c r="W1466" s="55">
        <f t="shared" si="150"/>
        <v>0</v>
      </c>
      <c r="X1466" s="55">
        <f t="shared" si="151"/>
        <v>150</v>
      </c>
      <c r="Y1466" s="55">
        <f t="shared" si="152"/>
        <v>450</v>
      </c>
      <c r="Z1466" s="55"/>
      <c r="AA1466" s="25"/>
      <c r="XEW1466" s="1"/>
    </row>
    <row r="1467" spans="1:27 16377:16377" ht="30" customHeight="1">
      <c r="A1467" s="25">
        <v>1459</v>
      </c>
      <c r="B1467" s="25">
        <v>96</v>
      </c>
      <c r="C1467" s="25" t="s">
        <v>1959</v>
      </c>
      <c r="D1467" s="25" t="s">
        <v>38</v>
      </c>
      <c r="E1467" s="26" t="s">
        <v>2943</v>
      </c>
      <c r="F1467" s="239" t="s">
        <v>1823</v>
      </c>
      <c r="G1467" s="28" t="s">
        <v>1951</v>
      </c>
      <c r="H1467" s="31" t="s">
        <v>51</v>
      </c>
      <c r="I1467" s="45"/>
      <c r="J1467" s="45"/>
      <c r="K1467" s="45"/>
      <c r="L1467" s="45"/>
      <c r="M1467" s="29" t="s">
        <v>42</v>
      </c>
      <c r="N1467" s="43"/>
      <c r="O1467" s="43"/>
      <c r="P1467" s="29" t="s">
        <v>42</v>
      </c>
      <c r="Q1467" s="43"/>
      <c r="R1467" s="43" t="s">
        <v>29</v>
      </c>
      <c r="S1467" s="53" t="s">
        <v>43</v>
      </c>
      <c r="T1467" s="54">
        <v>1</v>
      </c>
      <c r="U1467" s="54">
        <v>0</v>
      </c>
      <c r="V1467" s="55">
        <f t="shared" si="149"/>
        <v>150</v>
      </c>
      <c r="W1467" s="55">
        <f t="shared" si="150"/>
        <v>0</v>
      </c>
      <c r="X1467" s="55">
        <f t="shared" si="151"/>
        <v>150</v>
      </c>
      <c r="Y1467" s="55">
        <f t="shared" si="152"/>
        <v>450</v>
      </c>
      <c r="Z1467" s="55"/>
      <c r="AA1467" s="25"/>
      <c r="XEW1467" s="1"/>
    </row>
    <row r="1468" spans="1:27 16377:16377" ht="30" customHeight="1">
      <c r="A1468" s="25">
        <v>1460</v>
      </c>
      <c r="B1468" s="25">
        <v>97</v>
      </c>
      <c r="C1468" s="25" t="s">
        <v>1960</v>
      </c>
      <c r="D1468" s="25" t="s">
        <v>38</v>
      </c>
      <c r="E1468" s="26" t="s">
        <v>2872</v>
      </c>
      <c r="F1468" s="239" t="s">
        <v>1823</v>
      </c>
      <c r="G1468" s="28" t="s">
        <v>1951</v>
      </c>
      <c r="H1468" s="28" t="s">
        <v>41</v>
      </c>
      <c r="I1468" s="48"/>
      <c r="J1468" s="45"/>
      <c r="K1468" s="45"/>
      <c r="L1468" s="45"/>
      <c r="M1468" s="29" t="s">
        <v>42</v>
      </c>
      <c r="N1468" s="43"/>
      <c r="O1468" s="43"/>
      <c r="P1468" s="29" t="s">
        <v>42</v>
      </c>
      <c r="Q1468" s="43"/>
      <c r="R1468" s="43" t="s">
        <v>29</v>
      </c>
      <c r="S1468" s="53" t="s">
        <v>43</v>
      </c>
      <c r="T1468" s="54">
        <v>1</v>
      </c>
      <c r="U1468" s="54">
        <v>0</v>
      </c>
      <c r="V1468" s="55">
        <f t="shared" si="149"/>
        <v>150</v>
      </c>
      <c r="W1468" s="55">
        <f t="shared" si="150"/>
        <v>0</v>
      </c>
      <c r="X1468" s="55">
        <f t="shared" si="151"/>
        <v>150</v>
      </c>
      <c r="Y1468" s="55">
        <f t="shared" si="152"/>
        <v>450</v>
      </c>
      <c r="Z1468" s="55"/>
      <c r="AA1468" s="25"/>
      <c r="XEW1468" s="1"/>
    </row>
    <row r="1469" spans="1:27 16377:16377" ht="30" customHeight="1">
      <c r="A1469" s="25">
        <v>1461</v>
      </c>
      <c r="B1469" s="25">
        <v>98</v>
      </c>
      <c r="C1469" s="25" t="s">
        <v>1961</v>
      </c>
      <c r="D1469" s="25" t="s">
        <v>38</v>
      </c>
      <c r="E1469" s="26" t="s">
        <v>2865</v>
      </c>
      <c r="F1469" s="239" t="s">
        <v>1823</v>
      </c>
      <c r="G1469" s="28" t="s">
        <v>1951</v>
      </c>
      <c r="H1469" s="28" t="s">
        <v>41</v>
      </c>
      <c r="I1469" s="48"/>
      <c r="J1469" s="45"/>
      <c r="K1469" s="45"/>
      <c r="L1469" s="45"/>
      <c r="M1469" s="29" t="s">
        <v>42</v>
      </c>
      <c r="N1469" s="43"/>
      <c r="O1469" s="43"/>
      <c r="P1469" s="29" t="s">
        <v>42</v>
      </c>
      <c r="Q1469" s="43"/>
      <c r="R1469" s="43" t="s">
        <v>29</v>
      </c>
      <c r="S1469" s="53" t="s">
        <v>43</v>
      </c>
      <c r="T1469" s="54">
        <v>1</v>
      </c>
      <c r="U1469" s="54">
        <v>0</v>
      </c>
      <c r="V1469" s="55">
        <f t="shared" si="149"/>
        <v>150</v>
      </c>
      <c r="W1469" s="55">
        <f t="shared" si="150"/>
        <v>0</v>
      </c>
      <c r="X1469" s="55">
        <f t="shared" si="151"/>
        <v>150</v>
      </c>
      <c r="Y1469" s="55">
        <f t="shared" si="152"/>
        <v>450</v>
      </c>
      <c r="Z1469" s="55"/>
      <c r="AA1469" s="25"/>
      <c r="XEW1469" s="1"/>
    </row>
    <row r="1470" spans="1:27 16377:16377" ht="30" customHeight="1">
      <c r="A1470" s="25">
        <v>1462</v>
      </c>
      <c r="B1470" s="25">
        <v>99</v>
      </c>
      <c r="C1470" s="25" t="s">
        <v>1962</v>
      </c>
      <c r="D1470" s="25" t="s">
        <v>38</v>
      </c>
      <c r="E1470" s="26" t="s">
        <v>2889</v>
      </c>
      <c r="F1470" s="239" t="s">
        <v>1823</v>
      </c>
      <c r="G1470" s="28" t="s">
        <v>1951</v>
      </c>
      <c r="H1470" s="31" t="s">
        <v>51</v>
      </c>
      <c r="I1470" s="45"/>
      <c r="J1470" s="45"/>
      <c r="K1470" s="45"/>
      <c r="L1470" s="45"/>
      <c r="M1470" s="29" t="s">
        <v>42</v>
      </c>
      <c r="N1470" s="43"/>
      <c r="O1470" s="43"/>
      <c r="P1470" s="29" t="s">
        <v>42</v>
      </c>
      <c r="Q1470" s="43"/>
      <c r="R1470" s="43" t="s">
        <v>29</v>
      </c>
      <c r="S1470" s="53" t="s">
        <v>43</v>
      </c>
      <c r="T1470" s="54">
        <v>1</v>
      </c>
      <c r="U1470" s="54">
        <v>0</v>
      </c>
      <c r="V1470" s="55">
        <f t="shared" si="149"/>
        <v>150</v>
      </c>
      <c r="W1470" s="55">
        <f t="shared" si="150"/>
        <v>0</v>
      </c>
      <c r="X1470" s="55">
        <f t="shared" si="151"/>
        <v>150</v>
      </c>
      <c r="Y1470" s="55">
        <f t="shared" si="152"/>
        <v>450</v>
      </c>
      <c r="Z1470" s="55"/>
      <c r="AA1470" s="25"/>
      <c r="XEW1470" s="1"/>
    </row>
    <row r="1471" spans="1:27 16377:16377" ht="30" customHeight="1">
      <c r="A1471" s="25">
        <v>1463</v>
      </c>
      <c r="B1471" s="25">
        <v>100</v>
      </c>
      <c r="C1471" s="25" t="s">
        <v>1963</v>
      </c>
      <c r="D1471" s="25" t="s">
        <v>38</v>
      </c>
      <c r="E1471" s="26" t="s">
        <v>2866</v>
      </c>
      <c r="F1471" s="239" t="s">
        <v>1823</v>
      </c>
      <c r="G1471" s="28" t="s">
        <v>1951</v>
      </c>
      <c r="H1471" s="31" t="s">
        <v>51</v>
      </c>
      <c r="I1471" s="45"/>
      <c r="J1471" s="45"/>
      <c r="K1471" s="45"/>
      <c r="L1471" s="45"/>
      <c r="M1471" s="29" t="s">
        <v>42</v>
      </c>
      <c r="N1471" s="43"/>
      <c r="O1471" s="43"/>
      <c r="P1471" s="29" t="s">
        <v>42</v>
      </c>
      <c r="Q1471" s="43"/>
      <c r="R1471" s="43" t="s">
        <v>29</v>
      </c>
      <c r="S1471" s="53" t="s">
        <v>43</v>
      </c>
      <c r="T1471" s="54">
        <v>1</v>
      </c>
      <c r="U1471" s="54">
        <v>0</v>
      </c>
      <c r="V1471" s="55">
        <f t="shared" si="149"/>
        <v>150</v>
      </c>
      <c r="W1471" s="55">
        <f t="shared" si="150"/>
        <v>0</v>
      </c>
      <c r="X1471" s="55">
        <f t="shared" si="151"/>
        <v>150</v>
      </c>
      <c r="Y1471" s="55">
        <f t="shared" si="152"/>
        <v>450</v>
      </c>
      <c r="Z1471" s="55"/>
      <c r="AA1471" s="25"/>
      <c r="XEW1471" s="1"/>
    </row>
    <row r="1472" spans="1:27 16377:16377" ht="30" customHeight="1">
      <c r="A1472" s="25">
        <v>1464</v>
      </c>
      <c r="B1472" s="25">
        <v>101</v>
      </c>
      <c r="C1472" s="25" t="s">
        <v>1964</v>
      </c>
      <c r="D1472" s="25" t="s">
        <v>38</v>
      </c>
      <c r="E1472" s="26" t="s">
        <v>2872</v>
      </c>
      <c r="F1472" s="239" t="s">
        <v>1823</v>
      </c>
      <c r="G1472" s="28" t="s">
        <v>1951</v>
      </c>
      <c r="H1472" s="31" t="s">
        <v>51</v>
      </c>
      <c r="I1472" s="45"/>
      <c r="J1472" s="45"/>
      <c r="K1472" s="45"/>
      <c r="L1472" s="45"/>
      <c r="M1472" s="29" t="s">
        <v>42</v>
      </c>
      <c r="N1472" s="43"/>
      <c r="O1472" s="43"/>
      <c r="P1472" s="29" t="s">
        <v>42</v>
      </c>
      <c r="Q1472" s="43"/>
      <c r="R1472" s="43" t="s">
        <v>29</v>
      </c>
      <c r="S1472" s="53" t="s">
        <v>43</v>
      </c>
      <c r="T1472" s="54">
        <v>1</v>
      </c>
      <c r="U1472" s="54">
        <v>0</v>
      </c>
      <c r="V1472" s="55">
        <f t="shared" si="149"/>
        <v>150</v>
      </c>
      <c r="W1472" s="55">
        <f t="shared" si="150"/>
        <v>0</v>
      </c>
      <c r="X1472" s="55">
        <f t="shared" si="151"/>
        <v>150</v>
      </c>
      <c r="Y1472" s="55">
        <f t="shared" si="152"/>
        <v>450</v>
      </c>
      <c r="Z1472" s="55"/>
      <c r="AA1472" s="25"/>
      <c r="XEW1472" s="1"/>
    </row>
    <row r="1473" spans="1:27 16377:16377" ht="30" customHeight="1">
      <c r="A1473" s="25">
        <v>1465</v>
      </c>
      <c r="B1473" s="25">
        <v>102</v>
      </c>
      <c r="C1473" s="25" t="s">
        <v>1965</v>
      </c>
      <c r="D1473" s="25" t="s">
        <v>38</v>
      </c>
      <c r="E1473" s="26" t="s">
        <v>2867</v>
      </c>
      <c r="F1473" s="239" t="s">
        <v>1823</v>
      </c>
      <c r="G1473" s="28" t="s">
        <v>1951</v>
      </c>
      <c r="H1473" s="31" t="s">
        <v>51</v>
      </c>
      <c r="I1473" s="45"/>
      <c r="J1473" s="45"/>
      <c r="K1473" s="45"/>
      <c r="L1473" s="45"/>
      <c r="M1473" s="29" t="s">
        <v>42</v>
      </c>
      <c r="N1473" s="43"/>
      <c r="O1473" s="43"/>
      <c r="P1473" s="29" t="s">
        <v>42</v>
      </c>
      <c r="Q1473" s="43"/>
      <c r="R1473" s="43" t="s">
        <v>29</v>
      </c>
      <c r="S1473" s="53" t="s">
        <v>43</v>
      </c>
      <c r="T1473" s="54">
        <v>1</v>
      </c>
      <c r="U1473" s="54">
        <v>0</v>
      </c>
      <c r="V1473" s="55">
        <f t="shared" si="149"/>
        <v>150</v>
      </c>
      <c r="W1473" s="55">
        <f t="shared" si="150"/>
        <v>0</v>
      </c>
      <c r="X1473" s="55">
        <f t="shared" si="151"/>
        <v>150</v>
      </c>
      <c r="Y1473" s="55">
        <f t="shared" si="152"/>
        <v>450</v>
      </c>
      <c r="Z1473" s="55"/>
      <c r="AA1473" s="25"/>
      <c r="XEW1473" s="1"/>
    </row>
    <row r="1474" spans="1:27 16377:16377" ht="30" customHeight="1">
      <c r="A1474" s="25">
        <v>1466</v>
      </c>
      <c r="B1474" s="25">
        <v>103</v>
      </c>
      <c r="C1474" s="25" t="s">
        <v>1966</v>
      </c>
      <c r="D1474" s="25" t="s">
        <v>38</v>
      </c>
      <c r="E1474" s="26" t="s">
        <v>2866</v>
      </c>
      <c r="F1474" s="239" t="s">
        <v>1823</v>
      </c>
      <c r="G1474" s="28" t="s">
        <v>1967</v>
      </c>
      <c r="H1474" s="31" t="s">
        <v>51</v>
      </c>
      <c r="I1474" s="45"/>
      <c r="J1474" s="45"/>
      <c r="K1474" s="45"/>
      <c r="L1474" s="45"/>
      <c r="M1474" s="29" t="s">
        <v>42</v>
      </c>
      <c r="N1474" s="43"/>
      <c r="O1474" s="43"/>
      <c r="P1474" s="29" t="s">
        <v>42</v>
      </c>
      <c r="Q1474" s="43"/>
      <c r="R1474" s="43" t="s">
        <v>29</v>
      </c>
      <c r="S1474" s="53" t="s">
        <v>43</v>
      </c>
      <c r="T1474" s="54">
        <v>1</v>
      </c>
      <c r="U1474" s="54">
        <v>0</v>
      </c>
      <c r="V1474" s="55">
        <f t="shared" si="149"/>
        <v>150</v>
      </c>
      <c r="W1474" s="55">
        <f t="shared" si="150"/>
        <v>0</v>
      </c>
      <c r="X1474" s="55">
        <f t="shared" si="151"/>
        <v>150</v>
      </c>
      <c r="Y1474" s="55">
        <f t="shared" si="152"/>
        <v>450</v>
      </c>
      <c r="Z1474" s="55"/>
      <c r="AA1474" s="25"/>
      <c r="XEW1474" s="1"/>
    </row>
    <row r="1475" spans="1:27 16377:16377" ht="30" customHeight="1">
      <c r="A1475" s="25">
        <v>1467</v>
      </c>
      <c r="B1475" s="25">
        <v>104</v>
      </c>
      <c r="C1475" s="25" t="s">
        <v>1968</v>
      </c>
      <c r="D1475" s="25" t="s">
        <v>38</v>
      </c>
      <c r="E1475" s="26" t="s">
        <v>2875</v>
      </c>
      <c r="F1475" s="239" t="s">
        <v>1823</v>
      </c>
      <c r="G1475" s="28" t="s">
        <v>1967</v>
      </c>
      <c r="H1475" s="31" t="s">
        <v>51</v>
      </c>
      <c r="I1475" s="45"/>
      <c r="J1475" s="45"/>
      <c r="K1475" s="45"/>
      <c r="L1475" s="45"/>
      <c r="M1475" s="29" t="s">
        <v>42</v>
      </c>
      <c r="N1475" s="43"/>
      <c r="O1475" s="43"/>
      <c r="P1475" s="29" t="s">
        <v>42</v>
      </c>
      <c r="Q1475" s="43"/>
      <c r="R1475" s="43" t="s">
        <v>29</v>
      </c>
      <c r="S1475" s="53" t="s">
        <v>43</v>
      </c>
      <c r="T1475" s="54">
        <v>1</v>
      </c>
      <c r="U1475" s="54">
        <v>0</v>
      </c>
      <c r="V1475" s="55">
        <f t="shared" si="149"/>
        <v>150</v>
      </c>
      <c r="W1475" s="55">
        <f t="shared" si="150"/>
        <v>0</v>
      </c>
      <c r="X1475" s="55">
        <f t="shared" si="151"/>
        <v>150</v>
      </c>
      <c r="Y1475" s="55">
        <f t="shared" si="152"/>
        <v>450</v>
      </c>
      <c r="Z1475" s="55"/>
      <c r="AA1475" s="25"/>
      <c r="XEW1475" s="1"/>
    </row>
    <row r="1476" spans="1:27 16377:16377" ht="30" customHeight="1">
      <c r="A1476" s="25">
        <v>1468</v>
      </c>
      <c r="B1476" s="25">
        <v>105</v>
      </c>
      <c r="C1476" s="25" t="s">
        <v>1969</v>
      </c>
      <c r="D1476" s="25" t="s">
        <v>38</v>
      </c>
      <c r="E1476" s="26" t="s">
        <v>2867</v>
      </c>
      <c r="F1476" s="239" t="s">
        <v>1823</v>
      </c>
      <c r="G1476" s="28" t="s">
        <v>1970</v>
      </c>
      <c r="H1476" s="31" t="s">
        <v>51</v>
      </c>
      <c r="I1476" s="45"/>
      <c r="J1476" s="45"/>
      <c r="K1476" s="45"/>
      <c r="L1476" s="45"/>
      <c r="M1476" s="29" t="s">
        <v>42</v>
      </c>
      <c r="N1476" s="43"/>
      <c r="O1476" s="43"/>
      <c r="P1476" s="29" t="s">
        <v>42</v>
      </c>
      <c r="Q1476" s="43"/>
      <c r="R1476" s="43" t="s">
        <v>29</v>
      </c>
      <c r="S1476" s="53" t="s">
        <v>43</v>
      </c>
      <c r="T1476" s="54">
        <v>1</v>
      </c>
      <c r="U1476" s="54">
        <v>0</v>
      </c>
      <c r="V1476" s="55">
        <f t="shared" si="149"/>
        <v>150</v>
      </c>
      <c r="W1476" s="55">
        <f t="shared" si="150"/>
        <v>0</v>
      </c>
      <c r="X1476" s="55">
        <f t="shared" si="151"/>
        <v>150</v>
      </c>
      <c r="Y1476" s="55">
        <f t="shared" si="152"/>
        <v>450</v>
      </c>
      <c r="Z1476" s="55"/>
      <c r="AA1476" s="25"/>
      <c r="XEW1476" s="1"/>
    </row>
    <row r="1477" spans="1:27 16377:16377" ht="30" customHeight="1">
      <c r="A1477" s="25">
        <v>1469</v>
      </c>
      <c r="B1477" s="25">
        <v>106</v>
      </c>
      <c r="C1477" s="25" t="s">
        <v>1971</v>
      </c>
      <c r="D1477" s="25" t="s">
        <v>38</v>
      </c>
      <c r="E1477" s="26" t="s">
        <v>2864</v>
      </c>
      <c r="F1477" s="239" t="s">
        <v>1823</v>
      </c>
      <c r="G1477" s="28" t="s">
        <v>1970</v>
      </c>
      <c r="H1477" s="31" t="s">
        <v>51</v>
      </c>
      <c r="I1477" s="45"/>
      <c r="J1477" s="45"/>
      <c r="K1477" s="45"/>
      <c r="L1477" s="45"/>
      <c r="M1477" s="29" t="s">
        <v>42</v>
      </c>
      <c r="N1477" s="43"/>
      <c r="O1477" s="43"/>
      <c r="P1477" s="29" t="s">
        <v>42</v>
      </c>
      <c r="Q1477" s="43"/>
      <c r="R1477" s="43" t="s">
        <v>29</v>
      </c>
      <c r="S1477" s="53" t="s">
        <v>43</v>
      </c>
      <c r="T1477" s="54">
        <v>1</v>
      </c>
      <c r="U1477" s="54">
        <v>0</v>
      </c>
      <c r="V1477" s="55">
        <f t="shared" si="149"/>
        <v>150</v>
      </c>
      <c r="W1477" s="55">
        <f t="shared" si="150"/>
        <v>0</v>
      </c>
      <c r="X1477" s="55">
        <f t="shared" si="151"/>
        <v>150</v>
      </c>
      <c r="Y1477" s="55">
        <f t="shared" si="152"/>
        <v>450</v>
      </c>
      <c r="Z1477" s="55"/>
      <c r="AA1477" s="25"/>
      <c r="XEW1477" s="1"/>
    </row>
    <row r="1478" spans="1:27 16377:16377" ht="30" customHeight="1">
      <c r="A1478" s="25">
        <v>1470</v>
      </c>
      <c r="B1478" s="25">
        <v>107</v>
      </c>
      <c r="C1478" s="38" t="s">
        <v>1972</v>
      </c>
      <c r="D1478" s="38" t="s">
        <v>38</v>
      </c>
      <c r="E1478" s="26" t="s">
        <v>2857</v>
      </c>
      <c r="F1478" s="211" t="s">
        <v>1823</v>
      </c>
      <c r="G1478" s="68" t="s">
        <v>1903</v>
      </c>
      <c r="H1478" s="31" t="s">
        <v>51</v>
      </c>
      <c r="I1478" s="45"/>
      <c r="J1478" s="45"/>
      <c r="K1478" s="45"/>
      <c r="L1478" s="45"/>
      <c r="M1478" s="29" t="s">
        <v>42</v>
      </c>
      <c r="N1478" s="43"/>
      <c r="O1478" s="43"/>
      <c r="P1478" s="29" t="s">
        <v>42</v>
      </c>
      <c r="Q1478" s="43"/>
      <c r="R1478" s="43" t="s">
        <v>29</v>
      </c>
      <c r="S1478" s="53" t="s">
        <v>43</v>
      </c>
      <c r="T1478" s="38">
        <v>1</v>
      </c>
      <c r="U1478" s="38"/>
      <c r="V1478" s="55">
        <f t="shared" si="149"/>
        <v>150</v>
      </c>
      <c r="W1478" s="55">
        <f t="shared" si="150"/>
        <v>0</v>
      </c>
      <c r="X1478" s="55">
        <f t="shared" si="151"/>
        <v>150</v>
      </c>
      <c r="Y1478" s="55">
        <f t="shared" si="152"/>
        <v>450</v>
      </c>
      <c r="Z1478" s="55"/>
      <c r="AA1478" s="39"/>
      <c r="XEW1478" s="1"/>
    </row>
    <row r="1479" spans="1:27 16377:16377" ht="30" customHeight="1">
      <c r="A1479" s="25">
        <v>1471</v>
      </c>
      <c r="B1479" s="25">
        <v>108</v>
      </c>
      <c r="C1479" s="38" t="s">
        <v>1973</v>
      </c>
      <c r="D1479" s="38" t="s">
        <v>38</v>
      </c>
      <c r="E1479" s="26" t="s">
        <v>2865</v>
      </c>
      <c r="F1479" s="211" t="s">
        <v>1823</v>
      </c>
      <c r="G1479" s="68" t="s">
        <v>1903</v>
      </c>
      <c r="H1479" s="31" t="s">
        <v>51</v>
      </c>
      <c r="I1479" s="45"/>
      <c r="J1479" s="45"/>
      <c r="K1479" s="45"/>
      <c r="L1479" s="45"/>
      <c r="M1479" s="29" t="s">
        <v>42</v>
      </c>
      <c r="N1479" s="43"/>
      <c r="O1479" s="43"/>
      <c r="P1479" s="29" t="s">
        <v>42</v>
      </c>
      <c r="Q1479" s="43"/>
      <c r="R1479" s="43" t="s">
        <v>29</v>
      </c>
      <c r="S1479" s="53" t="s">
        <v>43</v>
      </c>
      <c r="T1479" s="38">
        <v>1</v>
      </c>
      <c r="U1479" s="38"/>
      <c r="V1479" s="55">
        <f t="shared" si="149"/>
        <v>150</v>
      </c>
      <c r="W1479" s="55">
        <f t="shared" si="150"/>
        <v>0</v>
      </c>
      <c r="X1479" s="55">
        <f t="shared" si="151"/>
        <v>150</v>
      </c>
      <c r="Y1479" s="55">
        <f t="shared" si="152"/>
        <v>450</v>
      </c>
      <c r="Z1479" s="55"/>
      <c r="AA1479" s="39"/>
      <c r="XEW1479" s="1"/>
    </row>
    <row r="1480" spans="1:27 16377:16377" ht="30" customHeight="1">
      <c r="A1480" s="25">
        <v>1472</v>
      </c>
      <c r="B1480" s="25">
        <v>109</v>
      </c>
      <c r="C1480" s="38" t="s">
        <v>1974</v>
      </c>
      <c r="D1480" s="38" t="s">
        <v>38</v>
      </c>
      <c r="E1480" s="26" t="s">
        <v>2888</v>
      </c>
      <c r="F1480" s="211" t="s">
        <v>1823</v>
      </c>
      <c r="G1480" s="68" t="s">
        <v>1933</v>
      </c>
      <c r="H1480" s="31" t="s">
        <v>51</v>
      </c>
      <c r="I1480" s="45"/>
      <c r="J1480" s="45"/>
      <c r="K1480" s="45"/>
      <c r="L1480" s="45"/>
      <c r="M1480" s="29" t="s">
        <v>42</v>
      </c>
      <c r="N1480" s="43"/>
      <c r="O1480" s="43"/>
      <c r="P1480" s="29" t="s">
        <v>42</v>
      </c>
      <c r="Q1480" s="43"/>
      <c r="R1480" s="43" t="s">
        <v>29</v>
      </c>
      <c r="S1480" s="53" t="s">
        <v>43</v>
      </c>
      <c r="T1480" s="38">
        <v>1</v>
      </c>
      <c r="U1480" s="38"/>
      <c r="V1480" s="55">
        <f t="shared" si="149"/>
        <v>150</v>
      </c>
      <c r="W1480" s="55">
        <f t="shared" si="150"/>
        <v>0</v>
      </c>
      <c r="X1480" s="55">
        <f t="shared" si="151"/>
        <v>150</v>
      </c>
      <c r="Y1480" s="55">
        <f t="shared" si="152"/>
        <v>450</v>
      </c>
      <c r="Z1480" s="55"/>
      <c r="AA1480" s="39"/>
      <c r="XEW1480" s="1"/>
    </row>
    <row r="1481" spans="1:27 16377:16377" ht="30" customHeight="1">
      <c r="A1481" s="25">
        <v>1473</v>
      </c>
      <c r="B1481" s="25">
        <v>110</v>
      </c>
      <c r="C1481" s="38" t="s">
        <v>1975</v>
      </c>
      <c r="D1481" s="38" t="s">
        <v>38</v>
      </c>
      <c r="E1481" s="26" t="s">
        <v>2861</v>
      </c>
      <c r="F1481" s="211" t="s">
        <v>1823</v>
      </c>
      <c r="G1481" s="68" t="s">
        <v>1933</v>
      </c>
      <c r="H1481" s="31" t="s">
        <v>51</v>
      </c>
      <c r="I1481" s="45"/>
      <c r="J1481" s="45"/>
      <c r="K1481" s="45"/>
      <c r="L1481" s="45"/>
      <c r="M1481" s="29" t="s">
        <v>42</v>
      </c>
      <c r="N1481" s="43"/>
      <c r="O1481" s="43"/>
      <c r="P1481" s="29" t="s">
        <v>42</v>
      </c>
      <c r="Q1481" s="43"/>
      <c r="R1481" s="43" t="s">
        <v>29</v>
      </c>
      <c r="S1481" s="53" t="s">
        <v>43</v>
      </c>
      <c r="T1481" s="38">
        <v>1</v>
      </c>
      <c r="U1481" s="38"/>
      <c r="V1481" s="55">
        <f t="shared" si="149"/>
        <v>150</v>
      </c>
      <c r="W1481" s="55">
        <f t="shared" si="150"/>
        <v>0</v>
      </c>
      <c r="X1481" s="55">
        <f t="shared" si="151"/>
        <v>150</v>
      </c>
      <c r="Y1481" s="55">
        <f t="shared" si="152"/>
        <v>450</v>
      </c>
      <c r="Z1481" s="55"/>
      <c r="AA1481" s="39"/>
      <c r="XEW1481" s="1"/>
    </row>
    <row r="1482" spans="1:27 16377:16377" ht="30" customHeight="1">
      <c r="A1482" s="25">
        <v>1474</v>
      </c>
      <c r="B1482" s="25">
        <v>111</v>
      </c>
      <c r="C1482" s="38" t="s">
        <v>1976</v>
      </c>
      <c r="D1482" s="38" t="s">
        <v>38</v>
      </c>
      <c r="E1482" s="26" t="s">
        <v>2867</v>
      </c>
      <c r="F1482" s="211" t="s">
        <v>1823</v>
      </c>
      <c r="G1482" s="68" t="s">
        <v>1933</v>
      </c>
      <c r="H1482" s="31" t="s">
        <v>51</v>
      </c>
      <c r="I1482" s="45"/>
      <c r="J1482" s="45"/>
      <c r="K1482" s="45"/>
      <c r="L1482" s="45"/>
      <c r="M1482" s="29" t="s">
        <v>42</v>
      </c>
      <c r="N1482" s="43"/>
      <c r="O1482" s="43"/>
      <c r="P1482" s="29" t="s">
        <v>42</v>
      </c>
      <c r="Q1482" s="43"/>
      <c r="R1482" s="43" t="s">
        <v>29</v>
      </c>
      <c r="S1482" s="53" t="s">
        <v>43</v>
      </c>
      <c r="T1482" s="38">
        <v>1</v>
      </c>
      <c r="U1482" s="38"/>
      <c r="V1482" s="55">
        <f t="shared" si="149"/>
        <v>150</v>
      </c>
      <c r="W1482" s="55">
        <f t="shared" si="150"/>
        <v>0</v>
      </c>
      <c r="X1482" s="55">
        <f t="shared" si="151"/>
        <v>150</v>
      </c>
      <c r="Y1482" s="55">
        <f t="shared" si="152"/>
        <v>450</v>
      </c>
      <c r="Z1482" s="55"/>
      <c r="AA1482" s="39"/>
      <c r="XEW1482" s="1"/>
    </row>
    <row r="1483" spans="1:27 16377:16377" ht="30" customHeight="1">
      <c r="A1483" s="25">
        <v>1475</v>
      </c>
      <c r="B1483" s="25">
        <v>112</v>
      </c>
      <c r="C1483" s="38" t="s">
        <v>1977</v>
      </c>
      <c r="D1483" s="38" t="s">
        <v>38</v>
      </c>
      <c r="E1483" s="26" t="s">
        <v>2866</v>
      </c>
      <c r="F1483" s="211" t="s">
        <v>1823</v>
      </c>
      <c r="G1483" s="68" t="s">
        <v>1933</v>
      </c>
      <c r="H1483" s="31" t="s">
        <v>51</v>
      </c>
      <c r="I1483" s="45"/>
      <c r="J1483" s="45"/>
      <c r="K1483" s="45"/>
      <c r="L1483" s="45"/>
      <c r="M1483" s="29" t="s">
        <v>42</v>
      </c>
      <c r="N1483" s="43"/>
      <c r="O1483" s="43"/>
      <c r="P1483" s="29" t="s">
        <v>42</v>
      </c>
      <c r="Q1483" s="43"/>
      <c r="R1483" s="43" t="s">
        <v>29</v>
      </c>
      <c r="S1483" s="53" t="s">
        <v>43</v>
      </c>
      <c r="T1483" s="38">
        <v>1</v>
      </c>
      <c r="U1483" s="38"/>
      <c r="V1483" s="55">
        <f t="shared" si="149"/>
        <v>150</v>
      </c>
      <c r="W1483" s="55">
        <f t="shared" si="150"/>
        <v>0</v>
      </c>
      <c r="X1483" s="55">
        <f t="shared" si="151"/>
        <v>150</v>
      </c>
      <c r="Y1483" s="55">
        <f t="shared" si="152"/>
        <v>450</v>
      </c>
      <c r="Z1483" s="55"/>
      <c r="AA1483" s="39"/>
      <c r="XEW1483" s="1"/>
    </row>
    <row r="1484" spans="1:27 16377:16377" ht="30" customHeight="1">
      <c r="A1484" s="25">
        <v>1476</v>
      </c>
      <c r="B1484" s="25">
        <v>113</v>
      </c>
      <c r="C1484" s="38" t="s">
        <v>1978</v>
      </c>
      <c r="D1484" s="38" t="s">
        <v>38</v>
      </c>
      <c r="E1484" s="26" t="s">
        <v>2855</v>
      </c>
      <c r="F1484" s="211" t="s">
        <v>1823</v>
      </c>
      <c r="G1484" s="68" t="s">
        <v>1933</v>
      </c>
      <c r="H1484" s="31" t="s">
        <v>51</v>
      </c>
      <c r="I1484" s="45"/>
      <c r="J1484" s="45"/>
      <c r="K1484" s="45"/>
      <c r="L1484" s="45"/>
      <c r="M1484" s="29" t="s">
        <v>42</v>
      </c>
      <c r="N1484" s="43"/>
      <c r="O1484" s="43"/>
      <c r="P1484" s="29" t="s">
        <v>42</v>
      </c>
      <c r="Q1484" s="43"/>
      <c r="R1484" s="43" t="s">
        <v>29</v>
      </c>
      <c r="S1484" s="53" t="s">
        <v>43</v>
      </c>
      <c r="T1484" s="38">
        <v>1</v>
      </c>
      <c r="U1484" s="38"/>
      <c r="V1484" s="55">
        <f t="shared" si="149"/>
        <v>150</v>
      </c>
      <c r="W1484" s="55">
        <f t="shared" si="150"/>
        <v>0</v>
      </c>
      <c r="X1484" s="55">
        <f t="shared" si="151"/>
        <v>150</v>
      </c>
      <c r="Y1484" s="55">
        <f t="shared" si="152"/>
        <v>450</v>
      </c>
      <c r="Z1484" s="55"/>
      <c r="AA1484" s="39"/>
      <c r="XEW1484" s="1"/>
    </row>
    <row r="1485" spans="1:27 16377:16377" ht="30" customHeight="1">
      <c r="A1485" s="25">
        <v>1477</v>
      </c>
      <c r="B1485" s="25">
        <v>114</v>
      </c>
      <c r="C1485" s="38" t="s">
        <v>1979</v>
      </c>
      <c r="D1485" s="38" t="s">
        <v>38</v>
      </c>
      <c r="E1485" s="26" t="s">
        <v>2865</v>
      </c>
      <c r="F1485" s="211" t="s">
        <v>1823</v>
      </c>
      <c r="G1485" s="68" t="s">
        <v>1933</v>
      </c>
      <c r="H1485" s="31" t="s">
        <v>51</v>
      </c>
      <c r="I1485" s="45"/>
      <c r="J1485" s="45"/>
      <c r="K1485" s="45"/>
      <c r="L1485" s="45"/>
      <c r="M1485" s="29" t="s">
        <v>42</v>
      </c>
      <c r="N1485" s="43"/>
      <c r="O1485" s="43"/>
      <c r="P1485" s="29" t="s">
        <v>42</v>
      </c>
      <c r="Q1485" s="43"/>
      <c r="R1485" s="43" t="s">
        <v>29</v>
      </c>
      <c r="S1485" s="53" t="s">
        <v>43</v>
      </c>
      <c r="T1485" s="38">
        <v>1</v>
      </c>
      <c r="U1485" s="38"/>
      <c r="V1485" s="55">
        <f t="shared" si="149"/>
        <v>150</v>
      </c>
      <c r="W1485" s="55">
        <f t="shared" si="150"/>
        <v>0</v>
      </c>
      <c r="X1485" s="55">
        <f t="shared" si="151"/>
        <v>150</v>
      </c>
      <c r="Y1485" s="55">
        <f t="shared" si="152"/>
        <v>450</v>
      </c>
      <c r="Z1485" s="55"/>
      <c r="AA1485" s="39"/>
      <c r="XEW1485" s="1"/>
    </row>
    <row r="1486" spans="1:27 16377:16377" ht="30" customHeight="1">
      <c r="A1486" s="25">
        <v>1478</v>
      </c>
      <c r="B1486" s="25">
        <v>115</v>
      </c>
      <c r="C1486" s="38" t="s">
        <v>1980</v>
      </c>
      <c r="D1486" s="38" t="s">
        <v>38</v>
      </c>
      <c r="E1486" s="26" t="s">
        <v>2855</v>
      </c>
      <c r="F1486" s="211" t="s">
        <v>1823</v>
      </c>
      <c r="G1486" s="68" t="s">
        <v>1933</v>
      </c>
      <c r="H1486" s="31" t="s">
        <v>51</v>
      </c>
      <c r="I1486" s="45"/>
      <c r="J1486" s="45"/>
      <c r="K1486" s="45"/>
      <c r="L1486" s="45"/>
      <c r="M1486" s="29" t="s">
        <v>42</v>
      </c>
      <c r="N1486" s="43"/>
      <c r="O1486" s="43"/>
      <c r="P1486" s="29" t="s">
        <v>42</v>
      </c>
      <c r="Q1486" s="43"/>
      <c r="R1486" s="43" t="s">
        <v>29</v>
      </c>
      <c r="S1486" s="53" t="s">
        <v>43</v>
      </c>
      <c r="T1486" s="38">
        <v>1</v>
      </c>
      <c r="U1486" s="38"/>
      <c r="V1486" s="55">
        <f t="shared" si="149"/>
        <v>150</v>
      </c>
      <c r="W1486" s="55">
        <f t="shared" si="150"/>
        <v>0</v>
      </c>
      <c r="X1486" s="55">
        <f t="shared" si="151"/>
        <v>150</v>
      </c>
      <c r="Y1486" s="55">
        <f t="shared" si="152"/>
        <v>450</v>
      </c>
      <c r="Z1486" s="55"/>
      <c r="AA1486" s="39"/>
      <c r="XEW1486" s="1"/>
    </row>
    <row r="1487" spans="1:27 16377:16377" ht="30" customHeight="1">
      <c r="A1487" s="25">
        <v>1479</v>
      </c>
      <c r="B1487" s="25">
        <v>116</v>
      </c>
      <c r="C1487" s="38" t="s">
        <v>1981</v>
      </c>
      <c r="D1487" s="38" t="s">
        <v>38</v>
      </c>
      <c r="E1487" s="26" t="s">
        <v>2855</v>
      </c>
      <c r="F1487" s="211" t="s">
        <v>1823</v>
      </c>
      <c r="G1487" s="68" t="s">
        <v>1933</v>
      </c>
      <c r="H1487" s="31" t="s">
        <v>51</v>
      </c>
      <c r="I1487" s="45"/>
      <c r="J1487" s="45"/>
      <c r="K1487" s="45"/>
      <c r="L1487" s="45"/>
      <c r="M1487" s="29" t="s">
        <v>42</v>
      </c>
      <c r="N1487" s="43"/>
      <c r="O1487" s="43"/>
      <c r="P1487" s="29" t="s">
        <v>42</v>
      </c>
      <c r="Q1487" s="43"/>
      <c r="R1487" s="43" t="s">
        <v>29</v>
      </c>
      <c r="S1487" s="53" t="s">
        <v>43</v>
      </c>
      <c r="T1487" s="38">
        <v>1</v>
      </c>
      <c r="U1487" s="38"/>
      <c r="V1487" s="55">
        <f t="shared" si="149"/>
        <v>150</v>
      </c>
      <c r="W1487" s="55">
        <f t="shared" si="150"/>
        <v>0</v>
      </c>
      <c r="X1487" s="55">
        <f t="shared" si="151"/>
        <v>150</v>
      </c>
      <c r="Y1487" s="55">
        <f t="shared" si="152"/>
        <v>450</v>
      </c>
      <c r="Z1487" s="55"/>
      <c r="AA1487" s="39"/>
      <c r="XEW1487" s="1"/>
    </row>
    <row r="1488" spans="1:27 16377:16377" ht="30" customHeight="1">
      <c r="A1488" s="25">
        <v>1480</v>
      </c>
      <c r="B1488" s="25">
        <v>117</v>
      </c>
      <c r="C1488" s="38" t="s">
        <v>1982</v>
      </c>
      <c r="D1488" s="38" t="s">
        <v>38</v>
      </c>
      <c r="E1488" s="26" t="s">
        <v>2884</v>
      </c>
      <c r="F1488" s="211" t="s">
        <v>1823</v>
      </c>
      <c r="G1488" s="68" t="s">
        <v>1919</v>
      </c>
      <c r="H1488" s="31" t="s">
        <v>51</v>
      </c>
      <c r="I1488" s="45"/>
      <c r="J1488" s="45"/>
      <c r="K1488" s="45"/>
      <c r="L1488" s="45"/>
      <c r="M1488" s="29" t="s">
        <v>42</v>
      </c>
      <c r="N1488" s="43"/>
      <c r="O1488" s="43"/>
      <c r="P1488" s="29" t="s">
        <v>42</v>
      </c>
      <c r="Q1488" s="43"/>
      <c r="R1488" s="43" t="s">
        <v>29</v>
      </c>
      <c r="S1488" s="53" t="s">
        <v>43</v>
      </c>
      <c r="T1488" s="38">
        <v>1</v>
      </c>
      <c r="U1488" s="38"/>
      <c r="V1488" s="55">
        <f t="shared" si="149"/>
        <v>150</v>
      </c>
      <c r="W1488" s="55">
        <f t="shared" si="150"/>
        <v>0</v>
      </c>
      <c r="X1488" s="55">
        <f t="shared" si="151"/>
        <v>150</v>
      </c>
      <c r="Y1488" s="55">
        <f t="shared" si="152"/>
        <v>450</v>
      </c>
      <c r="Z1488" s="55"/>
      <c r="AA1488" s="39"/>
      <c r="XEW1488" s="1"/>
    </row>
    <row r="1489" spans="1:27 16375:16377" ht="30" customHeight="1">
      <c r="A1489" s="25">
        <v>1481</v>
      </c>
      <c r="B1489" s="25">
        <v>118</v>
      </c>
      <c r="C1489" s="38" t="s">
        <v>1983</v>
      </c>
      <c r="D1489" s="38" t="s">
        <v>38</v>
      </c>
      <c r="E1489" s="26" t="s">
        <v>2862</v>
      </c>
      <c r="F1489" s="211" t="s">
        <v>1823</v>
      </c>
      <c r="G1489" s="68" t="s">
        <v>1919</v>
      </c>
      <c r="H1489" s="31" t="s">
        <v>51</v>
      </c>
      <c r="I1489" s="45"/>
      <c r="J1489" s="45"/>
      <c r="K1489" s="45"/>
      <c r="L1489" s="45"/>
      <c r="M1489" s="29" t="s">
        <v>42</v>
      </c>
      <c r="N1489" s="43"/>
      <c r="O1489" s="43"/>
      <c r="P1489" s="29" t="s">
        <v>42</v>
      </c>
      <c r="Q1489" s="43"/>
      <c r="R1489" s="43" t="s">
        <v>29</v>
      </c>
      <c r="S1489" s="53" t="s">
        <v>43</v>
      </c>
      <c r="T1489" s="38">
        <v>1</v>
      </c>
      <c r="U1489" s="38"/>
      <c r="V1489" s="55">
        <f t="shared" si="149"/>
        <v>150</v>
      </c>
      <c r="W1489" s="55">
        <f t="shared" si="150"/>
        <v>0</v>
      </c>
      <c r="X1489" s="55">
        <f t="shared" si="151"/>
        <v>150</v>
      </c>
      <c r="Y1489" s="55">
        <f t="shared" si="152"/>
        <v>450</v>
      </c>
      <c r="Z1489" s="55"/>
      <c r="AA1489" s="39"/>
      <c r="XEW1489" s="1"/>
    </row>
    <row r="1490" spans="1:27 16375:16377" ht="30" customHeight="1">
      <c r="A1490" s="25">
        <v>1482</v>
      </c>
      <c r="B1490" s="25">
        <v>119</v>
      </c>
      <c r="C1490" s="38" t="s">
        <v>1984</v>
      </c>
      <c r="D1490" s="38" t="s">
        <v>38</v>
      </c>
      <c r="E1490" s="26" t="s">
        <v>2872</v>
      </c>
      <c r="F1490" s="211" t="s">
        <v>1823</v>
      </c>
      <c r="G1490" s="68" t="s">
        <v>1919</v>
      </c>
      <c r="H1490" s="31" t="s">
        <v>51</v>
      </c>
      <c r="I1490" s="45"/>
      <c r="J1490" s="45"/>
      <c r="K1490" s="45"/>
      <c r="L1490" s="45"/>
      <c r="M1490" s="29" t="s">
        <v>42</v>
      </c>
      <c r="N1490" s="43"/>
      <c r="O1490" s="43"/>
      <c r="P1490" s="29" t="s">
        <v>42</v>
      </c>
      <c r="Q1490" s="43"/>
      <c r="R1490" s="43" t="s">
        <v>29</v>
      </c>
      <c r="S1490" s="53" t="s">
        <v>43</v>
      </c>
      <c r="T1490" s="38">
        <v>1</v>
      </c>
      <c r="U1490" s="38"/>
      <c r="V1490" s="55">
        <f t="shared" si="149"/>
        <v>150</v>
      </c>
      <c r="W1490" s="55">
        <f t="shared" si="150"/>
        <v>0</v>
      </c>
      <c r="X1490" s="55">
        <f t="shared" si="151"/>
        <v>150</v>
      </c>
      <c r="Y1490" s="55">
        <f t="shared" si="152"/>
        <v>450</v>
      </c>
      <c r="Z1490" s="55"/>
      <c r="AA1490" s="39"/>
      <c r="XEW1490" s="1"/>
    </row>
    <row r="1491" spans="1:27 16375:16377" ht="30" customHeight="1">
      <c r="A1491" s="25">
        <v>1483</v>
      </c>
      <c r="B1491" s="25">
        <v>120</v>
      </c>
      <c r="C1491" s="38" t="s">
        <v>1985</v>
      </c>
      <c r="D1491" s="38" t="s">
        <v>38</v>
      </c>
      <c r="E1491" s="26" t="s">
        <v>2944</v>
      </c>
      <c r="F1491" s="211" t="s">
        <v>1823</v>
      </c>
      <c r="G1491" s="68" t="s">
        <v>1919</v>
      </c>
      <c r="H1491" s="31" t="s">
        <v>51</v>
      </c>
      <c r="I1491" s="45"/>
      <c r="J1491" s="45"/>
      <c r="K1491" s="45"/>
      <c r="L1491" s="45"/>
      <c r="M1491" s="29" t="s">
        <v>42</v>
      </c>
      <c r="N1491" s="43"/>
      <c r="O1491" s="43"/>
      <c r="P1491" s="29" t="s">
        <v>42</v>
      </c>
      <c r="Q1491" s="43"/>
      <c r="R1491" s="43" t="s">
        <v>29</v>
      </c>
      <c r="S1491" s="53" t="s">
        <v>43</v>
      </c>
      <c r="T1491" s="38">
        <v>1</v>
      </c>
      <c r="U1491" s="38"/>
      <c r="V1491" s="55">
        <f t="shared" si="149"/>
        <v>150</v>
      </c>
      <c r="W1491" s="55">
        <f t="shared" si="150"/>
        <v>0</v>
      </c>
      <c r="X1491" s="55">
        <f t="shared" si="151"/>
        <v>150</v>
      </c>
      <c r="Y1491" s="55">
        <f t="shared" si="152"/>
        <v>450</v>
      </c>
      <c r="Z1491" s="55"/>
      <c r="AA1491" s="39"/>
      <c r="XEW1491" s="1"/>
    </row>
    <row r="1492" spans="1:27 16375:16377" ht="30" customHeight="1">
      <c r="A1492" s="25">
        <v>1484</v>
      </c>
      <c r="B1492" s="25">
        <v>121</v>
      </c>
      <c r="C1492" s="38" t="s">
        <v>1986</v>
      </c>
      <c r="D1492" s="38" t="s">
        <v>38</v>
      </c>
      <c r="E1492" s="26" t="s">
        <v>2856</v>
      </c>
      <c r="F1492" s="211" t="s">
        <v>1823</v>
      </c>
      <c r="G1492" s="68" t="s">
        <v>1919</v>
      </c>
      <c r="H1492" s="31" t="s">
        <v>51</v>
      </c>
      <c r="I1492" s="45"/>
      <c r="J1492" s="45"/>
      <c r="K1492" s="45"/>
      <c r="L1492" s="45"/>
      <c r="M1492" s="29" t="s">
        <v>42</v>
      </c>
      <c r="N1492" s="43"/>
      <c r="O1492" s="43"/>
      <c r="P1492" s="29" t="s">
        <v>42</v>
      </c>
      <c r="Q1492" s="43"/>
      <c r="R1492" s="43" t="s">
        <v>29</v>
      </c>
      <c r="S1492" s="53" t="s">
        <v>43</v>
      </c>
      <c r="T1492" s="38">
        <v>1</v>
      </c>
      <c r="U1492" s="38"/>
      <c r="V1492" s="55">
        <f t="shared" si="149"/>
        <v>150</v>
      </c>
      <c r="W1492" s="55">
        <f t="shared" si="150"/>
        <v>0</v>
      </c>
      <c r="X1492" s="55">
        <f t="shared" si="151"/>
        <v>150</v>
      </c>
      <c r="Y1492" s="55">
        <f t="shared" si="152"/>
        <v>450</v>
      </c>
      <c r="Z1492" s="55"/>
      <c r="AA1492" s="39"/>
      <c r="XEW1492" s="1"/>
    </row>
    <row r="1493" spans="1:27 16375:16377" ht="30" customHeight="1">
      <c r="A1493" s="25">
        <v>1485</v>
      </c>
      <c r="B1493" s="25">
        <v>122</v>
      </c>
      <c r="C1493" s="38" t="s">
        <v>1987</v>
      </c>
      <c r="D1493" s="38" t="s">
        <v>38</v>
      </c>
      <c r="E1493" s="26" t="s">
        <v>2853</v>
      </c>
      <c r="F1493" s="211" t="s">
        <v>1823</v>
      </c>
      <c r="G1493" s="68" t="s">
        <v>1919</v>
      </c>
      <c r="H1493" s="31" t="s">
        <v>51</v>
      </c>
      <c r="I1493" s="45"/>
      <c r="J1493" s="45"/>
      <c r="K1493" s="45"/>
      <c r="L1493" s="45"/>
      <c r="M1493" s="29" t="s">
        <v>42</v>
      </c>
      <c r="N1493" s="43"/>
      <c r="O1493" s="43"/>
      <c r="P1493" s="29" t="s">
        <v>42</v>
      </c>
      <c r="Q1493" s="43"/>
      <c r="R1493" s="43" t="s">
        <v>29</v>
      </c>
      <c r="S1493" s="53" t="s">
        <v>43</v>
      </c>
      <c r="T1493" s="38">
        <v>1</v>
      </c>
      <c r="U1493" s="38"/>
      <c r="V1493" s="55">
        <f t="shared" si="149"/>
        <v>150</v>
      </c>
      <c r="W1493" s="55">
        <f t="shared" si="150"/>
        <v>0</v>
      </c>
      <c r="X1493" s="55">
        <f t="shared" si="151"/>
        <v>150</v>
      </c>
      <c r="Y1493" s="55">
        <f t="shared" si="152"/>
        <v>450</v>
      </c>
      <c r="Z1493" s="55"/>
      <c r="AA1493" s="39"/>
      <c r="XEW1493" s="1"/>
    </row>
    <row r="1494" spans="1:27 16375:16377" ht="30" customHeight="1">
      <c r="A1494" s="25">
        <v>1486</v>
      </c>
      <c r="B1494" s="25">
        <v>123</v>
      </c>
      <c r="C1494" s="38" t="s">
        <v>1988</v>
      </c>
      <c r="D1494" s="38" t="s">
        <v>38</v>
      </c>
      <c r="E1494" s="26" t="s">
        <v>2865</v>
      </c>
      <c r="F1494" s="211" t="s">
        <v>1823</v>
      </c>
      <c r="G1494" s="68" t="s">
        <v>1919</v>
      </c>
      <c r="H1494" s="31" t="s">
        <v>51</v>
      </c>
      <c r="I1494" s="45"/>
      <c r="J1494" s="45"/>
      <c r="K1494" s="45"/>
      <c r="L1494" s="45"/>
      <c r="M1494" s="29" t="s">
        <v>42</v>
      </c>
      <c r="N1494" s="43"/>
      <c r="O1494" s="43"/>
      <c r="P1494" s="29" t="s">
        <v>42</v>
      </c>
      <c r="Q1494" s="43"/>
      <c r="R1494" s="43" t="s">
        <v>29</v>
      </c>
      <c r="S1494" s="53" t="s">
        <v>43</v>
      </c>
      <c r="T1494" s="38">
        <v>1</v>
      </c>
      <c r="U1494" s="38"/>
      <c r="V1494" s="55">
        <f t="shared" si="149"/>
        <v>150</v>
      </c>
      <c r="W1494" s="55">
        <f t="shared" si="150"/>
        <v>0</v>
      </c>
      <c r="X1494" s="55">
        <f t="shared" si="151"/>
        <v>150</v>
      </c>
      <c r="Y1494" s="55">
        <f t="shared" si="152"/>
        <v>450</v>
      </c>
      <c r="Z1494" s="55"/>
      <c r="AA1494" s="39"/>
      <c r="XEW1494" s="1"/>
    </row>
    <row r="1495" spans="1:27 16375:16377" ht="30" customHeight="1">
      <c r="A1495" s="25">
        <v>1487</v>
      </c>
      <c r="B1495" s="25">
        <v>124</v>
      </c>
      <c r="C1495" s="38" t="s">
        <v>1989</v>
      </c>
      <c r="D1495" s="38" t="s">
        <v>38</v>
      </c>
      <c r="E1495" s="26" t="s">
        <v>2869</v>
      </c>
      <c r="F1495" s="211" t="s">
        <v>1823</v>
      </c>
      <c r="G1495" s="68" t="s">
        <v>1970</v>
      </c>
      <c r="H1495" s="31" t="s">
        <v>51</v>
      </c>
      <c r="I1495" s="45"/>
      <c r="J1495" s="45"/>
      <c r="K1495" s="45"/>
      <c r="L1495" s="45"/>
      <c r="M1495" s="29" t="s">
        <v>42</v>
      </c>
      <c r="N1495" s="43"/>
      <c r="O1495" s="43"/>
      <c r="P1495" s="29" t="s">
        <v>42</v>
      </c>
      <c r="Q1495" s="43"/>
      <c r="R1495" s="43" t="s">
        <v>29</v>
      </c>
      <c r="S1495" s="53" t="s">
        <v>43</v>
      </c>
      <c r="T1495" s="38">
        <v>1</v>
      </c>
      <c r="U1495" s="38"/>
      <c r="V1495" s="55">
        <f t="shared" si="149"/>
        <v>150</v>
      </c>
      <c r="W1495" s="55">
        <f t="shared" si="150"/>
        <v>0</v>
      </c>
      <c r="X1495" s="55">
        <f t="shared" si="151"/>
        <v>150</v>
      </c>
      <c r="Y1495" s="55">
        <f t="shared" si="152"/>
        <v>450</v>
      </c>
      <c r="Z1495" s="55"/>
      <c r="AA1495" s="39"/>
      <c r="XEW1495" s="1"/>
    </row>
    <row r="1496" spans="1:27 16375:16377" ht="30" customHeight="1">
      <c r="A1496" s="25">
        <v>1488</v>
      </c>
      <c r="B1496" s="25">
        <v>125</v>
      </c>
      <c r="C1496" s="38" t="s">
        <v>1990</v>
      </c>
      <c r="D1496" s="38" t="s">
        <v>38</v>
      </c>
      <c r="E1496" s="26" t="s">
        <v>2868</v>
      </c>
      <c r="F1496" s="211" t="s">
        <v>1823</v>
      </c>
      <c r="G1496" s="68" t="s">
        <v>1970</v>
      </c>
      <c r="H1496" s="31" t="s">
        <v>51</v>
      </c>
      <c r="I1496" s="45"/>
      <c r="J1496" s="45"/>
      <c r="K1496" s="45"/>
      <c r="L1496" s="45"/>
      <c r="M1496" s="29" t="s">
        <v>42</v>
      </c>
      <c r="N1496" s="43"/>
      <c r="O1496" s="43"/>
      <c r="P1496" s="29" t="s">
        <v>42</v>
      </c>
      <c r="Q1496" s="43"/>
      <c r="R1496" s="43" t="s">
        <v>29</v>
      </c>
      <c r="S1496" s="53" t="s">
        <v>43</v>
      </c>
      <c r="T1496" s="38">
        <v>1</v>
      </c>
      <c r="U1496" s="38"/>
      <c r="V1496" s="55">
        <f t="shared" si="149"/>
        <v>150</v>
      </c>
      <c r="W1496" s="55">
        <f t="shared" si="150"/>
        <v>0</v>
      </c>
      <c r="X1496" s="55">
        <f t="shared" si="151"/>
        <v>150</v>
      </c>
      <c r="Y1496" s="55">
        <f t="shared" si="152"/>
        <v>450</v>
      </c>
      <c r="Z1496" s="55"/>
      <c r="AA1496" s="39"/>
      <c r="XEW1496" s="1"/>
    </row>
    <row r="1497" spans="1:27 16375:16377" ht="30" customHeight="1">
      <c r="A1497" s="25">
        <v>1489</v>
      </c>
      <c r="B1497" s="25">
        <v>126</v>
      </c>
      <c r="C1497" s="38" t="s">
        <v>1991</v>
      </c>
      <c r="D1497" s="38" t="s">
        <v>38</v>
      </c>
      <c r="E1497" s="26" t="s">
        <v>2853</v>
      </c>
      <c r="F1497" s="211" t="s">
        <v>1823</v>
      </c>
      <c r="G1497" s="68" t="s">
        <v>1970</v>
      </c>
      <c r="H1497" s="31" t="s">
        <v>51</v>
      </c>
      <c r="I1497" s="45"/>
      <c r="J1497" s="45"/>
      <c r="K1497" s="45"/>
      <c r="L1497" s="45"/>
      <c r="M1497" s="29" t="s">
        <v>42</v>
      </c>
      <c r="N1497" s="43"/>
      <c r="O1497" s="43"/>
      <c r="P1497" s="29" t="s">
        <v>42</v>
      </c>
      <c r="Q1497" s="43"/>
      <c r="R1497" s="43" t="s">
        <v>29</v>
      </c>
      <c r="S1497" s="53" t="s">
        <v>43</v>
      </c>
      <c r="T1497" s="38">
        <v>1</v>
      </c>
      <c r="U1497" s="38"/>
      <c r="V1497" s="55">
        <f t="shared" si="149"/>
        <v>150</v>
      </c>
      <c r="W1497" s="55">
        <f t="shared" si="150"/>
        <v>0</v>
      </c>
      <c r="X1497" s="55">
        <f t="shared" si="151"/>
        <v>150</v>
      </c>
      <c r="Y1497" s="55">
        <f t="shared" si="152"/>
        <v>450</v>
      </c>
      <c r="Z1497" s="55"/>
      <c r="AA1497" s="39"/>
      <c r="XEW1497" s="1"/>
    </row>
    <row r="1498" spans="1:27 16375:16377" ht="30" customHeight="1">
      <c r="A1498" s="25">
        <v>1490</v>
      </c>
      <c r="B1498" s="25">
        <v>127</v>
      </c>
      <c r="C1498" s="38" t="s">
        <v>1992</v>
      </c>
      <c r="D1498" s="38" t="s">
        <v>38</v>
      </c>
      <c r="E1498" s="26" t="s">
        <v>2901</v>
      </c>
      <c r="F1498" s="211" t="s">
        <v>1823</v>
      </c>
      <c r="G1498" s="68" t="s">
        <v>1970</v>
      </c>
      <c r="H1498" s="31" t="s">
        <v>51</v>
      </c>
      <c r="I1498" s="45"/>
      <c r="J1498" s="45"/>
      <c r="K1498" s="45"/>
      <c r="L1498" s="45"/>
      <c r="M1498" s="29" t="s">
        <v>42</v>
      </c>
      <c r="N1498" s="43"/>
      <c r="O1498" s="43"/>
      <c r="P1498" s="29" t="s">
        <v>42</v>
      </c>
      <c r="Q1498" s="43"/>
      <c r="R1498" s="43" t="s">
        <v>29</v>
      </c>
      <c r="S1498" s="53" t="s">
        <v>43</v>
      </c>
      <c r="T1498" s="38">
        <v>1</v>
      </c>
      <c r="U1498" s="38"/>
      <c r="V1498" s="55">
        <f t="shared" si="149"/>
        <v>150</v>
      </c>
      <c r="W1498" s="55">
        <f t="shared" si="150"/>
        <v>0</v>
      </c>
      <c r="X1498" s="55">
        <f t="shared" si="151"/>
        <v>150</v>
      </c>
      <c r="Y1498" s="55">
        <f t="shared" si="152"/>
        <v>450</v>
      </c>
      <c r="Z1498" s="55"/>
      <c r="AA1498" s="39"/>
      <c r="XEW1498" s="1"/>
    </row>
    <row r="1499" spans="1:27 16375:16377" ht="30" customHeight="1">
      <c r="A1499" s="25">
        <v>1491</v>
      </c>
      <c r="B1499" s="25">
        <v>128</v>
      </c>
      <c r="C1499" s="38" t="s">
        <v>1993</v>
      </c>
      <c r="D1499" s="38" t="s">
        <v>38</v>
      </c>
      <c r="E1499" s="26" t="s">
        <v>2891</v>
      </c>
      <c r="F1499" s="211" t="s">
        <v>1823</v>
      </c>
      <c r="G1499" s="68" t="s">
        <v>1970</v>
      </c>
      <c r="H1499" s="31" t="s">
        <v>51</v>
      </c>
      <c r="I1499" s="45"/>
      <c r="J1499" s="45"/>
      <c r="K1499" s="45"/>
      <c r="L1499" s="45"/>
      <c r="M1499" s="29" t="s">
        <v>42</v>
      </c>
      <c r="N1499" s="43"/>
      <c r="O1499" s="43"/>
      <c r="P1499" s="29" t="s">
        <v>42</v>
      </c>
      <c r="Q1499" s="43"/>
      <c r="R1499" s="43" t="s">
        <v>29</v>
      </c>
      <c r="S1499" s="53" t="s">
        <v>43</v>
      </c>
      <c r="T1499" s="38">
        <v>1</v>
      </c>
      <c r="U1499" s="38"/>
      <c r="V1499" s="55">
        <f t="shared" si="149"/>
        <v>150</v>
      </c>
      <c r="W1499" s="55">
        <f t="shared" si="150"/>
        <v>0</v>
      </c>
      <c r="X1499" s="55">
        <f t="shared" si="151"/>
        <v>150</v>
      </c>
      <c r="Y1499" s="55">
        <f t="shared" si="152"/>
        <v>450</v>
      </c>
      <c r="Z1499" s="55"/>
      <c r="AA1499" s="39"/>
      <c r="XEW1499" s="1"/>
    </row>
    <row r="1500" spans="1:27 16375:16377" ht="30" customHeight="1">
      <c r="A1500" s="25">
        <v>1492</v>
      </c>
      <c r="B1500" s="25">
        <v>129</v>
      </c>
      <c r="C1500" s="38" t="s">
        <v>1994</v>
      </c>
      <c r="D1500" s="38" t="s">
        <v>38</v>
      </c>
      <c r="E1500" s="26" t="s">
        <v>2873</v>
      </c>
      <c r="F1500" s="211" t="s">
        <v>1823</v>
      </c>
      <c r="G1500" s="68" t="s">
        <v>1970</v>
      </c>
      <c r="H1500" s="31" t="s">
        <v>51</v>
      </c>
      <c r="I1500" s="45"/>
      <c r="J1500" s="45"/>
      <c r="K1500" s="45"/>
      <c r="L1500" s="45"/>
      <c r="M1500" s="29" t="s">
        <v>42</v>
      </c>
      <c r="N1500" s="43"/>
      <c r="O1500" s="43"/>
      <c r="P1500" s="29" t="s">
        <v>42</v>
      </c>
      <c r="Q1500" s="43"/>
      <c r="R1500" s="43" t="s">
        <v>29</v>
      </c>
      <c r="S1500" s="53" t="s">
        <v>43</v>
      </c>
      <c r="T1500" s="38">
        <v>1</v>
      </c>
      <c r="U1500" s="38"/>
      <c r="V1500" s="55">
        <f t="shared" ref="V1500:V1560" si="153">T1500*150</f>
        <v>150</v>
      </c>
      <c r="W1500" s="55">
        <f t="shared" ref="W1500:W1560" si="154">U1500*120</f>
        <v>0</v>
      </c>
      <c r="X1500" s="55">
        <f t="shared" ref="X1500:X1560" si="155">V1500+W1500</f>
        <v>150</v>
      </c>
      <c r="Y1500" s="55">
        <f t="shared" ref="Y1500:Y1560" si="156">X1500*3</f>
        <v>450</v>
      </c>
      <c r="Z1500" s="55"/>
      <c r="AA1500" s="39"/>
      <c r="XEW1500" s="1"/>
    </row>
    <row r="1501" spans="1:27 16375:16377" ht="30" customHeight="1">
      <c r="A1501" s="25">
        <v>1493</v>
      </c>
      <c r="B1501" s="25">
        <v>130</v>
      </c>
      <c r="C1501" s="38" t="s">
        <v>1995</v>
      </c>
      <c r="D1501" s="38" t="s">
        <v>38</v>
      </c>
      <c r="E1501" s="26" t="s">
        <v>2857</v>
      </c>
      <c r="F1501" s="211" t="s">
        <v>1823</v>
      </c>
      <c r="G1501" s="68" t="s">
        <v>1970</v>
      </c>
      <c r="H1501" s="31" t="s">
        <v>51</v>
      </c>
      <c r="I1501" s="45"/>
      <c r="J1501" s="45"/>
      <c r="K1501" s="45"/>
      <c r="L1501" s="45"/>
      <c r="M1501" s="29" t="s">
        <v>42</v>
      </c>
      <c r="N1501" s="43"/>
      <c r="O1501" s="43"/>
      <c r="P1501" s="29" t="s">
        <v>42</v>
      </c>
      <c r="Q1501" s="43"/>
      <c r="R1501" s="43" t="s">
        <v>29</v>
      </c>
      <c r="S1501" s="53" t="s">
        <v>43</v>
      </c>
      <c r="T1501" s="38">
        <v>1</v>
      </c>
      <c r="U1501" s="38"/>
      <c r="V1501" s="55">
        <f t="shared" si="153"/>
        <v>150</v>
      </c>
      <c r="W1501" s="55">
        <f t="shared" si="154"/>
        <v>0</v>
      </c>
      <c r="X1501" s="55">
        <f t="shared" si="155"/>
        <v>150</v>
      </c>
      <c r="Y1501" s="55">
        <f t="shared" si="156"/>
        <v>450</v>
      </c>
      <c r="Z1501" s="55"/>
      <c r="AA1501" s="39"/>
      <c r="XEW1501" s="1"/>
    </row>
    <row r="1502" spans="1:27 16375:16377" ht="30" customHeight="1">
      <c r="A1502" s="25">
        <v>1494</v>
      </c>
      <c r="B1502" s="25">
        <v>131</v>
      </c>
      <c r="C1502" s="38" t="s">
        <v>1996</v>
      </c>
      <c r="D1502" s="38" t="s">
        <v>38</v>
      </c>
      <c r="E1502" s="26" t="s">
        <v>2875</v>
      </c>
      <c r="F1502" s="211" t="s">
        <v>1823</v>
      </c>
      <c r="G1502" s="68" t="s">
        <v>1997</v>
      </c>
      <c r="H1502" s="31" t="s">
        <v>51</v>
      </c>
      <c r="I1502" s="45"/>
      <c r="J1502" s="45"/>
      <c r="K1502" s="45"/>
      <c r="L1502" s="45"/>
      <c r="M1502" s="29" t="s">
        <v>42</v>
      </c>
      <c r="N1502" s="43"/>
      <c r="O1502" s="43"/>
      <c r="P1502" s="29" t="s">
        <v>42</v>
      </c>
      <c r="Q1502" s="43"/>
      <c r="R1502" s="43" t="s">
        <v>29</v>
      </c>
      <c r="S1502" s="53" t="s">
        <v>43</v>
      </c>
      <c r="T1502" s="38">
        <v>1</v>
      </c>
      <c r="U1502" s="38"/>
      <c r="V1502" s="55">
        <f t="shared" si="153"/>
        <v>150</v>
      </c>
      <c r="W1502" s="55">
        <f t="shared" si="154"/>
        <v>0</v>
      </c>
      <c r="X1502" s="55">
        <f t="shared" si="155"/>
        <v>150</v>
      </c>
      <c r="Y1502" s="55">
        <f t="shared" si="156"/>
        <v>450</v>
      </c>
      <c r="Z1502" s="55"/>
      <c r="AA1502" s="39"/>
      <c r="XEW1502" s="1"/>
    </row>
    <row r="1503" spans="1:27 16375:16377" ht="48" customHeight="1">
      <c r="A1503" s="247">
        <v>1495</v>
      </c>
      <c r="B1503" s="247">
        <v>132</v>
      </c>
      <c r="C1503" s="248" t="s">
        <v>1998</v>
      </c>
      <c r="D1503" s="248" t="s">
        <v>38</v>
      </c>
      <c r="E1503" s="26" t="s">
        <v>2864</v>
      </c>
      <c r="F1503" s="249" t="s">
        <v>1823</v>
      </c>
      <c r="G1503" s="250" t="s">
        <v>1997</v>
      </c>
      <c r="H1503" s="251" t="s">
        <v>51</v>
      </c>
      <c r="I1503" s="260"/>
      <c r="J1503" s="260"/>
      <c r="K1503" s="260"/>
      <c r="L1503" s="260"/>
      <c r="M1503" s="261" t="s">
        <v>42</v>
      </c>
      <c r="N1503" s="262"/>
      <c r="O1503" s="262"/>
      <c r="P1503" s="261" t="s">
        <v>42</v>
      </c>
      <c r="Q1503" s="262"/>
      <c r="R1503" s="262" t="s">
        <v>29</v>
      </c>
      <c r="S1503" s="268" t="s">
        <v>43</v>
      </c>
      <c r="T1503" s="248">
        <v>1</v>
      </c>
      <c r="U1503" s="248"/>
      <c r="V1503" s="269">
        <f t="shared" si="153"/>
        <v>150</v>
      </c>
      <c r="W1503" s="269">
        <f t="shared" si="154"/>
        <v>0</v>
      </c>
      <c r="X1503" s="269">
        <f t="shared" si="155"/>
        <v>150</v>
      </c>
      <c r="Y1503" s="269">
        <f t="shared" si="156"/>
        <v>450</v>
      </c>
      <c r="Z1503" s="269"/>
      <c r="AA1503" s="274"/>
      <c r="XEW1503" s="1"/>
    </row>
    <row r="1504" spans="1:27 16375:16377" s="15" customFormat="1" ht="50.1" customHeight="1">
      <c r="A1504" s="239">
        <v>1496</v>
      </c>
      <c r="B1504" s="239">
        <v>133</v>
      </c>
      <c r="C1504" s="252" t="s">
        <v>1999</v>
      </c>
      <c r="D1504" s="252" t="s">
        <v>38</v>
      </c>
      <c r="E1504" s="26" t="s">
        <v>2867</v>
      </c>
      <c r="F1504" s="211" t="s">
        <v>1823</v>
      </c>
      <c r="G1504" s="253" t="s">
        <v>1997</v>
      </c>
      <c r="H1504" s="254" t="s">
        <v>51</v>
      </c>
      <c r="I1504" s="263"/>
      <c r="J1504" s="263"/>
      <c r="K1504" s="263"/>
      <c r="L1504" s="263"/>
      <c r="M1504" s="132" t="s">
        <v>42</v>
      </c>
      <c r="N1504" s="264"/>
      <c r="O1504" s="264"/>
      <c r="P1504" s="132" t="s">
        <v>42</v>
      </c>
      <c r="Q1504" s="264"/>
      <c r="R1504" s="264" t="s">
        <v>29</v>
      </c>
      <c r="S1504" s="270" t="s">
        <v>43</v>
      </c>
      <c r="T1504" s="252">
        <v>1</v>
      </c>
      <c r="U1504" s="252"/>
      <c r="V1504" s="271">
        <f t="shared" si="153"/>
        <v>150</v>
      </c>
      <c r="W1504" s="271">
        <f t="shared" si="154"/>
        <v>0</v>
      </c>
      <c r="X1504" s="271">
        <f t="shared" si="155"/>
        <v>150</v>
      </c>
      <c r="Y1504" s="271">
        <f t="shared" si="156"/>
        <v>450</v>
      </c>
      <c r="Z1504" s="271"/>
      <c r="AA1504" s="275"/>
      <c r="XEU1504" s="277"/>
      <c r="XEW1504" s="277"/>
    </row>
    <row r="1505" spans="1:27 16377:16377" ht="30" customHeight="1">
      <c r="A1505" s="255">
        <v>1497</v>
      </c>
      <c r="B1505" s="255">
        <v>134</v>
      </c>
      <c r="C1505" s="256" t="s">
        <v>2000</v>
      </c>
      <c r="D1505" s="256" t="s">
        <v>38</v>
      </c>
      <c r="E1505" s="26" t="s">
        <v>2865</v>
      </c>
      <c r="F1505" s="257" t="s">
        <v>1823</v>
      </c>
      <c r="G1505" s="258" t="s">
        <v>1997</v>
      </c>
      <c r="H1505" s="259" t="s">
        <v>51</v>
      </c>
      <c r="I1505" s="265"/>
      <c r="J1505" s="265"/>
      <c r="K1505" s="265"/>
      <c r="L1505" s="265"/>
      <c r="M1505" s="266" t="s">
        <v>42</v>
      </c>
      <c r="N1505" s="267"/>
      <c r="O1505" s="267"/>
      <c r="P1505" s="266" t="s">
        <v>42</v>
      </c>
      <c r="Q1505" s="267"/>
      <c r="R1505" s="267" t="s">
        <v>29</v>
      </c>
      <c r="S1505" s="272" t="s">
        <v>43</v>
      </c>
      <c r="T1505" s="256">
        <v>1</v>
      </c>
      <c r="U1505" s="256"/>
      <c r="V1505" s="273">
        <f t="shared" si="153"/>
        <v>150</v>
      </c>
      <c r="W1505" s="273">
        <f t="shared" si="154"/>
        <v>0</v>
      </c>
      <c r="X1505" s="273">
        <f t="shared" si="155"/>
        <v>150</v>
      </c>
      <c r="Y1505" s="273">
        <f t="shared" si="156"/>
        <v>450</v>
      </c>
      <c r="Z1505" s="273"/>
      <c r="AA1505" s="276"/>
      <c r="XEW1505" s="1"/>
    </row>
    <row r="1506" spans="1:27 16377:16377" ht="30" customHeight="1">
      <c r="A1506" s="25">
        <v>1498</v>
      </c>
      <c r="B1506" s="25">
        <v>135</v>
      </c>
      <c r="C1506" s="38" t="s">
        <v>2001</v>
      </c>
      <c r="D1506" s="38" t="s">
        <v>45</v>
      </c>
      <c r="E1506" s="26" t="s">
        <v>2903</v>
      </c>
      <c r="F1506" s="211" t="s">
        <v>1823</v>
      </c>
      <c r="G1506" s="68" t="s">
        <v>1997</v>
      </c>
      <c r="H1506" s="31" t="s">
        <v>51</v>
      </c>
      <c r="I1506" s="45"/>
      <c r="J1506" s="45"/>
      <c r="K1506" s="45"/>
      <c r="L1506" s="45"/>
      <c r="M1506" s="29" t="s">
        <v>42</v>
      </c>
      <c r="N1506" s="43"/>
      <c r="O1506" s="43"/>
      <c r="P1506" s="29" t="s">
        <v>42</v>
      </c>
      <c r="Q1506" s="43"/>
      <c r="R1506" s="43" t="s">
        <v>29</v>
      </c>
      <c r="S1506" s="53" t="s">
        <v>43</v>
      </c>
      <c r="T1506" s="38">
        <v>1</v>
      </c>
      <c r="U1506" s="38"/>
      <c r="V1506" s="55">
        <f t="shared" si="153"/>
        <v>150</v>
      </c>
      <c r="W1506" s="55">
        <f t="shared" si="154"/>
        <v>0</v>
      </c>
      <c r="X1506" s="55">
        <f t="shared" si="155"/>
        <v>150</v>
      </c>
      <c r="Y1506" s="55">
        <f t="shared" si="156"/>
        <v>450</v>
      </c>
      <c r="Z1506" s="55"/>
      <c r="AA1506" s="39"/>
      <c r="XEW1506" s="1"/>
    </row>
    <row r="1507" spans="1:27 16377:16377" ht="30" customHeight="1">
      <c r="A1507" s="25">
        <v>1499</v>
      </c>
      <c r="B1507" s="25">
        <v>136</v>
      </c>
      <c r="C1507" s="38" t="s">
        <v>2002</v>
      </c>
      <c r="D1507" s="38" t="s">
        <v>38</v>
      </c>
      <c r="E1507" s="26" t="s">
        <v>2885</v>
      </c>
      <c r="F1507" s="211" t="s">
        <v>1823</v>
      </c>
      <c r="G1507" s="68" t="s">
        <v>1997</v>
      </c>
      <c r="H1507" s="31" t="s">
        <v>51</v>
      </c>
      <c r="I1507" s="45"/>
      <c r="J1507" s="45"/>
      <c r="K1507" s="45"/>
      <c r="L1507" s="45"/>
      <c r="M1507" s="29" t="s">
        <v>42</v>
      </c>
      <c r="N1507" s="43"/>
      <c r="O1507" s="43"/>
      <c r="P1507" s="29" t="s">
        <v>42</v>
      </c>
      <c r="Q1507" s="43"/>
      <c r="R1507" s="43" t="s">
        <v>29</v>
      </c>
      <c r="S1507" s="53" t="s">
        <v>43</v>
      </c>
      <c r="T1507" s="38">
        <v>1</v>
      </c>
      <c r="U1507" s="38"/>
      <c r="V1507" s="55">
        <f t="shared" si="153"/>
        <v>150</v>
      </c>
      <c r="W1507" s="55">
        <f t="shared" si="154"/>
        <v>0</v>
      </c>
      <c r="X1507" s="55">
        <f t="shared" si="155"/>
        <v>150</v>
      </c>
      <c r="Y1507" s="55">
        <f t="shared" si="156"/>
        <v>450</v>
      </c>
      <c r="Z1507" s="55"/>
      <c r="AA1507" s="39"/>
      <c r="XEW1507" s="1"/>
    </row>
    <row r="1508" spans="1:27 16377:16377" ht="30" customHeight="1">
      <c r="A1508" s="25">
        <v>1500</v>
      </c>
      <c r="B1508" s="25">
        <v>137</v>
      </c>
      <c r="C1508" s="38" t="s">
        <v>2003</v>
      </c>
      <c r="D1508" s="38" t="s">
        <v>38</v>
      </c>
      <c r="E1508" s="26" t="s">
        <v>2866</v>
      </c>
      <c r="F1508" s="211" t="s">
        <v>1823</v>
      </c>
      <c r="G1508" s="68" t="s">
        <v>1912</v>
      </c>
      <c r="H1508" s="31" t="s">
        <v>51</v>
      </c>
      <c r="I1508" s="45"/>
      <c r="J1508" s="45"/>
      <c r="K1508" s="45"/>
      <c r="L1508" s="45"/>
      <c r="M1508" s="29" t="s">
        <v>42</v>
      </c>
      <c r="N1508" s="43"/>
      <c r="O1508" s="43"/>
      <c r="P1508" s="29" t="s">
        <v>42</v>
      </c>
      <c r="Q1508" s="43"/>
      <c r="R1508" s="43" t="s">
        <v>29</v>
      </c>
      <c r="S1508" s="53" t="s">
        <v>43</v>
      </c>
      <c r="T1508" s="38">
        <v>1</v>
      </c>
      <c r="U1508" s="38"/>
      <c r="V1508" s="55">
        <f t="shared" si="153"/>
        <v>150</v>
      </c>
      <c r="W1508" s="55">
        <f t="shared" si="154"/>
        <v>0</v>
      </c>
      <c r="X1508" s="55">
        <f t="shared" si="155"/>
        <v>150</v>
      </c>
      <c r="Y1508" s="55">
        <f t="shared" si="156"/>
        <v>450</v>
      </c>
      <c r="Z1508" s="55"/>
      <c r="AA1508" s="39"/>
      <c r="XEW1508" s="1"/>
    </row>
    <row r="1509" spans="1:27 16377:16377" ht="30" customHeight="1">
      <c r="A1509" s="25">
        <v>1501</v>
      </c>
      <c r="B1509" s="25">
        <v>138</v>
      </c>
      <c r="C1509" s="38" t="s">
        <v>2004</v>
      </c>
      <c r="D1509" s="38" t="s">
        <v>38</v>
      </c>
      <c r="E1509" s="26" t="s">
        <v>2866</v>
      </c>
      <c r="F1509" s="211" t="s">
        <v>1823</v>
      </c>
      <c r="G1509" s="68" t="s">
        <v>1912</v>
      </c>
      <c r="H1509" s="31" t="s">
        <v>51</v>
      </c>
      <c r="I1509" s="45"/>
      <c r="J1509" s="45"/>
      <c r="K1509" s="45"/>
      <c r="L1509" s="45"/>
      <c r="M1509" s="29" t="s">
        <v>42</v>
      </c>
      <c r="N1509" s="43"/>
      <c r="O1509" s="43"/>
      <c r="P1509" s="29" t="s">
        <v>42</v>
      </c>
      <c r="Q1509" s="43"/>
      <c r="R1509" s="43" t="s">
        <v>29</v>
      </c>
      <c r="S1509" s="53" t="s">
        <v>43</v>
      </c>
      <c r="T1509" s="38">
        <v>1</v>
      </c>
      <c r="U1509" s="38"/>
      <c r="V1509" s="55">
        <f t="shared" si="153"/>
        <v>150</v>
      </c>
      <c r="W1509" s="55">
        <f t="shared" si="154"/>
        <v>0</v>
      </c>
      <c r="X1509" s="55">
        <f t="shared" si="155"/>
        <v>150</v>
      </c>
      <c r="Y1509" s="55">
        <f t="shared" si="156"/>
        <v>450</v>
      </c>
      <c r="Z1509" s="55"/>
      <c r="AA1509" s="39"/>
      <c r="XEW1509" s="1"/>
    </row>
    <row r="1510" spans="1:27 16377:16377" ht="30" customHeight="1">
      <c r="A1510" s="25">
        <v>1502</v>
      </c>
      <c r="B1510" s="25">
        <v>139</v>
      </c>
      <c r="C1510" s="38" t="s">
        <v>2005</v>
      </c>
      <c r="D1510" s="38" t="s">
        <v>38</v>
      </c>
      <c r="E1510" s="26" t="s">
        <v>2875</v>
      </c>
      <c r="F1510" s="211" t="s">
        <v>1823</v>
      </c>
      <c r="G1510" s="68" t="s">
        <v>1912</v>
      </c>
      <c r="H1510" s="31" t="s">
        <v>51</v>
      </c>
      <c r="I1510" s="45"/>
      <c r="J1510" s="45"/>
      <c r="K1510" s="45"/>
      <c r="L1510" s="45"/>
      <c r="M1510" s="29" t="s">
        <v>42</v>
      </c>
      <c r="N1510" s="43"/>
      <c r="O1510" s="43"/>
      <c r="P1510" s="29" t="s">
        <v>42</v>
      </c>
      <c r="Q1510" s="43"/>
      <c r="R1510" s="43" t="s">
        <v>29</v>
      </c>
      <c r="S1510" s="53" t="s">
        <v>43</v>
      </c>
      <c r="T1510" s="38">
        <v>1</v>
      </c>
      <c r="U1510" s="38"/>
      <c r="V1510" s="55">
        <f t="shared" si="153"/>
        <v>150</v>
      </c>
      <c r="W1510" s="55">
        <f t="shared" si="154"/>
        <v>0</v>
      </c>
      <c r="X1510" s="55">
        <f t="shared" si="155"/>
        <v>150</v>
      </c>
      <c r="Y1510" s="55">
        <f t="shared" si="156"/>
        <v>450</v>
      </c>
      <c r="Z1510" s="55"/>
      <c r="AA1510" s="39"/>
      <c r="XEW1510" s="1"/>
    </row>
    <row r="1511" spans="1:27 16377:16377" ht="30" customHeight="1">
      <c r="A1511" s="25">
        <v>1503</v>
      </c>
      <c r="B1511" s="25">
        <v>140</v>
      </c>
      <c r="C1511" s="38" t="s">
        <v>2006</v>
      </c>
      <c r="D1511" s="38" t="s">
        <v>38</v>
      </c>
      <c r="E1511" s="26" t="s">
        <v>2855</v>
      </c>
      <c r="F1511" s="211" t="s">
        <v>1823</v>
      </c>
      <c r="G1511" s="68" t="s">
        <v>1912</v>
      </c>
      <c r="H1511" s="31" t="s">
        <v>51</v>
      </c>
      <c r="I1511" s="45"/>
      <c r="J1511" s="45"/>
      <c r="K1511" s="45"/>
      <c r="L1511" s="45"/>
      <c r="M1511" s="29" t="s">
        <v>42</v>
      </c>
      <c r="N1511" s="43"/>
      <c r="O1511" s="43"/>
      <c r="P1511" s="29" t="s">
        <v>42</v>
      </c>
      <c r="Q1511" s="43"/>
      <c r="R1511" s="43" t="s">
        <v>29</v>
      </c>
      <c r="S1511" s="53" t="s">
        <v>43</v>
      </c>
      <c r="T1511" s="38">
        <v>1</v>
      </c>
      <c r="U1511" s="38"/>
      <c r="V1511" s="55">
        <f t="shared" si="153"/>
        <v>150</v>
      </c>
      <c r="W1511" s="55">
        <f t="shared" si="154"/>
        <v>0</v>
      </c>
      <c r="X1511" s="55">
        <f t="shared" si="155"/>
        <v>150</v>
      </c>
      <c r="Y1511" s="55">
        <f t="shared" si="156"/>
        <v>450</v>
      </c>
      <c r="Z1511" s="55"/>
      <c r="AA1511" s="39"/>
      <c r="XEW1511" s="1"/>
    </row>
    <row r="1512" spans="1:27 16377:16377" ht="30" customHeight="1">
      <c r="A1512" s="25">
        <v>1504</v>
      </c>
      <c r="B1512" s="25">
        <v>141</v>
      </c>
      <c r="C1512" s="38" t="s">
        <v>2007</v>
      </c>
      <c r="D1512" s="38" t="s">
        <v>38</v>
      </c>
      <c r="E1512" s="26" t="s">
        <v>2856</v>
      </c>
      <c r="F1512" s="211" t="s">
        <v>1823</v>
      </c>
      <c r="G1512" s="68" t="s">
        <v>1912</v>
      </c>
      <c r="H1512" s="31" t="s">
        <v>51</v>
      </c>
      <c r="I1512" s="45"/>
      <c r="J1512" s="45"/>
      <c r="K1512" s="45"/>
      <c r="L1512" s="45"/>
      <c r="M1512" s="29" t="s">
        <v>42</v>
      </c>
      <c r="N1512" s="43"/>
      <c r="O1512" s="43"/>
      <c r="P1512" s="29" t="s">
        <v>42</v>
      </c>
      <c r="Q1512" s="43"/>
      <c r="R1512" s="43" t="s">
        <v>29</v>
      </c>
      <c r="S1512" s="53" t="s">
        <v>43</v>
      </c>
      <c r="T1512" s="38">
        <v>1</v>
      </c>
      <c r="U1512" s="38"/>
      <c r="V1512" s="55">
        <f t="shared" si="153"/>
        <v>150</v>
      </c>
      <c r="W1512" s="55">
        <f t="shared" si="154"/>
        <v>0</v>
      </c>
      <c r="X1512" s="55">
        <f t="shared" si="155"/>
        <v>150</v>
      </c>
      <c r="Y1512" s="55">
        <f t="shared" si="156"/>
        <v>450</v>
      </c>
      <c r="Z1512" s="55"/>
      <c r="AA1512" s="39"/>
      <c r="XEW1512" s="1"/>
    </row>
    <row r="1513" spans="1:27 16377:16377" ht="30" customHeight="1">
      <c r="A1513" s="25">
        <v>1505</v>
      </c>
      <c r="B1513" s="25">
        <v>142</v>
      </c>
      <c r="C1513" s="38" t="s">
        <v>2008</v>
      </c>
      <c r="D1513" s="38" t="s">
        <v>38</v>
      </c>
      <c r="E1513" s="26" t="s">
        <v>2867</v>
      </c>
      <c r="F1513" s="211" t="s">
        <v>1823</v>
      </c>
      <c r="G1513" s="68" t="s">
        <v>1912</v>
      </c>
      <c r="H1513" s="31" t="s">
        <v>51</v>
      </c>
      <c r="I1513" s="45"/>
      <c r="J1513" s="45"/>
      <c r="K1513" s="45"/>
      <c r="L1513" s="45"/>
      <c r="M1513" s="29" t="s">
        <v>42</v>
      </c>
      <c r="N1513" s="43"/>
      <c r="O1513" s="43"/>
      <c r="P1513" s="29" t="s">
        <v>42</v>
      </c>
      <c r="Q1513" s="43"/>
      <c r="R1513" s="43" t="s">
        <v>29</v>
      </c>
      <c r="S1513" s="53" t="s">
        <v>43</v>
      </c>
      <c r="T1513" s="38">
        <v>1</v>
      </c>
      <c r="U1513" s="38"/>
      <c r="V1513" s="55">
        <f t="shared" si="153"/>
        <v>150</v>
      </c>
      <c r="W1513" s="55">
        <f t="shared" si="154"/>
        <v>0</v>
      </c>
      <c r="X1513" s="55">
        <f t="shared" si="155"/>
        <v>150</v>
      </c>
      <c r="Y1513" s="55">
        <f t="shared" si="156"/>
        <v>450</v>
      </c>
      <c r="Z1513" s="55"/>
      <c r="AA1513" s="39"/>
      <c r="XEW1513" s="1"/>
    </row>
    <row r="1514" spans="1:27 16377:16377" ht="30" customHeight="1">
      <c r="A1514" s="25">
        <v>1506</v>
      </c>
      <c r="B1514" s="25">
        <v>143</v>
      </c>
      <c r="C1514" s="38" t="s">
        <v>2009</v>
      </c>
      <c r="D1514" s="38" t="s">
        <v>38</v>
      </c>
      <c r="E1514" s="26" t="s">
        <v>2875</v>
      </c>
      <c r="F1514" s="211" t="s">
        <v>1823</v>
      </c>
      <c r="G1514" s="68" t="s">
        <v>1912</v>
      </c>
      <c r="H1514" s="31" t="s">
        <v>51</v>
      </c>
      <c r="I1514" s="45"/>
      <c r="J1514" s="45"/>
      <c r="K1514" s="45"/>
      <c r="L1514" s="45"/>
      <c r="M1514" s="29" t="s">
        <v>42</v>
      </c>
      <c r="N1514" s="43"/>
      <c r="O1514" s="43"/>
      <c r="P1514" s="29" t="s">
        <v>42</v>
      </c>
      <c r="Q1514" s="43"/>
      <c r="R1514" s="43" t="s">
        <v>29</v>
      </c>
      <c r="S1514" s="53" t="s">
        <v>43</v>
      </c>
      <c r="T1514" s="38">
        <v>1</v>
      </c>
      <c r="U1514" s="38"/>
      <c r="V1514" s="55">
        <f t="shared" si="153"/>
        <v>150</v>
      </c>
      <c r="W1514" s="55">
        <f t="shared" si="154"/>
        <v>0</v>
      </c>
      <c r="X1514" s="55">
        <f t="shared" si="155"/>
        <v>150</v>
      </c>
      <c r="Y1514" s="55">
        <f t="shared" si="156"/>
        <v>450</v>
      </c>
      <c r="Z1514" s="55"/>
      <c r="AA1514" s="39"/>
      <c r="XEW1514" s="1"/>
    </row>
    <row r="1515" spans="1:27 16377:16377" ht="30" customHeight="1">
      <c r="A1515" s="25">
        <v>1507</v>
      </c>
      <c r="B1515" s="25">
        <v>144</v>
      </c>
      <c r="C1515" s="38" t="s">
        <v>2010</v>
      </c>
      <c r="D1515" s="38" t="s">
        <v>38</v>
      </c>
      <c r="E1515" s="26" t="s">
        <v>2857</v>
      </c>
      <c r="F1515" s="211" t="s">
        <v>1823</v>
      </c>
      <c r="G1515" s="68" t="s">
        <v>1912</v>
      </c>
      <c r="H1515" s="31" t="s">
        <v>51</v>
      </c>
      <c r="I1515" s="45"/>
      <c r="J1515" s="45"/>
      <c r="K1515" s="45"/>
      <c r="L1515" s="45"/>
      <c r="M1515" s="29" t="s">
        <v>42</v>
      </c>
      <c r="N1515" s="43"/>
      <c r="O1515" s="43"/>
      <c r="P1515" s="29" t="s">
        <v>42</v>
      </c>
      <c r="Q1515" s="43"/>
      <c r="R1515" s="43" t="s">
        <v>29</v>
      </c>
      <c r="S1515" s="53" t="s">
        <v>43</v>
      </c>
      <c r="T1515" s="38">
        <v>1</v>
      </c>
      <c r="U1515" s="38"/>
      <c r="V1515" s="55">
        <f t="shared" si="153"/>
        <v>150</v>
      </c>
      <c r="W1515" s="55">
        <f t="shared" si="154"/>
        <v>0</v>
      </c>
      <c r="X1515" s="55">
        <f t="shared" si="155"/>
        <v>150</v>
      </c>
      <c r="Y1515" s="55">
        <f t="shared" si="156"/>
        <v>450</v>
      </c>
      <c r="Z1515" s="55"/>
      <c r="AA1515" s="39"/>
      <c r="XEW1515" s="1"/>
    </row>
    <row r="1516" spans="1:27 16377:16377" ht="30" customHeight="1">
      <c r="A1516" s="25">
        <v>1508</v>
      </c>
      <c r="B1516" s="25">
        <v>145</v>
      </c>
      <c r="C1516" s="38" t="s">
        <v>2011</v>
      </c>
      <c r="D1516" s="38" t="s">
        <v>38</v>
      </c>
      <c r="E1516" s="26" t="s">
        <v>2864</v>
      </c>
      <c r="F1516" s="211" t="s">
        <v>1823</v>
      </c>
      <c r="G1516" s="68" t="s">
        <v>1967</v>
      </c>
      <c r="H1516" s="31" t="s">
        <v>51</v>
      </c>
      <c r="I1516" s="45"/>
      <c r="J1516" s="45"/>
      <c r="K1516" s="45"/>
      <c r="L1516" s="45"/>
      <c r="M1516" s="29" t="s">
        <v>42</v>
      </c>
      <c r="N1516" s="43"/>
      <c r="O1516" s="43"/>
      <c r="P1516" s="29" t="s">
        <v>42</v>
      </c>
      <c r="Q1516" s="43"/>
      <c r="R1516" s="43" t="s">
        <v>29</v>
      </c>
      <c r="S1516" s="53" t="s">
        <v>43</v>
      </c>
      <c r="T1516" s="38">
        <v>1</v>
      </c>
      <c r="U1516" s="38"/>
      <c r="V1516" s="55">
        <f t="shared" si="153"/>
        <v>150</v>
      </c>
      <c r="W1516" s="55">
        <f t="shared" si="154"/>
        <v>0</v>
      </c>
      <c r="X1516" s="55">
        <f t="shared" si="155"/>
        <v>150</v>
      </c>
      <c r="Y1516" s="55">
        <f t="shared" si="156"/>
        <v>450</v>
      </c>
      <c r="Z1516" s="55"/>
      <c r="AA1516" s="39"/>
      <c r="XEW1516" s="1"/>
    </row>
    <row r="1517" spans="1:27 16377:16377" ht="30" customHeight="1">
      <c r="A1517" s="25">
        <v>1509</v>
      </c>
      <c r="B1517" s="25">
        <v>146</v>
      </c>
      <c r="C1517" s="38" t="s">
        <v>2012</v>
      </c>
      <c r="D1517" s="38" t="s">
        <v>38</v>
      </c>
      <c r="E1517" s="26" t="s">
        <v>2864</v>
      </c>
      <c r="F1517" s="211" t="s">
        <v>1823</v>
      </c>
      <c r="G1517" s="68" t="s">
        <v>1967</v>
      </c>
      <c r="H1517" s="31" t="s">
        <v>51</v>
      </c>
      <c r="I1517" s="45"/>
      <c r="J1517" s="45"/>
      <c r="K1517" s="45"/>
      <c r="L1517" s="45"/>
      <c r="M1517" s="29" t="s">
        <v>42</v>
      </c>
      <c r="N1517" s="43"/>
      <c r="O1517" s="43"/>
      <c r="P1517" s="29" t="s">
        <v>42</v>
      </c>
      <c r="Q1517" s="43"/>
      <c r="R1517" s="43" t="s">
        <v>29</v>
      </c>
      <c r="S1517" s="53" t="s">
        <v>43</v>
      </c>
      <c r="T1517" s="38">
        <v>1</v>
      </c>
      <c r="U1517" s="38"/>
      <c r="V1517" s="55">
        <f t="shared" si="153"/>
        <v>150</v>
      </c>
      <c r="W1517" s="55">
        <f t="shared" si="154"/>
        <v>0</v>
      </c>
      <c r="X1517" s="55">
        <f t="shared" si="155"/>
        <v>150</v>
      </c>
      <c r="Y1517" s="55">
        <f t="shared" si="156"/>
        <v>450</v>
      </c>
      <c r="Z1517" s="55"/>
      <c r="AA1517" s="39"/>
      <c r="XEW1517" s="1"/>
    </row>
    <row r="1518" spans="1:27 16377:16377" ht="30" customHeight="1">
      <c r="A1518" s="25">
        <v>1510</v>
      </c>
      <c r="B1518" s="25">
        <v>147</v>
      </c>
      <c r="C1518" s="38" t="s">
        <v>2013</v>
      </c>
      <c r="D1518" s="38" t="s">
        <v>38</v>
      </c>
      <c r="E1518" s="26" t="s">
        <v>2875</v>
      </c>
      <c r="F1518" s="211" t="s">
        <v>1823</v>
      </c>
      <c r="G1518" s="68" t="s">
        <v>1967</v>
      </c>
      <c r="H1518" s="31" t="s">
        <v>51</v>
      </c>
      <c r="I1518" s="45"/>
      <c r="J1518" s="45"/>
      <c r="K1518" s="45"/>
      <c r="L1518" s="45"/>
      <c r="M1518" s="29" t="s">
        <v>42</v>
      </c>
      <c r="N1518" s="43"/>
      <c r="O1518" s="43"/>
      <c r="P1518" s="29" t="s">
        <v>42</v>
      </c>
      <c r="Q1518" s="43"/>
      <c r="R1518" s="43" t="s">
        <v>29</v>
      </c>
      <c r="S1518" s="53" t="s">
        <v>43</v>
      </c>
      <c r="T1518" s="38">
        <v>1</v>
      </c>
      <c r="U1518" s="38"/>
      <c r="V1518" s="55">
        <f t="shared" si="153"/>
        <v>150</v>
      </c>
      <c r="W1518" s="55">
        <f t="shared" si="154"/>
        <v>0</v>
      </c>
      <c r="X1518" s="55">
        <f t="shared" si="155"/>
        <v>150</v>
      </c>
      <c r="Y1518" s="55">
        <f t="shared" si="156"/>
        <v>450</v>
      </c>
      <c r="Z1518" s="55"/>
      <c r="AA1518" s="39"/>
      <c r="XEW1518" s="1"/>
    </row>
    <row r="1519" spans="1:27 16377:16377" ht="30" customHeight="1">
      <c r="A1519" s="25">
        <v>1511</v>
      </c>
      <c r="B1519" s="25">
        <v>148</v>
      </c>
      <c r="C1519" s="38" t="s">
        <v>2014</v>
      </c>
      <c r="D1519" s="38" t="s">
        <v>38</v>
      </c>
      <c r="E1519" s="26" t="s">
        <v>2872</v>
      </c>
      <c r="F1519" s="211" t="s">
        <v>1823</v>
      </c>
      <c r="G1519" s="68" t="s">
        <v>1967</v>
      </c>
      <c r="H1519" s="31" t="s">
        <v>51</v>
      </c>
      <c r="I1519" s="45"/>
      <c r="J1519" s="45"/>
      <c r="K1519" s="45"/>
      <c r="L1519" s="45"/>
      <c r="M1519" s="29" t="s">
        <v>42</v>
      </c>
      <c r="N1519" s="43"/>
      <c r="O1519" s="43"/>
      <c r="P1519" s="29" t="s">
        <v>42</v>
      </c>
      <c r="Q1519" s="43"/>
      <c r="R1519" s="43" t="s">
        <v>29</v>
      </c>
      <c r="S1519" s="53" t="s">
        <v>43</v>
      </c>
      <c r="T1519" s="38">
        <v>1</v>
      </c>
      <c r="U1519" s="38"/>
      <c r="V1519" s="55">
        <f t="shared" si="153"/>
        <v>150</v>
      </c>
      <c r="W1519" s="55">
        <f t="shared" si="154"/>
        <v>0</v>
      </c>
      <c r="X1519" s="55">
        <f t="shared" si="155"/>
        <v>150</v>
      </c>
      <c r="Y1519" s="55">
        <f t="shared" si="156"/>
        <v>450</v>
      </c>
      <c r="Z1519" s="55"/>
      <c r="AA1519" s="39"/>
      <c r="XEW1519" s="1"/>
    </row>
    <row r="1520" spans="1:27 16377:16377" ht="30" customHeight="1">
      <c r="A1520" s="25">
        <v>1512</v>
      </c>
      <c r="B1520" s="25">
        <v>149</v>
      </c>
      <c r="C1520" s="38" t="s">
        <v>2015</v>
      </c>
      <c r="D1520" s="38" t="s">
        <v>38</v>
      </c>
      <c r="E1520" s="26" t="s">
        <v>2872</v>
      </c>
      <c r="F1520" s="211" t="s">
        <v>1823</v>
      </c>
      <c r="G1520" s="68" t="s">
        <v>1967</v>
      </c>
      <c r="H1520" s="31" t="s">
        <v>51</v>
      </c>
      <c r="I1520" s="45"/>
      <c r="J1520" s="45"/>
      <c r="K1520" s="45"/>
      <c r="L1520" s="45"/>
      <c r="M1520" s="29" t="s">
        <v>42</v>
      </c>
      <c r="N1520" s="43"/>
      <c r="O1520" s="43"/>
      <c r="P1520" s="29" t="s">
        <v>42</v>
      </c>
      <c r="Q1520" s="43"/>
      <c r="R1520" s="43" t="s">
        <v>29</v>
      </c>
      <c r="S1520" s="53" t="s">
        <v>43</v>
      </c>
      <c r="T1520" s="38">
        <v>1</v>
      </c>
      <c r="U1520" s="38"/>
      <c r="V1520" s="55">
        <f t="shared" si="153"/>
        <v>150</v>
      </c>
      <c r="W1520" s="55">
        <f t="shared" si="154"/>
        <v>0</v>
      </c>
      <c r="X1520" s="55">
        <f t="shared" si="155"/>
        <v>150</v>
      </c>
      <c r="Y1520" s="55">
        <f t="shared" si="156"/>
        <v>450</v>
      </c>
      <c r="Z1520" s="55"/>
      <c r="AA1520" s="39"/>
      <c r="XEW1520" s="1"/>
    </row>
    <row r="1521" spans="1:27 16375:16377" ht="30" customHeight="1">
      <c r="A1521" s="25">
        <v>1513</v>
      </c>
      <c r="B1521" s="25">
        <v>150</v>
      </c>
      <c r="C1521" s="38" t="s">
        <v>2016</v>
      </c>
      <c r="D1521" s="38" t="s">
        <v>38</v>
      </c>
      <c r="E1521" s="26" t="s">
        <v>2872</v>
      </c>
      <c r="F1521" s="211" t="s">
        <v>1823</v>
      </c>
      <c r="G1521" s="68" t="s">
        <v>1967</v>
      </c>
      <c r="H1521" s="31" t="s">
        <v>51</v>
      </c>
      <c r="I1521" s="45"/>
      <c r="J1521" s="45"/>
      <c r="K1521" s="45"/>
      <c r="L1521" s="45"/>
      <c r="M1521" s="29" t="s">
        <v>42</v>
      </c>
      <c r="N1521" s="43"/>
      <c r="O1521" s="43"/>
      <c r="P1521" s="29" t="s">
        <v>42</v>
      </c>
      <c r="Q1521" s="43"/>
      <c r="R1521" s="43" t="s">
        <v>29</v>
      </c>
      <c r="S1521" s="53" t="s">
        <v>43</v>
      </c>
      <c r="T1521" s="38">
        <v>1</v>
      </c>
      <c r="U1521" s="38"/>
      <c r="V1521" s="55">
        <f t="shared" si="153"/>
        <v>150</v>
      </c>
      <c r="W1521" s="55">
        <f t="shared" si="154"/>
        <v>0</v>
      </c>
      <c r="X1521" s="55">
        <f t="shared" si="155"/>
        <v>150</v>
      </c>
      <c r="Y1521" s="55">
        <f t="shared" si="156"/>
        <v>450</v>
      </c>
      <c r="Z1521" s="55"/>
      <c r="AA1521" s="39"/>
      <c r="XEW1521" s="1"/>
    </row>
    <row r="1522" spans="1:27 16375:16377" ht="30" customHeight="1">
      <c r="A1522" s="25">
        <v>1514</v>
      </c>
      <c r="B1522" s="25">
        <v>151</v>
      </c>
      <c r="C1522" s="38" t="s">
        <v>2017</v>
      </c>
      <c r="D1522" s="38" t="s">
        <v>38</v>
      </c>
      <c r="E1522" s="26" t="s">
        <v>2875</v>
      </c>
      <c r="F1522" s="211" t="s">
        <v>1823</v>
      </c>
      <c r="G1522" s="68" t="s">
        <v>1967</v>
      </c>
      <c r="H1522" s="31" t="s">
        <v>51</v>
      </c>
      <c r="I1522" s="45"/>
      <c r="J1522" s="45"/>
      <c r="K1522" s="45"/>
      <c r="L1522" s="45"/>
      <c r="M1522" s="29" t="s">
        <v>42</v>
      </c>
      <c r="N1522" s="43"/>
      <c r="O1522" s="43"/>
      <c r="P1522" s="29" t="s">
        <v>42</v>
      </c>
      <c r="Q1522" s="43"/>
      <c r="R1522" s="43" t="s">
        <v>29</v>
      </c>
      <c r="S1522" s="53" t="s">
        <v>43</v>
      </c>
      <c r="T1522" s="38">
        <v>1</v>
      </c>
      <c r="U1522" s="38"/>
      <c r="V1522" s="55">
        <f t="shared" si="153"/>
        <v>150</v>
      </c>
      <c r="W1522" s="55">
        <f t="shared" si="154"/>
        <v>0</v>
      </c>
      <c r="X1522" s="55">
        <f t="shared" si="155"/>
        <v>150</v>
      </c>
      <c r="Y1522" s="55">
        <f t="shared" si="156"/>
        <v>450</v>
      </c>
      <c r="Z1522" s="55"/>
      <c r="AA1522" s="39"/>
      <c r="XEW1522" s="1"/>
    </row>
    <row r="1523" spans="1:27 16375:16377" ht="30" customHeight="1">
      <c r="A1523" s="25">
        <v>1515</v>
      </c>
      <c r="B1523" s="25">
        <v>152</v>
      </c>
      <c r="C1523" s="38" t="s">
        <v>2018</v>
      </c>
      <c r="D1523" s="38" t="s">
        <v>38</v>
      </c>
      <c r="E1523" s="26" t="s">
        <v>2865</v>
      </c>
      <c r="F1523" s="211" t="s">
        <v>1823</v>
      </c>
      <c r="G1523" s="68" t="s">
        <v>1967</v>
      </c>
      <c r="H1523" s="31" t="s">
        <v>51</v>
      </c>
      <c r="I1523" s="45"/>
      <c r="J1523" s="45"/>
      <c r="K1523" s="45"/>
      <c r="L1523" s="45"/>
      <c r="M1523" s="29" t="s">
        <v>42</v>
      </c>
      <c r="N1523" s="43"/>
      <c r="O1523" s="43"/>
      <c r="P1523" s="29" t="s">
        <v>42</v>
      </c>
      <c r="Q1523" s="43"/>
      <c r="R1523" s="43" t="s">
        <v>29</v>
      </c>
      <c r="S1523" s="53" t="s">
        <v>43</v>
      </c>
      <c r="T1523" s="38">
        <v>1</v>
      </c>
      <c r="U1523" s="38"/>
      <c r="V1523" s="55">
        <f t="shared" si="153"/>
        <v>150</v>
      </c>
      <c r="W1523" s="55">
        <f t="shared" si="154"/>
        <v>0</v>
      </c>
      <c r="X1523" s="55">
        <f t="shared" si="155"/>
        <v>150</v>
      </c>
      <c r="Y1523" s="55">
        <f t="shared" si="156"/>
        <v>450</v>
      </c>
      <c r="Z1523" s="55"/>
      <c r="AA1523" s="39"/>
      <c r="XEW1523" s="1"/>
    </row>
    <row r="1524" spans="1:27 16375:16377" ht="30" customHeight="1">
      <c r="A1524" s="25">
        <v>1516</v>
      </c>
      <c r="B1524" s="25">
        <v>153</v>
      </c>
      <c r="C1524" s="38" t="s">
        <v>2019</v>
      </c>
      <c r="D1524" s="38" t="s">
        <v>38</v>
      </c>
      <c r="E1524" s="26" t="s">
        <v>2875</v>
      </c>
      <c r="F1524" s="211" t="s">
        <v>1823</v>
      </c>
      <c r="G1524" s="68" t="s">
        <v>1967</v>
      </c>
      <c r="H1524" s="31" t="s">
        <v>51</v>
      </c>
      <c r="I1524" s="45"/>
      <c r="J1524" s="45"/>
      <c r="K1524" s="45"/>
      <c r="L1524" s="45"/>
      <c r="M1524" s="29" t="s">
        <v>42</v>
      </c>
      <c r="N1524" s="43"/>
      <c r="O1524" s="43"/>
      <c r="P1524" s="29" t="s">
        <v>42</v>
      </c>
      <c r="Q1524" s="43"/>
      <c r="R1524" s="43" t="s">
        <v>29</v>
      </c>
      <c r="S1524" s="53" t="s">
        <v>43</v>
      </c>
      <c r="T1524" s="38">
        <v>1</v>
      </c>
      <c r="U1524" s="38"/>
      <c r="V1524" s="55">
        <f t="shared" si="153"/>
        <v>150</v>
      </c>
      <c r="W1524" s="55">
        <f t="shared" si="154"/>
        <v>0</v>
      </c>
      <c r="X1524" s="55">
        <f t="shared" si="155"/>
        <v>150</v>
      </c>
      <c r="Y1524" s="55">
        <f t="shared" si="156"/>
        <v>450</v>
      </c>
      <c r="Z1524" s="55"/>
      <c r="AA1524" s="39"/>
      <c r="XEW1524" s="1"/>
    </row>
    <row r="1525" spans="1:27 16375:16377" ht="30" customHeight="1">
      <c r="A1525" s="25">
        <v>1517</v>
      </c>
      <c r="B1525" s="25">
        <v>154</v>
      </c>
      <c r="C1525" s="38" t="s">
        <v>2020</v>
      </c>
      <c r="D1525" s="38" t="s">
        <v>38</v>
      </c>
      <c r="E1525" s="26" t="s">
        <v>2856</v>
      </c>
      <c r="F1525" s="211" t="s">
        <v>1823</v>
      </c>
      <c r="G1525" s="68" t="s">
        <v>1967</v>
      </c>
      <c r="H1525" s="31" t="s">
        <v>51</v>
      </c>
      <c r="I1525" s="45"/>
      <c r="J1525" s="45"/>
      <c r="K1525" s="45"/>
      <c r="L1525" s="45"/>
      <c r="M1525" s="29" t="s">
        <v>42</v>
      </c>
      <c r="N1525" s="43"/>
      <c r="O1525" s="43"/>
      <c r="P1525" s="29" t="s">
        <v>42</v>
      </c>
      <c r="Q1525" s="43"/>
      <c r="R1525" s="43" t="s">
        <v>29</v>
      </c>
      <c r="S1525" s="53" t="s">
        <v>43</v>
      </c>
      <c r="T1525" s="38">
        <v>1</v>
      </c>
      <c r="U1525" s="38"/>
      <c r="V1525" s="55">
        <f t="shared" si="153"/>
        <v>150</v>
      </c>
      <c r="W1525" s="55">
        <f t="shared" si="154"/>
        <v>0</v>
      </c>
      <c r="X1525" s="55">
        <f t="shared" si="155"/>
        <v>150</v>
      </c>
      <c r="Y1525" s="55">
        <f t="shared" si="156"/>
        <v>450</v>
      </c>
      <c r="Z1525" s="55"/>
      <c r="AA1525" s="39"/>
      <c r="XEW1525" s="1"/>
    </row>
    <row r="1526" spans="1:27 16375:16377" ht="30" customHeight="1">
      <c r="A1526" s="25">
        <v>1518</v>
      </c>
      <c r="B1526" s="25">
        <v>155</v>
      </c>
      <c r="C1526" s="38" t="s">
        <v>2021</v>
      </c>
      <c r="D1526" s="38" t="s">
        <v>38</v>
      </c>
      <c r="E1526" s="26" t="s">
        <v>2866</v>
      </c>
      <c r="F1526" s="211" t="s">
        <v>1823</v>
      </c>
      <c r="G1526" s="68" t="s">
        <v>1967</v>
      </c>
      <c r="H1526" s="31" t="s">
        <v>51</v>
      </c>
      <c r="I1526" s="45"/>
      <c r="J1526" s="45"/>
      <c r="K1526" s="45"/>
      <c r="L1526" s="45"/>
      <c r="M1526" s="29" t="s">
        <v>42</v>
      </c>
      <c r="N1526" s="43"/>
      <c r="O1526" s="43"/>
      <c r="P1526" s="29" t="s">
        <v>42</v>
      </c>
      <c r="Q1526" s="43"/>
      <c r="R1526" s="43" t="s">
        <v>29</v>
      </c>
      <c r="S1526" s="53" t="s">
        <v>43</v>
      </c>
      <c r="T1526" s="38">
        <v>1</v>
      </c>
      <c r="U1526" s="38"/>
      <c r="V1526" s="55">
        <f t="shared" si="153"/>
        <v>150</v>
      </c>
      <c r="W1526" s="55">
        <f t="shared" si="154"/>
        <v>0</v>
      </c>
      <c r="X1526" s="55">
        <f t="shared" si="155"/>
        <v>150</v>
      </c>
      <c r="Y1526" s="55">
        <f t="shared" si="156"/>
        <v>450</v>
      </c>
      <c r="Z1526" s="55"/>
      <c r="AA1526" s="39"/>
      <c r="XEW1526" s="1"/>
    </row>
    <row r="1527" spans="1:27 16375:16377" ht="30" customHeight="1">
      <c r="A1527" s="25">
        <v>1519</v>
      </c>
      <c r="B1527" s="25">
        <v>156</v>
      </c>
      <c r="C1527" s="38" t="s">
        <v>2022</v>
      </c>
      <c r="D1527" s="38" t="s">
        <v>38</v>
      </c>
      <c r="E1527" s="26" t="s">
        <v>2866</v>
      </c>
      <c r="F1527" s="211" t="s">
        <v>1823</v>
      </c>
      <c r="G1527" s="68" t="s">
        <v>1967</v>
      </c>
      <c r="H1527" s="31" t="s">
        <v>51</v>
      </c>
      <c r="I1527" s="45"/>
      <c r="J1527" s="45"/>
      <c r="K1527" s="45"/>
      <c r="L1527" s="45"/>
      <c r="M1527" s="29" t="s">
        <v>42</v>
      </c>
      <c r="N1527" s="43"/>
      <c r="O1527" s="43"/>
      <c r="P1527" s="29" t="s">
        <v>42</v>
      </c>
      <c r="Q1527" s="43"/>
      <c r="R1527" s="43" t="s">
        <v>29</v>
      </c>
      <c r="S1527" s="53" t="s">
        <v>43</v>
      </c>
      <c r="T1527" s="38">
        <v>1</v>
      </c>
      <c r="U1527" s="38"/>
      <c r="V1527" s="55">
        <f t="shared" si="153"/>
        <v>150</v>
      </c>
      <c r="W1527" s="55">
        <f t="shared" si="154"/>
        <v>0</v>
      </c>
      <c r="X1527" s="55">
        <f t="shared" si="155"/>
        <v>150</v>
      </c>
      <c r="Y1527" s="55">
        <f t="shared" si="156"/>
        <v>450</v>
      </c>
      <c r="Z1527" s="55"/>
      <c r="AA1527" s="39"/>
      <c r="XEW1527" s="1"/>
    </row>
    <row r="1528" spans="1:27 16375:16377" ht="30" customHeight="1">
      <c r="A1528" s="25">
        <v>1520</v>
      </c>
      <c r="B1528" s="25">
        <v>157</v>
      </c>
      <c r="C1528" s="38" t="s">
        <v>2023</v>
      </c>
      <c r="D1528" s="38" t="s">
        <v>38</v>
      </c>
      <c r="E1528" s="26" t="s">
        <v>2872</v>
      </c>
      <c r="F1528" s="211" t="s">
        <v>1823</v>
      </c>
      <c r="G1528" s="68" t="s">
        <v>1967</v>
      </c>
      <c r="H1528" s="31" t="s">
        <v>51</v>
      </c>
      <c r="I1528" s="45"/>
      <c r="J1528" s="45"/>
      <c r="K1528" s="45"/>
      <c r="L1528" s="45"/>
      <c r="M1528" s="29" t="s">
        <v>42</v>
      </c>
      <c r="N1528" s="43"/>
      <c r="O1528" s="43"/>
      <c r="P1528" s="29" t="s">
        <v>42</v>
      </c>
      <c r="Q1528" s="43"/>
      <c r="R1528" s="43" t="s">
        <v>29</v>
      </c>
      <c r="S1528" s="53" t="s">
        <v>43</v>
      </c>
      <c r="T1528" s="38">
        <v>1</v>
      </c>
      <c r="U1528" s="38"/>
      <c r="V1528" s="55">
        <f t="shared" si="153"/>
        <v>150</v>
      </c>
      <c r="W1528" s="55">
        <f t="shared" si="154"/>
        <v>0</v>
      </c>
      <c r="X1528" s="55">
        <f t="shared" si="155"/>
        <v>150</v>
      </c>
      <c r="Y1528" s="55">
        <f t="shared" si="156"/>
        <v>450</v>
      </c>
      <c r="Z1528" s="55"/>
      <c r="AA1528" s="39"/>
      <c r="XEW1528" s="1"/>
    </row>
    <row r="1529" spans="1:27 16375:16377" ht="30" customHeight="1">
      <c r="A1529" s="247">
        <v>1521</v>
      </c>
      <c r="B1529" s="247">
        <v>158</v>
      </c>
      <c r="C1529" s="248" t="s">
        <v>2024</v>
      </c>
      <c r="D1529" s="248" t="s">
        <v>38</v>
      </c>
      <c r="E1529" s="26" t="s">
        <v>2857</v>
      </c>
      <c r="F1529" s="249" t="s">
        <v>1823</v>
      </c>
      <c r="G1529" s="250" t="s">
        <v>1967</v>
      </c>
      <c r="H1529" s="251" t="s">
        <v>51</v>
      </c>
      <c r="I1529" s="260"/>
      <c r="J1529" s="260"/>
      <c r="K1529" s="260"/>
      <c r="L1529" s="260"/>
      <c r="M1529" s="261" t="s">
        <v>42</v>
      </c>
      <c r="N1529" s="262"/>
      <c r="O1529" s="262"/>
      <c r="P1529" s="261" t="s">
        <v>42</v>
      </c>
      <c r="Q1529" s="262"/>
      <c r="R1529" s="262" t="s">
        <v>29</v>
      </c>
      <c r="S1529" s="268" t="s">
        <v>43</v>
      </c>
      <c r="T1529" s="248">
        <v>1</v>
      </c>
      <c r="U1529" s="248"/>
      <c r="V1529" s="269">
        <f t="shared" si="153"/>
        <v>150</v>
      </c>
      <c r="W1529" s="269">
        <f t="shared" si="154"/>
        <v>0</v>
      </c>
      <c r="X1529" s="269">
        <f t="shared" si="155"/>
        <v>150</v>
      </c>
      <c r="Y1529" s="269">
        <f t="shared" si="156"/>
        <v>450</v>
      </c>
      <c r="Z1529" s="269"/>
      <c r="AA1529" s="274"/>
      <c r="XEW1529" s="1"/>
    </row>
    <row r="1530" spans="1:27 16375:16377" s="15" customFormat="1" ht="45" customHeight="1">
      <c r="A1530" s="239">
        <v>1522</v>
      </c>
      <c r="B1530" s="239">
        <v>159</v>
      </c>
      <c r="C1530" s="252" t="s">
        <v>2025</v>
      </c>
      <c r="D1530" s="252" t="s">
        <v>38</v>
      </c>
      <c r="E1530" s="26" t="s">
        <v>2867</v>
      </c>
      <c r="F1530" s="211" t="s">
        <v>1823</v>
      </c>
      <c r="G1530" s="253" t="s">
        <v>1901</v>
      </c>
      <c r="H1530" s="254" t="s">
        <v>51</v>
      </c>
      <c r="I1530" s="263"/>
      <c r="J1530" s="263"/>
      <c r="K1530" s="263"/>
      <c r="L1530" s="263"/>
      <c r="M1530" s="132" t="s">
        <v>42</v>
      </c>
      <c r="N1530" s="264"/>
      <c r="O1530" s="264"/>
      <c r="P1530" s="132" t="s">
        <v>42</v>
      </c>
      <c r="Q1530" s="264"/>
      <c r="R1530" s="264" t="s">
        <v>29</v>
      </c>
      <c r="S1530" s="270" t="s">
        <v>43</v>
      </c>
      <c r="T1530" s="252">
        <v>1</v>
      </c>
      <c r="U1530" s="252"/>
      <c r="V1530" s="271">
        <f t="shared" si="153"/>
        <v>150</v>
      </c>
      <c r="W1530" s="271">
        <f t="shared" si="154"/>
        <v>0</v>
      </c>
      <c r="X1530" s="271">
        <f t="shared" si="155"/>
        <v>150</v>
      </c>
      <c r="Y1530" s="271">
        <f t="shared" si="156"/>
        <v>450</v>
      </c>
      <c r="Z1530" s="271"/>
      <c r="AA1530" s="275"/>
      <c r="XEU1530" s="277"/>
      <c r="XEW1530" s="277"/>
    </row>
    <row r="1531" spans="1:27 16375:16377" ht="30" customHeight="1">
      <c r="A1531" s="255">
        <v>1523</v>
      </c>
      <c r="B1531" s="255">
        <v>160</v>
      </c>
      <c r="C1531" s="256" t="s">
        <v>2026</v>
      </c>
      <c r="D1531" s="256" t="s">
        <v>38</v>
      </c>
      <c r="E1531" s="26" t="s">
        <v>2857</v>
      </c>
      <c r="F1531" s="257" t="s">
        <v>1823</v>
      </c>
      <c r="G1531" s="258" t="s">
        <v>1930</v>
      </c>
      <c r="H1531" s="259" t="s">
        <v>51</v>
      </c>
      <c r="I1531" s="265"/>
      <c r="J1531" s="265"/>
      <c r="K1531" s="265"/>
      <c r="L1531" s="265"/>
      <c r="M1531" s="266" t="s">
        <v>42</v>
      </c>
      <c r="N1531" s="267"/>
      <c r="O1531" s="267"/>
      <c r="P1531" s="266" t="s">
        <v>42</v>
      </c>
      <c r="Q1531" s="267"/>
      <c r="R1531" s="267" t="s">
        <v>29</v>
      </c>
      <c r="S1531" s="272" t="s">
        <v>43</v>
      </c>
      <c r="T1531" s="256">
        <v>1</v>
      </c>
      <c r="U1531" s="256"/>
      <c r="V1531" s="273">
        <f t="shared" si="153"/>
        <v>150</v>
      </c>
      <c r="W1531" s="273">
        <f t="shared" si="154"/>
        <v>0</v>
      </c>
      <c r="X1531" s="273">
        <f t="shared" si="155"/>
        <v>150</v>
      </c>
      <c r="Y1531" s="273">
        <f t="shared" si="156"/>
        <v>450</v>
      </c>
      <c r="Z1531" s="273"/>
      <c r="AA1531" s="276"/>
      <c r="XEW1531" s="1"/>
    </row>
    <row r="1532" spans="1:27 16375:16377" ht="30" customHeight="1">
      <c r="A1532" s="25">
        <v>1524</v>
      </c>
      <c r="B1532" s="25">
        <v>161</v>
      </c>
      <c r="C1532" s="38" t="s">
        <v>2027</v>
      </c>
      <c r="D1532" s="38" t="s">
        <v>38</v>
      </c>
      <c r="E1532" s="26" t="s">
        <v>2861</v>
      </c>
      <c r="F1532" s="211" t="s">
        <v>1823</v>
      </c>
      <c r="G1532" s="68" t="s">
        <v>1946</v>
      </c>
      <c r="H1532" s="31" t="s">
        <v>51</v>
      </c>
      <c r="I1532" s="45"/>
      <c r="J1532" s="45"/>
      <c r="K1532" s="45"/>
      <c r="L1532" s="45"/>
      <c r="M1532" s="29" t="s">
        <v>42</v>
      </c>
      <c r="N1532" s="43"/>
      <c r="O1532" s="43"/>
      <c r="P1532" s="29" t="s">
        <v>42</v>
      </c>
      <c r="Q1532" s="43"/>
      <c r="R1532" s="43" t="s">
        <v>29</v>
      </c>
      <c r="S1532" s="53" t="s">
        <v>43</v>
      </c>
      <c r="T1532" s="38">
        <v>1</v>
      </c>
      <c r="U1532" s="38"/>
      <c r="V1532" s="55">
        <f t="shared" si="153"/>
        <v>150</v>
      </c>
      <c r="W1532" s="55">
        <f t="shared" si="154"/>
        <v>0</v>
      </c>
      <c r="X1532" s="55">
        <f t="shared" si="155"/>
        <v>150</v>
      </c>
      <c r="Y1532" s="55">
        <f t="shared" si="156"/>
        <v>450</v>
      </c>
      <c r="Z1532" s="55"/>
      <c r="AA1532" s="39"/>
      <c r="XEW1532" s="1"/>
    </row>
    <row r="1533" spans="1:27 16375:16377" ht="30" customHeight="1">
      <c r="A1533" s="25">
        <v>1525</v>
      </c>
      <c r="B1533" s="25">
        <v>162</v>
      </c>
      <c r="C1533" s="38" t="s">
        <v>2028</v>
      </c>
      <c r="D1533" s="38" t="s">
        <v>38</v>
      </c>
      <c r="E1533" s="26" t="s">
        <v>2867</v>
      </c>
      <c r="F1533" s="211" t="s">
        <v>1823</v>
      </c>
      <c r="G1533" s="68" t="s">
        <v>1946</v>
      </c>
      <c r="H1533" s="31" t="s">
        <v>51</v>
      </c>
      <c r="I1533" s="45"/>
      <c r="J1533" s="45"/>
      <c r="K1533" s="45"/>
      <c r="L1533" s="45"/>
      <c r="M1533" s="29" t="s">
        <v>42</v>
      </c>
      <c r="N1533" s="43"/>
      <c r="O1533" s="43"/>
      <c r="P1533" s="29" t="s">
        <v>42</v>
      </c>
      <c r="Q1533" s="43"/>
      <c r="R1533" s="43" t="s">
        <v>29</v>
      </c>
      <c r="S1533" s="53" t="s">
        <v>43</v>
      </c>
      <c r="T1533" s="38">
        <v>1</v>
      </c>
      <c r="U1533" s="38"/>
      <c r="V1533" s="55">
        <f t="shared" si="153"/>
        <v>150</v>
      </c>
      <c r="W1533" s="55">
        <f t="shared" si="154"/>
        <v>0</v>
      </c>
      <c r="X1533" s="55">
        <f t="shared" si="155"/>
        <v>150</v>
      </c>
      <c r="Y1533" s="55">
        <f t="shared" si="156"/>
        <v>450</v>
      </c>
      <c r="Z1533" s="55"/>
      <c r="AA1533" s="39"/>
      <c r="XEW1533" s="1"/>
    </row>
    <row r="1534" spans="1:27 16375:16377" ht="30" customHeight="1">
      <c r="A1534" s="25">
        <v>1526</v>
      </c>
      <c r="B1534" s="25">
        <v>163</v>
      </c>
      <c r="C1534" s="38" t="s">
        <v>2029</v>
      </c>
      <c r="D1534" s="38" t="s">
        <v>38</v>
      </c>
      <c r="E1534" s="26" t="s">
        <v>2855</v>
      </c>
      <c r="F1534" s="211" t="s">
        <v>1823</v>
      </c>
      <c r="G1534" s="68" t="s">
        <v>1946</v>
      </c>
      <c r="H1534" s="31" t="s">
        <v>51</v>
      </c>
      <c r="I1534" s="45"/>
      <c r="J1534" s="45"/>
      <c r="K1534" s="45"/>
      <c r="L1534" s="45"/>
      <c r="M1534" s="29" t="s">
        <v>42</v>
      </c>
      <c r="N1534" s="43"/>
      <c r="O1534" s="43"/>
      <c r="P1534" s="29" t="s">
        <v>42</v>
      </c>
      <c r="Q1534" s="43"/>
      <c r="R1534" s="43" t="s">
        <v>29</v>
      </c>
      <c r="S1534" s="53" t="s">
        <v>43</v>
      </c>
      <c r="T1534" s="38">
        <v>1</v>
      </c>
      <c r="U1534" s="38"/>
      <c r="V1534" s="55">
        <f t="shared" si="153"/>
        <v>150</v>
      </c>
      <c r="W1534" s="55">
        <f t="shared" si="154"/>
        <v>0</v>
      </c>
      <c r="X1534" s="55">
        <f t="shared" si="155"/>
        <v>150</v>
      </c>
      <c r="Y1534" s="55">
        <f t="shared" si="156"/>
        <v>450</v>
      </c>
      <c r="Z1534" s="55"/>
      <c r="AA1534" s="39"/>
      <c r="XEW1534" s="1"/>
    </row>
    <row r="1535" spans="1:27 16375:16377" ht="30" customHeight="1">
      <c r="A1535" s="25">
        <v>1527</v>
      </c>
      <c r="B1535" s="25">
        <v>164</v>
      </c>
      <c r="C1535" s="38" t="s">
        <v>2030</v>
      </c>
      <c r="D1535" s="38" t="s">
        <v>38</v>
      </c>
      <c r="E1535" s="26" t="s">
        <v>2872</v>
      </c>
      <c r="F1535" s="211" t="s">
        <v>1823</v>
      </c>
      <c r="G1535" s="68" t="s">
        <v>1946</v>
      </c>
      <c r="H1535" s="31" t="s">
        <v>51</v>
      </c>
      <c r="I1535" s="45"/>
      <c r="J1535" s="45"/>
      <c r="K1535" s="45"/>
      <c r="L1535" s="45"/>
      <c r="M1535" s="29" t="s">
        <v>42</v>
      </c>
      <c r="N1535" s="43"/>
      <c r="O1535" s="43"/>
      <c r="P1535" s="29" t="s">
        <v>42</v>
      </c>
      <c r="Q1535" s="43"/>
      <c r="R1535" s="43" t="s">
        <v>29</v>
      </c>
      <c r="S1535" s="53" t="s">
        <v>43</v>
      </c>
      <c r="T1535" s="38">
        <v>1</v>
      </c>
      <c r="U1535" s="38"/>
      <c r="V1535" s="55">
        <f t="shared" si="153"/>
        <v>150</v>
      </c>
      <c r="W1535" s="55">
        <f t="shared" si="154"/>
        <v>0</v>
      </c>
      <c r="X1535" s="55">
        <f t="shared" si="155"/>
        <v>150</v>
      </c>
      <c r="Y1535" s="55">
        <f t="shared" si="156"/>
        <v>450</v>
      </c>
      <c r="Z1535" s="55"/>
      <c r="AA1535" s="39"/>
      <c r="XEW1535" s="1"/>
    </row>
    <row r="1536" spans="1:27 16375:16377" ht="30" customHeight="1">
      <c r="A1536" s="25">
        <v>1528</v>
      </c>
      <c r="B1536" s="25">
        <v>165</v>
      </c>
      <c r="C1536" s="38" t="s">
        <v>2031</v>
      </c>
      <c r="D1536" s="38" t="s">
        <v>45</v>
      </c>
      <c r="E1536" s="26" t="s">
        <v>2854</v>
      </c>
      <c r="F1536" s="211" t="s">
        <v>1823</v>
      </c>
      <c r="G1536" s="68" t="s">
        <v>1946</v>
      </c>
      <c r="H1536" s="31" t="s">
        <v>51</v>
      </c>
      <c r="I1536" s="45"/>
      <c r="J1536" s="45"/>
      <c r="K1536" s="45"/>
      <c r="L1536" s="45"/>
      <c r="M1536" s="29" t="s">
        <v>42</v>
      </c>
      <c r="N1536" s="43"/>
      <c r="O1536" s="43"/>
      <c r="P1536" s="29" t="s">
        <v>42</v>
      </c>
      <c r="Q1536" s="43"/>
      <c r="R1536" s="43" t="s">
        <v>29</v>
      </c>
      <c r="S1536" s="53" t="s">
        <v>43</v>
      </c>
      <c r="T1536" s="38">
        <v>1</v>
      </c>
      <c r="U1536" s="38"/>
      <c r="V1536" s="55">
        <f t="shared" si="153"/>
        <v>150</v>
      </c>
      <c r="W1536" s="55">
        <f t="shared" si="154"/>
        <v>0</v>
      </c>
      <c r="X1536" s="55">
        <f t="shared" si="155"/>
        <v>150</v>
      </c>
      <c r="Y1536" s="55">
        <f t="shared" si="156"/>
        <v>450</v>
      </c>
      <c r="Z1536" s="55"/>
      <c r="AA1536" s="39"/>
      <c r="XEW1536" s="1"/>
    </row>
    <row r="1537" spans="1:27 16375:16377" ht="30" customHeight="1">
      <c r="A1537" s="25">
        <v>1529</v>
      </c>
      <c r="B1537" s="25">
        <v>166</v>
      </c>
      <c r="C1537" s="38" t="s">
        <v>2032</v>
      </c>
      <c r="D1537" s="38" t="s">
        <v>38</v>
      </c>
      <c r="E1537" s="26" t="s">
        <v>2865</v>
      </c>
      <c r="F1537" s="211" t="s">
        <v>1823</v>
      </c>
      <c r="G1537" s="68" t="s">
        <v>1946</v>
      </c>
      <c r="H1537" s="31" t="s">
        <v>51</v>
      </c>
      <c r="I1537" s="45"/>
      <c r="J1537" s="45"/>
      <c r="K1537" s="45"/>
      <c r="L1537" s="45"/>
      <c r="M1537" s="29" t="s">
        <v>42</v>
      </c>
      <c r="N1537" s="43"/>
      <c r="O1537" s="43"/>
      <c r="P1537" s="29" t="s">
        <v>42</v>
      </c>
      <c r="Q1537" s="43"/>
      <c r="R1537" s="43" t="s">
        <v>29</v>
      </c>
      <c r="S1537" s="53" t="s">
        <v>43</v>
      </c>
      <c r="T1537" s="38">
        <v>1</v>
      </c>
      <c r="U1537" s="38"/>
      <c r="V1537" s="55">
        <f t="shared" si="153"/>
        <v>150</v>
      </c>
      <c r="W1537" s="55">
        <f t="shared" si="154"/>
        <v>0</v>
      </c>
      <c r="X1537" s="55">
        <f t="shared" si="155"/>
        <v>150</v>
      </c>
      <c r="Y1537" s="55">
        <f t="shared" si="156"/>
        <v>450</v>
      </c>
      <c r="Z1537" s="55"/>
      <c r="AA1537" s="39"/>
      <c r="XEW1537" s="1"/>
    </row>
    <row r="1538" spans="1:27 16375:16377" ht="30" customHeight="1">
      <c r="A1538" s="25">
        <v>1530</v>
      </c>
      <c r="B1538" s="25">
        <v>167</v>
      </c>
      <c r="C1538" s="38" t="s">
        <v>2033</v>
      </c>
      <c r="D1538" s="38" t="s">
        <v>38</v>
      </c>
      <c r="E1538" s="26" t="s">
        <v>2875</v>
      </c>
      <c r="F1538" s="211" t="s">
        <v>1823</v>
      </c>
      <c r="G1538" s="68" t="s">
        <v>1946</v>
      </c>
      <c r="H1538" s="31" t="s">
        <v>51</v>
      </c>
      <c r="I1538" s="45"/>
      <c r="J1538" s="45"/>
      <c r="K1538" s="45"/>
      <c r="L1538" s="45"/>
      <c r="M1538" s="29" t="s">
        <v>42</v>
      </c>
      <c r="N1538" s="43"/>
      <c r="O1538" s="43"/>
      <c r="P1538" s="29" t="s">
        <v>42</v>
      </c>
      <c r="Q1538" s="43"/>
      <c r="R1538" s="43" t="s">
        <v>29</v>
      </c>
      <c r="S1538" s="53" t="s">
        <v>43</v>
      </c>
      <c r="T1538" s="38">
        <v>1</v>
      </c>
      <c r="U1538" s="38"/>
      <c r="V1538" s="55">
        <f t="shared" si="153"/>
        <v>150</v>
      </c>
      <c r="W1538" s="55">
        <f t="shared" si="154"/>
        <v>0</v>
      </c>
      <c r="X1538" s="55">
        <f t="shared" si="155"/>
        <v>150</v>
      </c>
      <c r="Y1538" s="55">
        <f t="shared" si="156"/>
        <v>450</v>
      </c>
      <c r="Z1538" s="55"/>
      <c r="AA1538" s="39"/>
      <c r="XEW1538" s="1"/>
    </row>
    <row r="1539" spans="1:27 16375:16377" ht="30" customHeight="1">
      <c r="A1539" s="25">
        <v>1531</v>
      </c>
      <c r="B1539" s="25">
        <v>168</v>
      </c>
      <c r="C1539" s="38" t="s">
        <v>2034</v>
      </c>
      <c r="D1539" s="38" t="s">
        <v>38</v>
      </c>
      <c r="E1539" s="26" t="s">
        <v>2865</v>
      </c>
      <c r="F1539" s="211" t="s">
        <v>1823</v>
      </c>
      <c r="G1539" s="68" t="s">
        <v>1946</v>
      </c>
      <c r="H1539" s="31" t="s">
        <v>51</v>
      </c>
      <c r="I1539" s="45"/>
      <c r="J1539" s="45"/>
      <c r="K1539" s="45"/>
      <c r="L1539" s="45"/>
      <c r="M1539" s="29" t="s">
        <v>42</v>
      </c>
      <c r="N1539" s="43"/>
      <c r="O1539" s="43"/>
      <c r="P1539" s="29" t="s">
        <v>42</v>
      </c>
      <c r="Q1539" s="43"/>
      <c r="R1539" s="43" t="s">
        <v>29</v>
      </c>
      <c r="S1539" s="53" t="s">
        <v>43</v>
      </c>
      <c r="T1539" s="38">
        <v>1</v>
      </c>
      <c r="U1539" s="38"/>
      <c r="V1539" s="55">
        <f t="shared" si="153"/>
        <v>150</v>
      </c>
      <c r="W1539" s="55">
        <f t="shared" si="154"/>
        <v>0</v>
      </c>
      <c r="X1539" s="55">
        <f t="shared" si="155"/>
        <v>150</v>
      </c>
      <c r="Y1539" s="55">
        <f t="shared" si="156"/>
        <v>450</v>
      </c>
      <c r="Z1539" s="55"/>
      <c r="AA1539" s="39"/>
      <c r="XEW1539" s="1"/>
    </row>
    <row r="1540" spans="1:27 16375:16377" ht="30" customHeight="1">
      <c r="A1540" s="25">
        <v>1532</v>
      </c>
      <c r="B1540" s="25">
        <v>169</v>
      </c>
      <c r="C1540" s="38" t="s">
        <v>2035</v>
      </c>
      <c r="D1540" s="38" t="s">
        <v>38</v>
      </c>
      <c r="E1540" s="26" t="s">
        <v>2855</v>
      </c>
      <c r="F1540" s="211" t="s">
        <v>1823</v>
      </c>
      <c r="G1540" s="68" t="s">
        <v>1946</v>
      </c>
      <c r="H1540" s="31" t="s">
        <v>51</v>
      </c>
      <c r="I1540" s="45"/>
      <c r="J1540" s="45"/>
      <c r="K1540" s="45"/>
      <c r="L1540" s="45"/>
      <c r="M1540" s="29" t="s">
        <v>42</v>
      </c>
      <c r="N1540" s="43"/>
      <c r="O1540" s="43"/>
      <c r="P1540" s="29" t="s">
        <v>42</v>
      </c>
      <c r="Q1540" s="43"/>
      <c r="R1540" s="43" t="s">
        <v>29</v>
      </c>
      <c r="S1540" s="53" t="s">
        <v>43</v>
      </c>
      <c r="T1540" s="38">
        <v>1</v>
      </c>
      <c r="U1540" s="38"/>
      <c r="V1540" s="55">
        <f t="shared" si="153"/>
        <v>150</v>
      </c>
      <c r="W1540" s="55">
        <f t="shared" si="154"/>
        <v>0</v>
      </c>
      <c r="X1540" s="55">
        <f t="shared" si="155"/>
        <v>150</v>
      </c>
      <c r="Y1540" s="55">
        <f t="shared" si="156"/>
        <v>450</v>
      </c>
      <c r="Z1540" s="55"/>
      <c r="AA1540" s="39"/>
      <c r="XEW1540" s="1"/>
    </row>
    <row r="1541" spans="1:27 16375:16377" ht="30" customHeight="1">
      <c r="A1541" s="25">
        <v>1533</v>
      </c>
      <c r="B1541" s="25">
        <v>170</v>
      </c>
      <c r="C1541" s="38" t="s">
        <v>2036</v>
      </c>
      <c r="D1541" s="38" t="s">
        <v>38</v>
      </c>
      <c r="E1541" s="26" t="s">
        <v>2875</v>
      </c>
      <c r="F1541" s="211" t="s">
        <v>1823</v>
      </c>
      <c r="G1541" s="68" t="s">
        <v>1946</v>
      </c>
      <c r="H1541" s="31" t="s">
        <v>51</v>
      </c>
      <c r="I1541" s="45"/>
      <c r="J1541" s="45"/>
      <c r="K1541" s="45"/>
      <c r="L1541" s="45"/>
      <c r="M1541" s="29" t="s">
        <v>42</v>
      </c>
      <c r="N1541" s="43"/>
      <c r="O1541" s="43"/>
      <c r="P1541" s="29" t="s">
        <v>42</v>
      </c>
      <c r="Q1541" s="43"/>
      <c r="R1541" s="43" t="s">
        <v>29</v>
      </c>
      <c r="S1541" s="53" t="s">
        <v>43</v>
      </c>
      <c r="T1541" s="38">
        <v>1</v>
      </c>
      <c r="U1541" s="38"/>
      <c r="V1541" s="55">
        <f t="shared" si="153"/>
        <v>150</v>
      </c>
      <c r="W1541" s="55">
        <f t="shared" si="154"/>
        <v>0</v>
      </c>
      <c r="X1541" s="55">
        <f t="shared" si="155"/>
        <v>150</v>
      </c>
      <c r="Y1541" s="55">
        <f t="shared" si="156"/>
        <v>450</v>
      </c>
      <c r="Z1541" s="55"/>
      <c r="AA1541" s="39"/>
      <c r="XEW1541" s="1"/>
    </row>
    <row r="1542" spans="1:27 16375:16377" ht="30" customHeight="1">
      <c r="A1542" s="25">
        <v>1534</v>
      </c>
      <c r="B1542" s="25">
        <v>171</v>
      </c>
      <c r="C1542" s="38" t="s">
        <v>2037</v>
      </c>
      <c r="D1542" s="38" t="s">
        <v>38</v>
      </c>
      <c r="E1542" s="26" t="s">
        <v>2864</v>
      </c>
      <c r="F1542" s="211" t="s">
        <v>1823</v>
      </c>
      <c r="G1542" s="68" t="s">
        <v>1946</v>
      </c>
      <c r="H1542" s="31" t="s">
        <v>51</v>
      </c>
      <c r="I1542" s="45"/>
      <c r="J1542" s="45"/>
      <c r="K1542" s="45"/>
      <c r="L1542" s="45"/>
      <c r="M1542" s="29" t="s">
        <v>42</v>
      </c>
      <c r="N1542" s="43"/>
      <c r="O1542" s="43"/>
      <c r="P1542" s="29" t="s">
        <v>42</v>
      </c>
      <c r="Q1542" s="43"/>
      <c r="R1542" s="43" t="s">
        <v>29</v>
      </c>
      <c r="S1542" s="53" t="s">
        <v>43</v>
      </c>
      <c r="T1542" s="38">
        <v>1</v>
      </c>
      <c r="U1542" s="38"/>
      <c r="V1542" s="55">
        <f t="shared" si="153"/>
        <v>150</v>
      </c>
      <c r="W1542" s="55">
        <f t="shared" si="154"/>
        <v>0</v>
      </c>
      <c r="X1542" s="55">
        <f t="shared" si="155"/>
        <v>150</v>
      </c>
      <c r="Y1542" s="55">
        <f t="shared" si="156"/>
        <v>450</v>
      </c>
      <c r="Z1542" s="55"/>
      <c r="AA1542" s="39"/>
      <c r="XEW1542" s="1"/>
    </row>
    <row r="1543" spans="1:27 16375:16377" ht="30" customHeight="1">
      <c r="A1543" s="25">
        <v>1535</v>
      </c>
      <c r="B1543" s="25">
        <v>172</v>
      </c>
      <c r="C1543" s="38" t="s">
        <v>2038</v>
      </c>
      <c r="D1543" s="38" t="s">
        <v>38</v>
      </c>
      <c r="E1543" s="26" t="s">
        <v>2869</v>
      </c>
      <c r="F1543" s="211" t="s">
        <v>1823</v>
      </c>
      <c r="G1543" s="68" t="s">
        <v>1946</v>
      </c>
      <c r="H1543" s="31" t="s">
        <v>51</v>
      </c>
      <c r="I1543" s="45"/>
      <c r="J1543" s="45"/>
      <c r="K1543" s="45"/>
      <c r="L1543" s="45"/>
      <c r="M1543" s="29" t="s">
        <v>42</v>
      </c>
      <c r="N1543" s="43"/>
      <c r="O1543" s="43"/>
      <c r="P1543" s="29" t="s">
        <v>42</v>
      </c>
      <c r="Q1543" s="43"/>
      <c r="R1543" s="43" t="s">
        <v>29</v>
      </c>
      <c r="S1543" s="53" t="s">
        <v>43</v>
      </c>
      <c r="T1543" s="38">
        <v>1</v>
      </c>
      <c r="U1543" s="38"/>
      <c r="V1543" s="55">
        <f t="shared" si="153"/>
        <v>150</v>
      </c>
      <c r="W1543" s="55">
        <f t="shared" si="154"/>
        <v>0</v>
      </c>
      <c r="X1543" s="55">
        <f t="shared" si="155"/>
        <v>150</v>
      </c>
      <c r="Y1543" s="55">
        <f t="shared" si="156"/>
        <v>450</v>
      </c>
      <c r="Z1543" s="55"/>
      <c r="AA1543" s="39"/>
      <c r="XEW1543" s="1"/>
    </row>
    <row r="1544" spans="1:27 16375:16377" ht="30" customHeight="1">
      <c r="A1544" s="25">
        <v>1536</v>
      </c>
      <c r="B1544" s="25">
        <v>173</v>
      </c>
      <c r="C1544" s="38" t="s">
        <v>2039</v>
      </c>
      <c r="D1544" s="38" t="s">
        <v>38</v>
      </c>
      <c r="E1544" s="26" t="s">
        <v>2865</v>
      </c>
      <c r="F1544" s="211" t="s">
        <v>1823</v>
      </c>
      <c r="G1544" s="68" t="s">
        <v>1906</v>
      </c>
      <c r="H1544" s="31" t="s">
        <v>51</v>
      </c>
      <c r="I1544" s="45"/>
      <c r="J1544" s="45"/>
      <c r="K1544" s="45"/>
      <c r="L1544" s="45"/>
      <c r="M1544" s="29" t="s">
        <v>42</v>
      </c>
      <c r="N1544" s="43"/>
      <c r="O1544" s="43"/>
      <c r="P1544" s="29" t="s">
        <v>42</v>
      </c>
      <c r="Q1544" s="43"/>
      <c r="R1544" s="43" t="s">
        <v>29</v>
      </c>
      <c r="S1544" s="53" t="s">
        <v>43</v>
      </c>
      <c r="T1544" s="38">
        <v>1</v>
      </c>
      <c r="U1544" s="38"/>
      <c r="V1544" s="55">
        <f t="shared" si="153"/>
        <v>150</v>
      </c>
      <c r="W1544" s="55">
        <f t="shared" si="154"/>
        <v>0</v>
      </c>
      <c r="X1544" s="55">
        <f t="shared" si="155"/>
        <v>150</v>
      </c>
      <c r="Y1544" s="55">
        <f t="shared" si="156"/>
        <v>450</v>
      </c>
      <c r="Z1544" s="55"/>
      <c r="AA1544" s="39"/>
      <c r="XEW1544" s="1"/>
    </row>
    <row r="1545" spans="1:27 16375:16377" ht="44.1" customHeight="1">
      <c r="A1545" s="25">
        <v>1537</v>
      </c>
      <c r="B1545" s="25">
        <v>174</v>
      </c>
      <c r="C1545" s="38" t="s">
        <v>2040</v>
      </c>
      <c r="D1545" s="38" t="s">
        <v>38</v>
      </c>
      <c r="E1545" s="26" t="s">
        <v>2866</v>
      </c>
      <c r="F1545" s="211" t="s">
        <v>1823</v>
      </c>
      <c r="G1545" s="68" t="s">
        <v>1906</v>
      </c>
      <c r="H1545" s="31" t="s">
        <v>51</v>
      </c>
      <c r="I1545" s="45"/>
      <c r="J1545" s="45"/>
      <c r="K1545" s="45"/>
      <c r="L1545" s="45"/>
      <c r="M1545" s="29" t="s">
        <v>42</v>
      </c>
      <c r="N1545" s="43"/>
      <c r="O1545" s="43"/>
      <c r="P1545" s="29" t="s">
        <v>42</v>
      </c>
      <c r="Q1545" s="43"/>
      <c r="R1545" s="43" t="s">
        <v>29</v>
      </c>
      <c r="S1545" s="53" t="s">
        <v>43</v>
      </c>
      <c r="T1545" s="38">
        <v>1</v>
      </c>
      <c r="U1545" s="38"/>
      <c r="V1545" s="55">
        <f t="shared" si="153"/>
        <v>150</v>
      </c>
      <c r="W1545" s="55">
        <f t="shared" si="154"/>
        <v>0</v>
      </c>
      <c r="X1545" s="55">
        <f t="shared" si="155"/>
        <v>150</v>
      </c>
      <c r="Y1545" s="55">
        <f t="shared" si="156"/>
        <v>450</v>
      </c>
      <c r="Z1545" s="55"/>
      <c r="AA1545" s="39"/>
      <c r="XEW1545" s="1"/>
    </row>
    <row r="1546" spans="1:27 16375:16377" ht="44.1" customHeight="1">
      <c r="A1546" s="25">
        <v>1538</v>
      </c>
      <c r="B1546" s="25">
        <v>175</v>
      </c>
      <c r="C1546" s="38" t="s">
        <v>2041</v>
      </c>
      <c r="D1546" s="38" t="s">
        <v>38</v>
      </c>
      <c r="E1546" s="26" t="s">
        <v>2864</v>
      </c>
      <c r="F1546" s="211" t="s">
        <v>1823</v>
      </c>
      <c r="G1546" s="68" t="s">
        <v>1948</v>
      </c>
      <c r="H1546" s="31" t="s">
        <v>51</v>
      </c>
      <c r="I1546" s="45"/>
      <c r="J1546" s="45"/>
      <c r="K1546" s="45"/>
      <c r="L1546" s="45"/>
      <c r="M1546" s="29" t="s">
        <v>42</v>
      </c>
      <c r="N1546" s="43"/>
      <c r="O1546" s="43"/>
      <c r="P1546" s="29" t="s">
        <v>42</v>
      </c>
      <c r="Q1546" s="43"/>
      <c r="R1546" s="43" t="s">
        <v>29</v>
      </c>
      <c r="S1546" s="53" t="s">
        <v>43</v>
      </c>
      <c r="T1546" s="38">
        <v>1</v>
      </c>
      <c r="U1546" s="38"/>
      <c r="V1546" s="55">
        <f t="shared" si="153"/>
        <v>150</v>
      </c>
      <c r="W1546" s="55">
        <f t="shared" si="154"/>
        <v>0</v>
      </c>
      <c r="X1546" s="55">
        <f t="shared" si="155"/>
        <v>150</v>
      </c>
      <c r="Y1546" s="55">
        <f t="shared" si="156"/>
        <v>450</v>
      </c>
      <c r="Z1546" s="55"/>
      <c r="AA1546" s="39"/>
      <c r="XEW1546" s="1"/>
    </row>
    <row r="1547" spans="1:27 16375:16377" ht="30" customHeight="1">
      <c r="A1547" s="25">
        <v>1539</v>
      </c>
      <c r="B1547" s="25">
        <v>176</v>
      </c>
      <c r="C1547" s="38" t="s">
        <v>2042</v>
      </c>
      <c r="D1547" s="38" t="s">
        <v>38</v>
      </c>
      <c r="E1547" s="26" t="s">
        <v>2861</v>
      </c>
      <c r="F1547" s="211" t="s">
        <v>1823</v>
      </c>
      <c r="G1547" s="68" t="s">
        <v>1948</v>
      </c>
      <c r="H1547" s="31" t="s">
        <v>51</v>
      </c>
      <c r="I1547" s="45"/>
      <c r="J1547" s="45"/>
      <c r="K1547" s="45"/>
      <c r="L1547" s="45"/>
      <c r="M1547" s="29" t="s">
        <v>42</v>
      </c>
      <c r="N1547" s="43"/>
      <c r="O1547" s="43"/>
      <c r="P1547" s="29" t="s">
        <v>42</v>
      </c>
      <c r="Q1547" s="43"/>
      <c r="R1547" s="43" t="s">
        <v>29</v>
      </c>
      <c r="S1547" s="53" t="s">
        <v>43</v>
      </c>
      <c r="T1547" s="38">
        <v>1</v>
      </c>
      <c r="U1547" s="38"/>
      <c r="V1547" s="55">
        <f t="shared" si="153"/>
        <v>150</v>
      </c>
      <c r="W1547" s="55">
        <f t="shared" si="154"/>
        <v>0</v>
      </c>
      <c r="X1547" s="55">
        <f t="shared" si="155"/>
        <v>150</v>
      </c>
      <c r="Y1547" s="55">
        <f t="shared" si="156"/>
        <v>450</v>
      </c>
      <c r="Z1547" s="55"/>
      <c r="AA1547" s="39"/>
      <c r="XEW1547" s="1"/>
    </row>
    <row r="1548" spans="1:27 16375:16377" ht="30" customHeight="1">
      <c r="A1548" s="25">
        <v>1540</v>
      </c>
      <c r="B1548" s="25">
        <v>177</v>
      </c>
      <c r="C1548" s="38" t="s">
        <v>2043</v>
      </c>
      <c r="D1548" s="38" t="s">
        <v>38</v>
      </c>
      <c r="E1548" s="26" t="s">
        <v>2880</v>
      </c>
      <c r="F1548" s="211" t="s">
        <v>1823</v>
      </c>
      <c r="G1548" s="68" t="s">
        <v>1948</v>
      </c>
      <c r="H1548" s="31" t="s">
        <v>51</v>
      </c>
      <c r="I1548" s="45"/>
      <c r="J1548" s="45"/>
      <c r="K1548" s="45"/>
      <c r="L1548" s="45"/>
      <c r="M1548" s="29" t="s">
        <v>42</v>
      </c>
      <c r="N1548" s="43"/>
      <c r="O1548" s="43"/>
      <c r="P1548" s="29" t="s">
        <v>42</v>
      </c>
      <c r="Q1548" s="43"/>
      <c r="R1548" s="43" t="s">
        <v>29</v>
      </c>
      <c r="S1548" s="53" t="s">
        <v>43</v>
      </c>
      <c r="T1548" s="38">
        <v>1</v>
      </c>
      <c r="U1548" s="38"/>
      <c r="V1548" s="55">
        <f t="shared" si="153"/>
        <v>150</v>
      </c>
      <c r="W1548" s="55">
        <f t="shared" si="154"/>
        <v>0</v>
      </c>
      <c r="X1548" s="55">
        <f t="shared" si="155"/>
        <v>150</v>
      </c>
      <c r="Y1548" s="55">
        <f t="shared" si="156"/>
        <v>450</v>
      </c>
      <c r="Z1548" s="55"/>
      <c r="AA1548" s="39"/>
      <c r="XEW1548" s="1"/>
    </row>
    <row r="1549" spans="1:27 16375:16377" ht="30" customHeight="1">
      <c r="A1549" s="25">
        <v>1541</v>
      </c>
      <c r="B1549" s="25">
        <v>178</v>
      </c>
      <c r="C1549" s="38" t="s">
        <v>2044</v>
      </c>
      <c r="D1549" s="38" t="s">
        <v>38</v>
      </c>
      <c r="E1549" s="26" t="s">
        <v>2945</v>
      </c>
      <c r="F1549" s="211" t="s">
        <v>1823</v>
      </c>
      <c r="G1549" s="68" t="s">
        <v>1948</v>
      </c>
      <c r="H1549" s="31" t="s">
        <v>51</v>
      </c>
      <c r="I1549" s="45"/>
      <c r="J1549" s="45"/>
      <c r="K1549" s="45"/>
      <c r="L1549" s="45"/>
      <c r="M1549" s="29" t="s">
        <v>42</v>
      </c>
      <c r="N1549" s="43"/>
      <c r="O1549" s="43"/>
      <c r="P1549" s="29" t="s">
        <v>42</v>
      </c>
      <c r="Q1549" s="43"/>
      <c r="R1549" s="43" t="s">
        <v>29</v>
      </c>
      <c r="S1549" s="53" t="s">
        <v>43</v>
      </c>
      <c r="T1549" s="38">
        <v>1</v>
      </c>
      <c r="U1549" s="38"/>
      <c r="V1549" s="55">
        <f t="shared" si="153"/>
        <v>150</v>
      </c>
      <c r="W1549" s="55">
        <f t="shared" si="154"/>
        <v>0</v>
      </c>
      <c r="X1549" s="55">
        <f t="shared" si="155"/>
        <v>150</v>
      </c>
      <c r="Y1549" s="55">
        <f t="shared" si="156"/>
        <v>450</v>
      </c>
      <c r="Z1549" s="55"/>
      <c r="AA1549" s="39"/>
      <c r="XEW1549" s="1"/>
    </row>
    <row r="1550" spans="1:27 16375:16377" ht="30" customHeight="1">
      <c r="A1550" s="25">
        <v>1542</v>
      </c>
      <c r="B1550" s="25">
        <v>179</v>
      </c>
      <c r="C1550" s="38" t="s">
        <v>2045</v>
      </c>
      <c r="D1550" s="38" t="s">
        <v>38</v>
      </c>
      <c r="E1550" s="26" t="s">
        <v>2869</v>
      </c>
      <c r="F1550" s="211" t="s">
        <v>1823</v>
      </c>
      <c r="G1550" s="68" t="s">
        <v>1948</v>
      </c>
      <c r="H1550" s="31" t="s">
        <v>51</v>
      </c>
      <c r="I1550" s="45"/>
      <c r="J1550" s="45"/>
      <c r="K1550" s="45"/>
      <c r="L1550" s="45"/>
      <c r="M1550" s="29" t="s">
        <v>42</v>
      </c>
      <c r="N1550" s="43"/>
      <c r="O1550" s="43"/>
      <c r="P1550" s="29" t="s">
        <v>42</v>
      </c>
      <c r="Q1550" s="43"/>
      <c r="R1550" s="43" t="s">
        <v>29</v>
      </c>
      <c r="S1550" s="53" t="s">
        <v>43</v>
      </c>
      <c r="T1550" s="38">
        <v>1</v>
      </c>
      <c r="U1550" s="38"/>
      <c r="V1550" s="55">
        <f t="shared" si="153"/>
        <v>150</v>
      </c>
      <c r="W1550" s="55">
        <f t="shared" si="154"/>
        <v>0</v>
      </c>
      <c r="X1550" s="55">
        <f t="shared" si="155"/>
        <v>150</v>
      </c>
      <c r="Y1550" s="55">
        <f t="shared" si="156"/>
        <v>450</v>
      </c>
      <c r="Z1550" s="55"/>
      <c r="AA1550" s="39"/>
      <c r="XEW1550" s="1"/>
    </row>
    <row r="1551" spans="1:27 16375:16377" ht="30" customHeight="1">
      <c r="A1551" s="25">
        <v>1543</v>
      </c>
      <c r="B1551" s="25">
        <v>180</v>
      </c>
      <c r="C1551" s="38" t="s">
        <v>2046</v>
      </c>
      <c r="D1551" s="38" t="s">
        <v>38</v>
      </c>
      <c r="E1551" s="26" t="s">
        <v>2880</v>
      </c>
      <c r="F1551" s="211" t="s">
        <v>1823</v>
      </c>
      <c r="G1551" s="68" t="s">
        <v>2047</v>
      </c>
      <c r="H1551" s="31" t="s">
        <v>51</v>
      </c>
      <c r="I1551" s="45"/>
      <c r="J1551" s="45"/>
      <c r="K1551" s="45"/>
      <c r="L1551" s="45"/>
      <c r="M1551" s="29" t="s">
        <v>42</v>
      </c>
      <c r="N1551" s="43"/>
      <c r="O1551" s="43"/>
      <c r="P1551" s="29" t="s">
        <v>42</v>
      </c>
      <c r="Q1551" s="43"/>
      <c r="R1551" s="43" t="s">
        <v>29</v>
      </c>
      <c r="S1551" s="53" t="s">
        <v>43</v>
      </c>
      <c r="T1551" s="38">
        <v>1</v>
      </c>
      <c r="U1551" s="38"/>
      <c r="V1551" s="55">
        <f t="shared" si="153"/>
        <v>150</v>
      </c>
      <c r="W1551" s="55">
        <f t="shared" si="154"/>
        <v>0</v>
      </c>
      <c r="X1551" s="55">
        <f t="shared" si="155"/>
        <v>150</v>
      </c>
      <c r="Y1551" s="55">
        <f t="shared" si="156"/>
        <v>450</v>
      </c>
      <c r="Z1551" s="55"/>
      <c r="AA1551" s="39"/>
      <c r="XEW1551" s="1"/>
    </row>
    <row r="1552" spans="1:27 16375:16377" s="15" customFormat="1" ht="41.1" customHeight="1">
      <c r="A1552" s="239">
        <v>1544</v>
      </c>
      <c r="B1552" s="239">
        <v>181</v>
      </c>
      <c r="C1552" s="252" t="s">
        <v>2048</v>
      </c>
      <c r="D1552" s="275" t="s">
        <v>38</v>
      </c>
      <c r="E1552" s="26" t="s">
        <v>2856</v>
      </c>
      <c r="F1552" s="252" t="s">
        <v>1823</v>
      </c>
      <c r="G1552" s="253" t="s">
        <v>2049</v>
      </c>
      <c r="H1552" s="254" t="s">
        <v>51</v>
      </c>
      <c r="I1552" s="263"/>
      <c r="J1552" s="263"/>
      <c r="K1552" s="263"/>
      <c r="L1552" s="263"/>
      <c r="M1552" s="132" t="s">
        <v>42</v>
      </c>
      <c r="N1552" s="264"/>
      <c r="O1552" s="264"/>
      <c r="P1552" s="132" t="s">
        <v>42</v>
      </c>
      <c r="Q1552" s="264"/>
      <c r="R1552" s="264" t="s">
        <v>29</v>
      </c>
      <c r="S1552" s="270" t="s">
        <v>43</v>
      </c>
      <c r="T1552" s="252">
        <v>1</v>
      </c>
      <c r="U1552" s="275"/>
      <c r="V1552" s="271">
        <f t="shared" si="153"/>
        <v>150</v>
      </c>
      <c r="W1552" s="271">
        <f t="shared" si="154"/>
        <v>0</v>
      </c>
      <c r="X1552" s="271">
        <f t="shared" si="155"/>
        <v>150</v>
      </c>
      <c r="Y1552" s="271">
        <f t="shared" si="156"/>
        <v>450</v>
      </c>
      <c r="Z1552" s="271"/>
      <c r="AA1552" s="285" t="s">
        <v>2050</v>
      </c>
      <c r="XEU1552" s="277"/>
      <c r="XEW1552" s="277"/>
    </row>
    <row r="1553" spans="1:27 16377:16377" ht="30" customHeight="1">
      <c r="A1553" s="25">
        <v>1545</v>
      </c>
      <c r="B1553" s="25">
        <v>182</v>
      </c>
      <c r="C1553" s="38" t="s">
        <v>2051</v>
      </c>
      <c r="D1553" s="39" t="s">
        <v>38</v>
      </c>
      <c r="E1553" s="26" t="s">
        <v>2866</v>
      </c>
      <c r="F1553" s="252" t="s">
        <v>1823</v>
      </c>
      <c r="G1553" s="68" t="s">
        <v>2049</v>
      </c>
      <c r="H1553" s="31" t="s">
        <v>51</v>
      </c>
      <c r="I1553" s="45"/>
      <c r="J1553" s="45"/>
      <c r="K1553" s="45"/>
      <c r="L1553" s="45"/>
      <c r="M1553" s="29" t="s">
        <v>42</v>
      </c>
      <c r="N1553" s="43"/>
      <c r="O1553" s="43"/>
      <c r="P1553" s="29" t="s">
        <v>42</v>
      </c>
      <c r="Q1553" s="43"/>
      <c r="R1553" s="43" t="s">
        <v>29</v>
      </c>
      <c r="S1553" s="53" t="s">
        <v>43</v>
      </c>
      <c r="T1553" s="38">
        <v>1</v>
      </c>
      <c r="U1553" s="38"/>
      <c r="V1553" s="55">
        <f t="shared" si="153"/>
        <v>150</v>
      </c>
      <c r="W1553" s="55">
        <f t="shared" si="154"/>
        <v>0</v>
      </c>
      <c r="X1553" s="55">
        <f t="shared" si="155"/>
        <v>150</v>
      </c>
      <c r="Y1553" s="55">
        <f t="shared" si="156"/>
        <v>450</v>
      </c>
      <c r="Z1553" s="55"/>
      <c r="AA1553" s="39"/>
      <c r="XEW1553" s="1"/>
    </row>
    <row r="1554" spans="1:27 16377:16377" ht="30" customHeight="1">
      <c r="A1554" s="25">
        <v>1546</v>
      </c>
      <c r="B1554" s="25">
        <v>183</v>
      </c>
      <c r="C1554" s="38" t="s">
        <v>2052</v>
      </c>
      <c r="D1554" s="38" t="s">
        <v>38</v>
      </c>
      <c r="E1554" s="26" t="s">
        <v>2867</v>
      </c>
      <c r="F1554" s="211" t="s">
        <v>1823</v>
      </c>
      <c r="G1554" s="68" t="s">
        <v>2049</v>
      </c>
      <c r="H1554" s="31" t="s">
        <v>51</v>
      </c>
      <c r="I1554" s="45"/>
      <c r="J1554" s="45"/>
      <c r="K1554" s="45"/>
      <c r="L1554" s="45"/>
      <c r="M1554" s="29" t="s">
        <v>42</v>
      </c>
      <c r="N1554" s="43"/>
      <c r="O1554" s="43"/>
      <c r="P1554" s="29" t="s">
        <v>42</v>
      </c>
      <c r="Q1554" s="43"/>
      <c r="R1554" s="43" t="s">
        <v>29</v>
      </c>
      <c r="S1554" s="53" t="s">
        <v>43</v>
      </c>
      <c r="T1554" s="38">
        <v>1</v>
      </c>
      <c r="U1554" s="38"/>
      <c r="V1554" s="55">
        <f t="shared" si="153"/>
        <v>150</v>
      </c>
      <c r="W1554" s="55">
        <f t="shared" si="154"/>
        <v>0</v>
      </c>
      <c r="X1554" s="55">
        <f t="shared" si="155"/>
        <v>150</v>
      </c>
      <c r="Y1554" s="55">
        <f t="shared" si="156"/>
        <v>450</v>
      </c>
      <c r="Z1554" s="55"/>
      <c r="AA1554" s="39"/>
      <c r="XEW1554" s="1"/>
    </row>
    <row r="1555" spans="1:27 16377:16377" ht="36.950000000000003" customHeight="1">
      <c r="A1555" s="25">
        <v>1547</v>
      </c>
      <c r="B1555" s="25">
        <v>184</v>
      </c>
      <c r="C1555" s="38" t="s">
        <v>2053</v>
      </c>
      <c r="D1555" s="38" t="s">
        <v>38</v>
      </c>
      <c r="E1555" s="26" t="s">
        <v>2855</v>
      </c>
      <c r="F1555" s="211" t="s">
        <v>1823</v>
      </c>
      <c r="G1555" s="68" t="s">
        <v>1951</v>
      </c>
      <c r="H1555" s="31" t="s">
        <v>51</v>
      </c>
      <c r="I1555" s="45"/>
      <c r="J1555" s="45"/>
      <c r="K1555" s="45"/>
      <c r="L1555" s="45"/>
      <c r="M1555" s="29" t="s">
        <v>42</v>
      </c>
      <c r="N1555" s="43"/>
      <c r="O1555" s="43"/>
      <c r="P1555" s="29" t="s">
        <v>42</v>
      </c>
      <c r="Q1555" s="43"/>
      <c r="R1555" s="43" t="s">
        <v>29</v>
      </c>
      <c r="S1555" s="53" t="s">
        <v>43</v>
      </c>
      <c r="T1555" s="38">
        <v>1</v>
      </c>
      <c r="U1555" s="38"/>
      <c r="V1555" s="55">
        <f t="shared" si="153"/>
        <v>150</v>
      </c>
      <c r="W1555" s="55">
        <f t="shared" si="154"/>
        <v>0</v>
      </c>
      <c r="X1555" s="55">
        <f t="shared" si="155"/>
        <v>150</v>
      </c>
      <c r="Y1555" s="55">
        <f t="shared" si="156"/>
        <v>450</v>
      </c>
      <c r="Z1555" s="55"/>
      <c r="AA1555" s="39"/>
      <c r="XEW1555" s="1"/>
    </row>
    <row r="1556" spans="1:27 16377:16377" ht="30" customHeight="1">
      <c r="A1556" s="25">
        <v>1548</v>
      </c>
      <c r="B1556" s="25">
        <v>185</v>
      </c>
      <c r="C1556" s="38" t="s">
        <v>2054</v>
      </c>
      <c r="D1556" s="38" t="s">
        <v>38</v>
      </c>
      <c r="E1556" s="26" t="s">
        <v>2853</v>
      </c>
      <c r="F1556" s="211" t="s">
        <v>1823</v>
      </c>
      <c r="G1556" s="68" t="s">
        <v>1951</v>
      </c>
      <c r="H1556" s="31" t="s">
        <v>51</v>
      </c>
      <c r="I1556" s="45"/>
      <c r="J1556" s="45"/>
      <c r="K1556" s="45"/>
      <c r="L1556" s="45"/>
      <c r="M1556" s="29" t="s">
        <v>42</v>
      </c>
      <c r="N1556" s="43"/>
      <c r="O1556" s="43"/>
      <c r="P1556" s="29" t="s">
        <v>42</v>
      </c>
      <c r="Q1556" s="43"/>
      <c r="R1556" s="43" t="s">
        <v>29</v>
      </c>
      <c r="S1556" s="53" t="s">
        <v>43</v>
      </c>
      <c r="T1556" s="38">
        <v>1</v>
      </c>
      <c r="U1556" s="38"/>
      <c r="V1556" s="55">
        <f t="shared" si="153"/>
        <v>150</v>
      </c>
      <c r="W1556" s="55">
        <f t="shared" si="154"/>
        <v>0</v>
      </c>
      <c r="X1556" s="55">
        <f t="shared" si="155"/>
        <v>150</v>
      </c>
      <c r="Y1556" s="55">
        <f t="shared" si="156"/>
        <v>450</v>
      </c>
      <c r="Z1556" s="55"/>
      <c r="AA1556" s="39"/>
      <c r="XEW1556" s="1"/>
    </row>
    <row r="1557" spans="1:27 16377:16377" ht="30" customHeight="1">
      <c r="A1557" s="25">
        <v>1549</v>
      </c>
      <c r="B1557" s="25">
        <v>186</v>
      </c>
      <c r="C1557" s="38" t="s">
        <v>2055</v>
      </c>
      <c r="D1557" s="38" t="s">
        <v>38</v>
      </c>
      <c r="E1557" s="26" t="s">
        <v>2866</v>
      </c>
      <c r="F1557" s="211" t="s">
        <v>1823</v>
      </c>
      <c r="G1557" s="68" t="s">
        <v>1951</v>
      </c>
      <c r="H1557" s="31" t="s">
        <v>51</v>
      </c>
      <c r="I1557" s="45"/>
      <c r="J1557" s="45"/>
      <c r="K1557" s="45"/>
      <c r="L1557" s="45"/>
      <c r="M1557" s="29" t="s">
        <v>42</v>
      </c>
      <c r="N1557" s="43"/>
      <c r="O1557" s="43"/>
      <c r="P1557" s="29" t="s">
        <v>42</v>
      </c>
      <c r="Q1557" s="43"/>
      <c r="R1557" s="43" t="s">
        <v>29</v>
      </c>
      <c r="S1557" s="53" t="s">
        <v>43</v>
      </c>
      <c r="T1557" s="38">
        <v>1</v>
      </c>
      <c r="U1557" s="38"/>
      <c r="V1557" s="55">
        <f t="shared" si="153"/>
        <v>150</v>
      </c>
      <c r="W1557" s="55">
        <f t="shared" si="154"/>
        <v>0</v>
      </c>
      <c r="X1557" s="55">
        <f t="shared" si="155"/>
        <v>150</v>
      </c>
      <c r="Y1557" s="55">
        <f t="shared" si="156"/>
        <v>450</v>
      </c>
      <c r="Z1557" s="55"/>
      <c r="AA1557" s="39"/>
      <c r="XEW1557" s="1"/>
    </row>
    <row r="1558" spans="1:27 16377:16377" ht="30" customHeight="1">
      <c r="A1558" s="25">
        <v>1550</v>
      </c>
      <c r="B1558" s="25">
        <v>187</v>
      </c>
      <c r="C1558" s="38" t="s">
        <v>2056</v>
      </c>
      <c r="D1558" s="38" t="s">
        <v>38</v>
      </c>
      <c r="E1558" s="26" t="s">
        <v>2861</v>
      </c>
      <c r="F1558" s="211" t="s">
        <v>1823</v>
      </c>
      <c r="G1558" s="68" t="s">
        <v>1925</v>
      </c>
      <c r="H1558" s="105" t="s">
        <v>2057</v>
      </c>
      <c r="I1558" s="45"/>
      <c r="J1558" s="45"/>
      <c r="K1558" s="45"/>
      <c r="L1558" s="45"/>
      <c r="M1558" s="29" t="s">
        <v>42</v>
      </c>
      <c r="N1558" s="43"/>
      <c r="O1558" s="43"/>
      <c r="P1558" s="29" t="s">
        <v>42</v>
      </c>
      <c r="Q1558" s="43"/>
      <c r="R1558" s="43" t="s">
        <v>29</v>
      </c>
      <c r="S1558" s="53" t="s">
        <v>43</v>
      </c>
      <c r="T1558" s="38">
        <v>1</v>
      </c>
      <c r="U1558" s="38"/>
      <c r="V1558" s="55">
        <f t="shared" si="153"/>
        <v>150</v>
      </c>
      <c r="W1558" s="55">
        <f t="shared" si="154"/>
        <v>0</v>
      </c>
      <c r="X1558" s="55">
        <f t="shared" si="155"/>
        <v>150</v>
      </c>
      <c r="Y1558" s="55">
        <f t="shared" si="156"/>
        <v>450</v>
      </c>
      <c r="Z1558" s="55"/>
      <c r="AA1558" s="39"/>
      <c r="XEW1558" s="1"/>
    </row>
    <row r="1559" spans="1:27 16377:16377" ht="30" customHeight="1">
      <c r="A1559" s="25">
        <v>1551</v>
      </c>
      <c r="B1559" s="25">
        <v>188</v>
      </c>
      <c r="C1559" s="38" t="s">
        <v>2058</v>
      </c>
      <c r="D1559" s="38" t="s">
        <v>38</v>
      </c>
      <c r="E1559" s="26" t="s">
        <v>2865</v>
      </c>
      <c r="F1559" s="211" t="s">
        <v>1823</v>
      </c>
      <c r="G1559" s="68" t="s">
        <v>1925</v>
      </c>
      <c r="H1559" s="31" t="s">
        <v>51</v>
      </c>
      <c r="I1559" s="45"/>
      <c r="J1559" s="45"/>
      <c r="K1559" s="45"/>
      <c r="L1559" s="45"/>
      <c r="M1559" s="29" t="s">
        <v>42</v>
      </c>
      <c r="N1559" s="43"/>
      <c r="O1559" s="43"/>
      <c r="P1559" s="29" t="s">
        <v>42</v>
      </c>
      <c r="Q1559" s="43"/>
      <c r="R1559" s="43" t="s">
        <v>29</v>
      </c>
      <c r="S1559" s="53" t="s">
        <v>43</v>
      </c>
      <c r="T1559" s="38">
        <v>1</v>
      </c>
      <c r="U1559" s="38"/>
      <c r="V1559" s="55">
        <f t="shared" si="153"/>
        <v>150</v>
      </c>
      <c r="W1559" s="55">
        <f t="shared" si="154"/>
        <v>0</v>
      </c>
      <c r="X1559" s="55">
        <f t="shared" si="155"/>
        <v>150</v>
      </c>
      <c r="Y1559" s="55">
        <f t="shared" si="156"/>
        <v>450</v>
      </c>
      <c r="Z1559" s="55"/>
      <c r="AA1559" s="39"/>
      <c r="XEW1559" s="1"/>
    </row>
    <row r="1560" spans="1:27 16377:16377" ht="30" customHeight="1">
      <c r="A1560" s="25">
        <v>1552</v>
      </c>
      <c r="B1560" s="25">
        <v>189</v>
      </c>
      <c r="C1560" s="38" t="s">
        <v>2059</v>
      </c>
      <c r="D1560" s="38" t="s">
        <v>38</v>
      </c>
      <c r="E1560" s="26" t="s">
        <v>2856</v>
      </c>
      <c r="F1560" s="211" t="s">
        <v>1823</v>
      </c>
      <c r="G1560" s="68" t="s">
        <v>1930</v>
      </c>
      <c r="H1560" s="31" t="s">
        <v>51</v>
      </c>
      <c r="I1560" s="45"/>
      <c r="J1560" s="45"/>
      <c r="K1560" s="45"/>
      <c r="L1560" s="45"/>
      <c r="M1560" s="29" t="s">
        <v>42</v>
      </c>
      <c r="N1560" s="43"/>
      <c r="O1560" s="43"/>
      <c r="P1560" s="29" t="s">
        <v>42</v>
      </c>
      <c r="Q1560" s="43"/>
      <c r="R1560" s="43" t="s">
        <v>29</v>
      </c>
      <c r="S1560" s="53" t="s">
        <v>43</v>
      </c>
      <c r="T1560" s="38">
        <v>1</v>
      </c>
      <c r="U1560" s="38"/>
      <c r="V1560" s="55">
        <f t="shared" si="153"/>
        <v>150</v>
      </c>
      <c r="W1560" s="55">
        <f t="shared" si="154"/>
        <v>0</v>
      </c>
      <c r="X1560" s="55">
        <f t="shared" si="155"/>
        <v>150</v>
      </c>
      <c r="Y1560" s="55">
        <f t="shared" si="156"/>
        <v>450</v>
      </c>
      <c r="Z1560" s="55"/>
      <c r="AA1560" s="39"/>
      <c r="XEW1560" s="1"/>
    </row>
    <row r="1561" spans="1:27 16377:16377" ht="44.1" customHeight="1">
      <c r="A1561" s="25">
        <v>1553</v>
      </c>
      <c r="B1561" s="25">
        <v>190</v>
      </c>
      <c r="C1561" s="226" t="s">
        <v>2060</v>
      </c>
      <c r="D1561" s="137" t="s">
        <v>38</v>
      </c>
      <c r="E1561" s="26" t="s">
        <v>2867</v>
      </c>
      <c r="F1561" s="278" t="s">
        <v>1823</v>
      </c>
      <c r="G1561" s="215" t="s">
        <v>1970</v>
      </c>
      <c r="H1561" s="31" t="s">
        <v>51</v>
      </c>
      <c r="I1561" s="45"/>
      <c r="J1561" s="45"/>
      <c r="K1561" s="45"/>
      <c r="L1561" s="45"/>
      <c r="M1561" s="29" t="s">
        <v>42</v>
      </c>
      <c r="N1561" s="43"/>
      <c r="O1561" s="43"/>
      <c r="P1561" s="29" t="s">
        <v>42</v>
      </c>
      <c r="Q1561" s="45"/>
      <c r="R1561" s="43" t="s">
        <v>29</v>
      </c>
      <c r="S1561" s="137" t="s">
        <v>43</v>
      </c>
      <c r="T1561" s="138">
        <v>1</v>
      </c>
      <c r="U1561" s="58"/>
      <c r="V1561" s="55">
        <f t="shared" ref="V1561:V1564" si="157">150*T1561</f>
        <v>150</v>
      </c>
      <c r="W1561" s="55">
        <f t="shared" ref="W1561:W1564" si="158">120*U1561</f>
        <v>0</v>
      </c>
      <c r="X1561" s="55">
        <f t="shared" ref="X1561:X1564" si="159">V1561+W1561</f>
        <v>150</v>
      </c>
      <c r="Y1561" s="55">
        <f t="shared" ref="Y1561:Y1564" si="160">X1561*3</f>
        <v>450</v>
      </c>
      <c r="Z1561" s="228">
        <v>44197</v>
      </c>
      <c r="AA1561" s="228">
        <v>44229</v>
      </c>
    </row>
    <row r="1562" spans="1:27 16377:16377" ht="44.1" customHeight="1">
      <c r="A1562" s="25">
        <v>1554</v>
      </c>
      <c r="B1562" s="25">
        <v>191</v>
      </c>
      <c r="C1562" s="226" t="s">
        <v>2061</v>
      </c>
      <c r="D1562" s="137" t="s">
        <v>38</v>
      </c>
      <c r="E1562" s="26" t="s">
        <v>2865</v>
      </c>
      <c r="F1562" s="278" t="s">
        <v>1823</v>
      </c>
      <c r="G1562" s="215" t="s">
        <v>1970</v>
      </c>
      <c r="H1562" s="31" t="s">
        <v>51</v>
      </c>
      <c r="I1562" s="45"/>
      <c r="J1562" s="45"/>
      <c r="K1562" s="45"/>
      <c r="L1562" s="45"/>
      <c r="M1562" s="29" t="s">
        <v>42</v>
      </c>
      <c r="N1562" s="43"/>
      <c r="O1562" s="43"/>
      <c r="P1562" s="29" t="s">
        <v>42</v>
      </c>
      <c r="Q1562" s="45"/>
      <c r="R1562" s="43" t="s">
        <v>29</v>
      </c>
      <c r="S1562" s="137" t="s">
        <v>43</v>
      </c>
      <c r="T1562" s="138">
        <v>1</v>
      </c>
      <c r="U1562" s="58"/>
      <c r="V1562" s="55">
        <f t="shared" si="157"/>
        <v>150</v>
      </c>
      <c r="W1562" s="55">
        <f t="shared" si="158"/>
        <v>0</v>
      </c>
      <c r="X1562" s="55">
        <f t="shared" si="159"/>
        <v>150</v>
      </c>
      <c r="Y1562" s="55">
        <f t="shared" si="160"/>
        <v>450</v>
      </c>
      <c r="Z1562" s="228">
        <v>44197</v>
      </c>
      <c r="AA1562" s="228">
        <v>44229</v>
      </c>
    </row>
    <row r="1563" spans="1:27 16377:16377" ht="44.1" customHeight="1">
      <c r="A1563" s="25">
        <v>1555</v>
      </c>
      <c r="B1563" s="25">
        <v>192</v>
      </c>
      <c r="C1563" s="226" t="s">
        <v>2062</v>
      </c>
      <c r="D1563" s="137" t="s">
        <v>38</v>
      </c>
      <c r="E1563" s="26" t="s">
        <v>2864</v>
      </c>
      <c r="F1563" s="278" t="s">
        <v>1823</v>
      </c>
      <c r="G1563" s="215" t="s">
        <v>1970</v>
      </c>
      <c r="H1563" s="31" t="s">
        <v>51</v>
      </c>
      <c r="I1563" s="45"/>
      <c r="J1563" s="45"/>
      <c r="K1563" s="45"/>
      <c r="L1563" s="45"/>
      <c r="M1563" s="29" t="s">
        <v>42</v>
      </c>
      <c r="N1563" s="43"/>
      <c r="O1563" s="43"/>
      <c r="P1563" s="29" t="s">
        <v>42</v>
      </c>
      <c r="Q1563" s="45"/>
      <c r="R1563" s="43" t="s">
        <v>29</v>
      </c>
      <c r="S1563" s="137" t="s">
        <v>43</v>
      </c>
      <c r="T1563" s="138">
        <v>1</v>
      </c>
      <c r="U1563" s="58"/>
      <c r="V1563" s="55">
        <f t="shared" si="157"/>
        <v>150</v>
      </c>
      <c r="W1563" s="55">
        <f t="shared" si="158"/>
        <v>0</v>
      </c>
      <c r="X1563" s="55">
        <f t="shared" si="159"/>
        <v>150</v>
      </c>
      <c r="Y1563" s="55">
        <f t="shared" si="160"/>
        <v>450</v>
      </c>
      <c r="Z1563" s="228">
        <v>44197</v>
      </c>
      <c r="AA1563" s="228">
        <v>44229</v>
      </c>
    </row>
    <row r="1564" spans="1:27 16377:16377" ht="44.1" customHeight="1">
      <c r="A1564" s="25">
        <v>1556</v>
      </c>
      <c r="B1564" s="25">
        <v>193</v>
      </c>
      <c r="C1564" s="226" t="s">
        <v>2063</v>
      </c>
      <c r="D1564" s="137" t="s">
        <v>38</v>
      </c>
      <c r="E1564" s="26" t="s">
        <v>2855</v>
      </c>
      <c r="F1564" s="278" t="s">
        <v>1823</v>
      </c>
      <c r="G1564" s="215" t="s">
        <v>1970</v>
      </c>
      <c r="H1564" s="31" t="s">
        <v>51</v>
      </c>
      <c r="I1564" s="45"/>
      <c r="J1564" s="45"/>
      <c r="K1564" s="45"/>
      <c r="L1564" s="45"/>
      <c r="M1564" s="29" t="s">
        <v>42</v>
      </c>
      <c r="N1564" s="43"/>
      <c r="O1564" s="43"/>
      <c r="P1564" s="29" t="s">
        <v>42</v>
      </c>
      <c r="Q1564" s="45"/>
      <c r="R1564" s="43" t="s">
        <v>29</v>
      </c>
      <c r="S1564" s="137" t="s">
        <v>43</v>
      </c>
      <c r="T1564" s="138">
        <v>1</v>
      </c>
      <c r="U1564" s="58"/>
      <c r="V1564" s="55">
        <f t="shared" si="157"/>
        <v>150</v>
      </c>
      <c r="W1564" s="55">
        <f t="shared" si="158"/>
        <v>0</v>
      </c>
      <c r="X1564" s="55">
        <f t="shared" si="159"/>
        <v>150</v>
      </c>
      <c r="Y1564" s="55">
        <f t="shared" si="160"/>
        <v>450</v>
      </c>
      <c r="Z1564" s="228">
        <v>44197</v>
      </c>
      <c r="AA1564" s="228">
        <v>44229</v>
      </c>
    </row>
    <row r="1565" spans="1:27 16377:16377" s="7" customFormat="1" ht="30" customHeight="1">
      <c r="A1565" s="25">
        <v>1557</v>
      </c>
      <c r="B1565" s="25">
        <v>1</v>
      </c>
      <c r="C1565" s="25" t="s">
        <v>2064</v>
      </c>
      <c r="D1565" s="25" t="s">
        <v>38</v>
      </c>
      <c r="E1565" s="26" t="s">
        <v>2946</v>
      </c>
      <c r="F1565" s="41" t="s">
        <v>2065</v>
      </c>
      <c r="G1565" s="28" t="s">
        <v>2066</v>
      </c>
      <c r="H1565" s="28" t="s">
        <v>41</v>
      </c>
      <c r="I1565" s="48"/>
      <c r="J1565" s="46"/>
      <c r="K1565" s="46"/>
      <c r="L1565" s="46"/>
      <c r="M1565" s="29" t="s">
        <v>42</v>
      </c>
      <c r="N1565" s="43"/>
      <c r="O1565" s="43"/>
      <c r="P1565" s="29" t="s">
        <v>42</v>
      </c>
      <c r="Q1565" s="43"/>
      <c r="R1565" s="43" t="s">
        <v>29</v>
      </c>
      <c r="S1565" s="53" t="s">
        <v>43</v>
      </c>
      <c r="T1565" s="54">
        <v>1</v>
      </c>
      <c r="U1565" s="54">
        <v>0</v>
      </c>
      <c r="V1565" s="55">
        <f t="shared" ref="V1565:V1620" si="161">T1565*150</f>
        <v>150</v>
      </c>
      <c r="W1565" s="55">
        <f t="shared" ref="W1565:W1620" si="162">U1565*120</f>
        <v>0</v>
      </c>
      <c r="X1565" s="55">
        <f t="shared" ref="X1565:X1620" si="163">V1565+W1565</f>
        <v>150</v>
      </c>
      <c r="Y1565" s="55">
        <f t="shared" ref="Y1565:Y1620" si="164">X1565*3</f>
        <v>450</v>
      </c>
      <c r="Z1565" s="55"/>
      <c r="AA1565" s="25"/>
    </row>
    <row r="1566" spans="1:27 16377:16377" s="7" customFormat="1" ht="30" customHeight="1">
      <c r="A1566" s="25">
        <v>1558</v>
      </c>
      <c r="B1566" s="25">
        <v>2</v>
      </c>
      <c r="C1566" s="25" t="s">
        <v>2067</v>
      </c>
      <c r="D1566" s="25" t="s">
        <v>38</v>
      </c>
      <c r="E1566" s="26" t="s">
        <v>2869</v>
      </c>
      <c r="F1566" s="41" t="s">
        <v>2065</v>
      </c>
      <c r="G1566" s="28" t="s">
        <v>2068</v>
      </c>
      <c r="H1566" s="28" t="s">
        <v>41</v>
      </c>
      <c r="I1566" s="48"/>
      <c r="J1566" s="46"/>
      <c r="K1566" s="46"/>
      <c r="L1566" s="46"/>
      <c r="M1566" s="29" t="s">
        <v>42</v>
      </c>
      <c r="N1566" s="43"/>
      <c r="O1566" s="43"/>
      <c r="P1566" s="29" t="s">
        <v>42</v>
      </c>
      <c r="Q1566" s="43"/>
      <c r="R1566" s="43" t="s">
        <v>29</v>
      </c>
      <c r="S1566" s="53" t="s">
        <v>43</v>
      </c>
      <c r="T1566" s="54">
        <v>1</v>
      </c>
      <c r="U1566" s="54">
        <v>0</v>
      </c>
      <c r="V1566" s="55">
        <f t="shared" si="161"/>
        <v>150</v>
      </c>
      <c r="W1566" s="55">
        <f t="shared" si="162"/>
        <v>0</v>
      </c>
      <c r="X1566" s="55">
        <f t="shared" si="163"/>
        <v>150</v>
      </c>
      <c r="Y1566" s="55">
        <f t="shared" si="164"/>
        <v>450</v>
      </c>
      <c r="Z1566" s="55"/>
      <c r="AA1566" s="25"/>
    </row>
    <row r="1567" spans="1:27 16377:16377" ht="30" customHeight="1">
      <c r="A1567" s="25">
        <v>1559</v>
      </c>
      <c r="B1567" s="25">
        <v>3</v>
      </c>
      <c r="C1567" s="25" t="s">
        <v>2069</v>
      </c>
      <c r="D1567" s="25" t="s">
        <v>38</v>
      </c>
      <c r="E1567" s="26" t="s">
        <v>2865</v>
      </c>
      <c r="F1567" s="41" t="s">
        <v>2065</v>
      </c>
      <c r="G1567" s="28" t="s">
        <v>2070</v>
      </c>
      <c r="H1567" s="28" t="s">
        <v>41</v>
      </c>
      <c r="I1567" s="48"/>
      <c r="J1567" s="46"/>
      <c r="K1567" s="46"/>
      <c r="L1567" s="46"/>
      <c r="M1567" s="29" t="s">
        <v>42</v>
      </c>
      <c r="N1567" s="43"/>
      <c r="O1567" s="43"/>
      <c r="P1567" s="29" t="s">
        <v>42</v>
      </c>
      <c r="Q1567" s="43"/>
      <c r="R1567" s="43" t="s">
        <v>29</v>
      </c>
      <c r="S1567" s="53" t="s">
        <v>43</v>
      </c>
      <c r="T1567" s="54">
        <v>3</v>
      </c>
      <c r="U1567" s="54">
        <v>0</v>
      </c>
      <c r="V1567" s="55">
        <f t="shared" si="161"/>
        <v>450</v>
      </c>
      <c r="W1567" s="55">
        <f t="shared" si="162"/>
        <v>0</v>
      </c>
      <c r="X1567" s="55">
        <f t="shared" si="163"/>
        <v>450</v>
      </c>
      <c r="Y1567" s="55">
        <f t="shared" si="164"/>
        <v>1350</v>
      </c>
      <c r="Z1567" s="55"/>
      <c r="AA1567" s="25"/>
      <c r="XEW1567" s="1"/>
    </row>
    <row r="1568" spans="1:27 16377:16377" ht="30" customHeight="1">
      <c r="A1568" s="25">
        <v>1560</v>
      </c>
      <c r="B1568" s="25">
        <v>4</v>
      </c>
      <c r="C1568" s="25" t="s">
        <v>2071</v>
      </c>
      <c r="D1568" s="25" t="s">
        <v>38</v>
      </c>
      <c r="E1568" s="26" t="s">
        <v>2869</v>
      </c>
      <c r="F1568" s="41" t="s">
        <v>2065</v>
      </c>
      <c r="G1568" s="28" t="s">
        <v>2072</v>
      </c>
      <c r="H1568" s="28" t="s">
        <v>41</v>
      </c>
      <c r="I1568" s="48"/>
      <c r="J1568" s="45"/>
      <c r="K1568" s="45"/>
      <c r="L1568" s="45"/>
      <c r="M1568" s="29" t="s">
        <v>42</v>
      </c>
      <c r="N1568" s="43"/>
      <c r="O1568" s="43"/>
      <c r="P1568" s="29" t="s">
        <v>42</v>
      </c>
      <c r="Q1568" s="43"/>
      <c r="R1568" s="43" t="s">
        <v>29</v>
      </c>
      <c r="S1568" s="53" t="s">
        <v>43</v>
      </c>
      <c r="T1568" s="54">
        <v>1</v>
      </c>
      <c r="U1568" s="54">
        <v>0</v>
      </c>
      <c r="V1568" s="55">
        <f t="shared" si="161"/>
        <v>150</v>
      </c>
      <c r="W1568" s="55">
        <f t="shared" si="162"/>
        <v>0</v>
      </c>
      <c r="X1568" s="55">
        <f t="shared" si="163"/>
        <v>150</v>
      </c>
      <c r="Y1568" s="55">
        <f t="shared" si="164"/>
        <v>450</v>
      </c>
      <c r="Z1568" s="55"/>
      <c r="AA1568" s="25"/>
      <c r="XEW1568" s="1"/>
    </row>
    <row r="1569" spans="1:27 16377:16377" ht="30" customHeight="1">
      <c r="A1569" s="25">
        <v>1561</v>
      </c>
      <c r="B1569" s="25">
        <v>5</v>
      </c>
      <c r="C1569" s="25" t="s">
        <v>2073</v>
      </c>
      <c r="D1569" s="25" t="s">
        <v>38</v>
      </c>
      <c r="E1569" s="26" t="s">
        <v>2869</v>
      </c>
      <c r="F1569" s="41" t="s">
        <v>2065</v>
      </c>
      <c r="G1569" s="28" t="s">
        <v>2074</v>
      </c>
      <c r="H1569" s="28" t="s">
        <v>41</v>
      </c>
      <c r="I1569" s="48"/>
      <c r="J1569" s="45"/>
      <c r="K1569" s="45"/>
      <c r="L1569" s="45"/>
      <c r="M1569" s="29" t="s">
        <v>42</v>
      </c>
      <c r="N1569" s="43"/>
      <c r="O1569" s="43"/>
      <c r="P1569" s="29" t="s">
        <v>42</v>
      </c>
      <c r="Q1569" s="43"/>
      <c r="R1569" s="43" t="s">
        <v>29</v>
      </c>
      <c r="S1569" s="53" t="s">
        <v>43</v>
      </c>
      <c r="T1569" s="54">
        <v>2</v>
      </c>
      <c r="U1569" s="54">
        <v>0</v>
      </c>
      <c r="V1569" s="55">
        <f t="shared" si="161"/>
        <v>300</v>
      </c>
      <c r="W1569" s="55">
        <f t="shared" si="162"/>
        <v>0</v>
      </c>
      <c r="X1569" s="55">
        <f t="shared" si="163"/>
        <v>300</v>
      </c>
      <c r="Y1569" s="55">
        <f t="shared" si="164"/>
        <v>900</v>
      </c>
      <c r="Z1569" s="55"/>
      <c r="AA1569" s="25"/>
      <c r="XEW1569" s="1"/>
    </row>
    <row r="1570" spans="1:27 16377:16377" ht="30" customHeight="1">
      <c r="A1570" s="25">
        <v>1562</v>
      </c>
      <c r="B1570" s="25">
        <v>6</v>
      </c>
      <c r="C1570" s="25" t="s">
        <v>2075</v>
      </c>
      <c r="D1570" s="25" t="s">
        <v>45</v>
      </c>
      <c r="E1570" s="26" t="s">
        <v>2919</v>
      </c>
      <c r="F1570" s="41" t="s">
        <v>2065</v>
      </c>
      <c r="G1570" s="28" t="s">
        <v>2076</v>
      </c>
      <c r="H1570" s="28" t="s">
        <v>41</v>
      </c>
      <c r="I1570" s="48"/>
      <c r="J1570" s="46"/>
      <c r="K1570" s="46"/>
      <c r="L1570" s="46"/>
      <c r="M1570" s="29" t="s">
        <v>42</v>
      </c>
      <c r="N1570" s="43"/>
      <c r="O1570" s="43"/>
      <c r="P1570" s="29" t="s">
        <v>42</v>
      </c>
      <c r="Q1570" s="43"/>
      <c r="R1570" s="43" t="s">
        <v>29</v>
      </c>
      <c r="S1570" s="53" t="s">
        <v>43</v>
      </c>
      <c r="T1570" s="54">
        <v>2</v>
      </c>
      <c r="U1570" s="54">
        <v>0</v>
      </c>
      <c r="V1570" s="55">
        <f t="shared" si="161"/>
        <v>300</v>
      </c>
      <c r="W1570" s="55">
        <f t="shared" si="162"/>
        <v>0</v>
      </c>
      <c r="X1570" s="55">
        <f t="shared" si="163"/>
        <v>300</v>
      </c>
      <c r="Y1570" s="55">
        <f t="shared" si="164"/>
        <v>900</v>
      </c>
      <c r="Z1570" s="55"/>
      <c r="AA1570" s="25"/>
      <c r="XEW1570" s="1"/>
    </row>
    <row r="1571" spans="1:27 16377:16377" ht="30" customHeight="1">
      <c r="A1571" s="25">
        <v>1563</v>
      </c>
      <c r="B1571" s="25">
        <v>7</v>
      </c>
      <c r="C1571" s="25" t="s">
        <v>2077</v>
      </c>
      <c r="D1571" s="25" t="s">
        <v>38</v>
      </c>
      <c r="E1571" s="26" t="s">
        <v>2886</v>
      </c>
      <c r="F1571" s="41" t="s">
        <v>2065</v>
      </c>
      <c r="G1571" s="28" t="s">
        <v>2078</v>
      </c>
      <c r="H1571" s="28" t="s">
        <v>41</v>
      </c>
      <c r="I1571" s="282"/>
      <c r="J1571" s="45"/>
      <c r="K1571" s="45"/>
      <c r="L1571" s="45"/>
      <c r="M1571" s="29" t="s">
        <v>42</v>
      </c>
      <c r="N1571" s="43"/>
      <c r="O1571" s="43"/>
      <c r="P1571" s="29" t="s">
        <v>42</v>
      </c>
      <c r="Q1571" s="43"/>
      <c r="R1571" s="43" t="s">
        <v>29</v>
      </c>
      <c r="S1571" s="53" t="s">
        <v>43</v>
      </c>
      <c r="T1571" s="54">
        <v>1</v>
      </c>
      <c r="U1571" s="54">
        <v>0</v>
      </c>
      <c r="V1571" s="55">
        <f t="shared" si="161"/>
        <v>150</v>
      </c>
      <c r="W1571" s="55">
        <f t="shared" si="162"/>
        <v>0</v>
      </c>
      <c r="X1571" s="55">
        <f t="shared" si="163"/>
        <v>150</v>
      </c>
      <c r="Y1571" s="55">
        <f t="shared" si="164"/>
        <v>450</v>
      </c>
      <c r="Z1571" s="55"/>
      <c r="AA1571" s="25"/>
      <c r="XEW1571" s="1"/>
    </row>
    <row r="1572" spans="1:27 16377:16377" ht="30" customHeight="1">
      <c r="A1572" s="25">
        <v>1564</v>
      </c>
      <c r="B1572" s="25">
        <v>8</v>
      </c>
      <c r="C1572" s="25" t="s">
        <v>2079</v>
      </c>
      <c r="D1572" s="25" t="s">
        <v>38</v>
      </c>
      <c r="E1572" s="26" t="s">
        <v>2875</v>
      </c>
      <c r="F1572" s="41" t="s">
        <v>2065</v>
      </c>
      <c r="G1572" s="28" t="s">
        <v>2080</v>
      </c>
      <c r="H1572" s="28" t="s">
        <v>41</v>
      </c>
      <c r="I1572" s="282"/>
      <c r="J1572" s="46"/>
      <c r="K1572" s="46"/>
      <c r="L1572" s="46"/>
      <c r="M1572" s="29" t="s">
        <v>42</v>
      </c>
      <c r="N1572" s="43"/>
      <c r="O1572" s="43"/>
      <c r="P1572" s="29" t="s">
        <v>42</v>
      </c>
      <c r="Q1572" s="43"/>
      <c r="R1572" s="43" t="s">
        <v>29</v>
      </c>
      <c r="S1572" s="53" t="s">
        <v>43</v>
      </c>
      <c r="T1572" s="54">
        <v>2</v>
      </c>
      <c r="U1572" s="54">
        <v>0</v>
      </c>
      <c r="V1572" s="55">
        <f t="shared" si="161"/>
        <v>300</v>
      </c>
      <c r="W1572" s="55">
        <f t="shared" si="162"/>
        <v>0</v>
      </c>
      <c r="X1572" s="55">
        <f t="shared" si="163"/>
        <v>300</v>
      </c>
      <c r="Y1572" s="55">
        <f t="shared" si="164"/>
        <v>900</v>
      </c>
      <c r="Z1572" s="55"/>
      <c r="AA1572" s="25"/>
      <c r="XEW1572" s="1"/>
    </row>
    <row r="1573" spans="1:27 16377:16377" ht="30" customHeight="1">
      <c r="A1573" s="25">
        <v>1565</v>
      </c>
      <c r="B1573" s="25">
        <v>9</v>
      </c>
      <c r="C1573" s="25" t="s">
        <v>2081</v>
      </c>
      <c r="D1573" s="25" t="s">
        <v>38</v>
      </c>
      <c r="E1573" s="26" t="s">
        <v>2872</v>
      </c>
      <c r="F1573" s="41" t="s">
        <v>2065</v>
      </c>
      <c r="G1573" s="28" t="s">
        <v>2082</v>
      </c>
      <c r="H1573" s="28" t="s">
        <v>41</v>
      </c>
      <c r="I1573" s="282"/>
      <c r="J1573" s="46"/>
      <c r="K1573" s="46"/>
      <c r="L1573" s="46"/>
      <c r="M1573" s="29" t="s">
        <v>42</v>
      </c>
      <c r="N1573" s="43"/>
      <c r="O1573" s="43"/>
      <c r="P1573" s="29" t="s">
        <v>42</v>
      </c>
      <c r="Q1573" s="43"/>
      <c r="R1573" s="43" t="s">
        <v>29</v>
      </c>
      <c r="S1573" s="53" t="s">
        <v>43</v>
      </c>
      <c r="T1573" s="54">
        <v>2</v>
      </c>
      <c r="U1573" s="54">
        <v>0</v>
      </c>
      <c r="V1573" s="55">
        <f t="shared" si="161"/>
        <v>300</v>
      </c>
      <c r="W1573" s="55">
        <f t="shared" si="162"/>
        <v>0</v>
      </c>
      <c r="X1573" s="55">
        <f t="shared" si="163"/>
        <v>300</v>
      </c>
      <c r="Y1573" s="55">
        <f t="shared" si="164"/>
        <v>900</v>
      </c>
      <c r="Z1573" s="55"/>
      <c r="AA1573" s="25"/>
      <c r="XEW1573" s="1"/>
    </row>
    <row r="1574" spans="1:27 16377:16377" ht="30" customHeight="1">
      <c r="A1574" s="25">
        <v>1566</v>
      </c>
      <c r="B1574" s="25">
        <v>10</v>
      </c>
      <c r="C1574" s="25" t="s">
        <v>2083</v>
      </c>
      <c r="D1574" s="25" t="s">
        <v>38</v>
      </c>
      <c r="E1574" s="26" t="s">
        <v>2868</v>
      </c>
      <c r="F1574" s="41" t="s">
        <v>2065</v>
      </c>
      <c r="G1574" s="28" t="s">
        <v>2068</v>
      </c>
      <c r="H1574" s="28" t="s">
        <v>41</v>
      </c>
      <c r="I1574" s="282"/>
      <c r="J1574" s="45"/>
      <c r="K1574" s="45"/>
      <c r="L1574" s="45"/>
      <c r="M1574" s="29" t="s">
        <v>42</v>
      </c>
      <c r="N1574" s="43"/>
      <c r="O1574" s="43"/>
      <c r="P1574" s="29" t="s">
        <v>42</v>
      </c>
      <c r="Q1574" s="43"/>
      <c r="R1574" s="43" t="s">
        <v>29</v>
      </c>
      <c r="S1574" s="53" t="s">
        <v>43</v>
      </c>
      <c r="T1574" s="54">
        <v>3</v>
      </c>
      <c r="U1574" s="54">
        <v>0</v>
      </c>
      <c r="V1574" s="55">
        <f t="shared" si="161"/>
        <v>450</v>
      </c>
      <c r="W1574" s="55">
        <f t="shared" si="162"/>
        <v>0</v>
      </c>
      <c r="X1574" s="55">
        <f t="shared" si="163"/>
        <v>450</v>
      </c>
      <c r="Y1574" s="55">
        <f t="shared" si="164"/>
        <v>1350</v>
      </c>
      <c r="Z1574" s="55"/>
      <c r="AA1574" s="25"/>
      <c r="XEW1574" s="1"/>
    </row>
    <row r="1575" spans="1:27 16377:16377" ht="30" customHeight="1">
      <c r="A1575" s="25">
        <v>1567</v>
      </c>
      <c r="B1575" s="25">
        <v>11</v>
      </c>
      <c r="C1575" s="25" t="s">
        <v>2084</v>
      </c>
      <c r="D1575" s="25" t="s">
        <v>38</v>
      </c>
      <c r="E1575" s="26" t="s">
        <v>2872</v>
      </c>
      <c r="F1575" s="41" t="s">
        <v>2065</v>
      </c>
      <c r="G1575" s="28" t="s">
        <v>2085</v>
      </c>
      <c r="H1575" s="28" t="s">
        <v>41</v>
      </c>
      <c r="I1575" s="283"/>
      <c r="J1575" s="284"/>
      <c r="K1575" s="284"/>
      <c r="L1575" s="284"/>
      <c r="M1575" s="29" t="s">
        <v>42</v>
      </c>
      <c r="N1575" s="43"/>
      <c r="O1575" s="43"/>
      <c r="P1575" s="29" t="s">
        <v>42</v>
      </c>
      <c r="Q1575" s="43"/>
      <c r="R1575" s="43" t="s">
        <v>29</v>
      </c>
      <c r="S1575" s="53" t="s">
        <v>43</v>
      </c>
      <c r="T1575" s="54">
        <v>1</v>
      </c>
      <c r="U1575" s="54">
        <v>0</v>
      </c>
      <c r="V1575" s="55">
        <f t="shared" si="161"/>
        <v>150</v>
      </c>
      <c r="W1575" s="55">
        <f t="shared" si="162"/>
        <v>0</v>
      </c>
      <c r="X1575" s="55">
        <f t="shared" si="163"/>
        <v>150</v>
      </c>
      <c r="Y1575" s="55">
        <f t="shared" si="164"/>
        <v>450</v>
      </c>
      <c r="Z1575" s="55"/>
      <c r="AA1575" s="25"/>
      <c r="XEW1575" s="1"/>
    </row>
    <row r="1576" spans="1:27 16377:16377" ht="30" customHeight="1">
      <c r="A1576" s="25">
        <v>1568</v>
      </c>
      <c r="B1576" s="25">
        <v>12</v>
      </c>
      <c r="C1576" s="25" t="s">
        <v>2086</v>
      </c>
      <c r="D1576" s="25" t="s">
        <v>38</v>
      </c>
      <c r="E1576" s="26" t="s">
        <v>2861</v>
      </c>
      <c r="F1576" s="41" t="s">
        <v>2065</v>
      </c>
      <c r="G1576" s="28" t="s">
        <v>2087</v>
      </c>
      <c r="H1576" s="28" t="s">
        <v>41</v>
      </c>
      <c r="I1576" s="43"/>
      <c r="J1576" s="43"/>
      <c r="K1576" s="43"/>
      <c r="L1576" s="43"/>
      <c r="M1576" s="29" t="s">
        <v>42</v>
      </c>
      <c r="N1576" s="43"/>
      <c r="O1576" s="43"/>
      <c r="P1576" s="29" t="s">
        <v>42</v>
      </c>
      <c r="Q1576" s="43"/>
      <c r="R1576" s="43" t="s">
        <v>29</v>
      </c>
      <c r="S1576" s="53" t="s">
        <v>43</v>
      </c>
      <c r="T1576" s="54">
        <v>1</v>
      </c>
      <c r="U1576" s="54">
        <v>0</v>
      </c>
      <c r="V1576" s="55">
        <f t="shared" si="161"/>
        <v>150</v>
      </c>
      <c r="W1576" s="55">
        <f t="shared" si="162"/>
        <v>0</v>
      </c>
      <c r="X1576" s="55">
        <f t="shared" si="163"/>
        <v>150</v>
      </c>
      <c r="Y1576" s="55">
        <f t="shared" si="164"/>
        <v>450</v>
      </c>
      <c r="Z1576" s="55"/>
      <c r="AA1576" s="25"/>
      <c r="XEW1576" s="1"/>
    </row>
    <row r="1577" spans="1:27 16377:16377" ht="30" customHeight="1">
      <c r="A1577" s="25">
        <v>1569</v>
      </c>
      <c r="B1577" s="25">
        <v>13</v>
      </c>
      <c r="C1577" s="25" t="s">
        <v>2088</v>
      </c>
      <c r="D1577" s="25" t="s">
        <v>38</v>
      </c>
      <c r="E1577" s="26" t="s">
        <v>2866</v>
      </c>
      <c r="F1577" s="41" t="s">
        <v>2065</v>
      </c>
      <c r="G1577" s="28" t="s">
        <v>2089</v>
      </c>
      <c r="H1577" s="28" t="s">
        <v>41</v>
      </c>
      <c r="I1577" s="43"/>
      <c r="J1577" s="43"/>
      <c r="K1577" s="43"/>
      <c r="L1577" s="43"/>
      <c r="M1577" s="29" t="s">
        <v>42</v>
      </c>
      <c r="N1577" s="43"/>
      <c r="O1577" s="43"/>
      <c r="P1577" s="29" t="s">
        <v>42</v>
      </c>
      <c r="Q1577" s="43"/>
      <c r="R1577" s="43" t="s">
        <v>29</v>
      </c>
      <c r="S1577" s="53" t="s">
        <v>43</v>
      </c>
      <c r="T1577" s="54">
        <v>2</v>
      </c>
      <c r="U1577" s="54">
        <v>0</v>
      </c>
      <c r="V1577" s="55">
        <f t="shared" si="161"/>
        <v>300</v>
      </c>
      <c r="W1577" s="55">
        <f t="shared" si="162"/>
        <v>0</v>
      </c>
      <c r="X1577" s="55">
        <f t="shared" si="163"/>
        <v>300</v>
      </c>
      <c r="Y1577" s="55">
        <f t="shared" si="164"/>
        <v>900</v>
      </c>
      <c r="Z1577" s="55"/>
      <c r="AA1577" s="25"/>
      <c r="XEW1577" s="1"/>
    </row>
    <row r="1578" spans="1:27 16377:16377" ht="30" customHeight="1">
      <c r="A1578" s="25">
        <v>1570</v>
      </c>
      <c r="B1578" s="25">
        <v>14</v>
      </c>
      <c r="C1578" s="25" t="s">
        <v>2090</v>
      </c>
      <c r="D1578" s="25" t="s">
        <v>38</v>
      </c>
      <c r="E1578" s="26" t="s">
        <v>2856</v>
      </c>
      <c r="F1578" s="41" t="s">
        <v>2065</v>
      </c>
      <c r="G1578" s="28" t="s">
        <v>2091</v>
      </c>
      <c r="H1578" s="28" t="s">
        <v>41</v>
      </c>
      <c r="I1578" s="43"/>
      <c r="J1578" s="43"/>
      <c r="K1578" s="43"/>
      <c r="L1578" s="43"/>
      <c r="M1578" s="29" t="s">
        <v>42</v>
      </c>
      <c r="N1578" s="43"/>
      <c r="O1578" s="43"/>
      <c r="P1578" s="29" t="s">
        <v>42</v>
      </c>
      <c r="Q1578" s="43"/>
      <c r="R1578" s="43" t="s">
        <v>29</v>
      </c>
      <c r="S1578" s="53" t="s">
        <v>43</v>
      </c>
      <c r="T1578" s="54">
        <v>2</v>
      </c>
      <c r="U1578" s="54">
        <v>1</v>
      </c>
      <c r="V1578" s="55">
        <f t="shared" si="161"/>
        <v>300</v>
      </c>
      <c r="W1578" s="55">
        <f t="shared" si="162"/>
        <v>120</v>
      </c>
      <c r="X1578" s="55">
        <f t="shared" si="163"/>
        <v>420</v>
      </c>
      <c r="Y1578" s="55">
        <f t="shared" si="164"/>
        <v>1260</v>
      </c>
      <c r="Z1578" s="55"/>
      <c r="AA1578" s="25"/>
      <c r="XEW1578" s="1"/>
    </row>
    <row r="1579" spans="1:27 16377:16377" s="7" customFormat="1" ht="30" customHeight="1">
      <c r="A1579" s="25">
        <v>1571</v>
      </c>
      <c r="B1579" s="25">
        <v>15</v>
      </c>
      <c r="C1579" s="25" t="s">
        <v>2092</v>
      </c>
      <c r="D1579" s="25" t="s">
        <v>38</v>
      </c>
      <c r="E1579" s="26" t="s">
        <v>2947</v>
      </c>
      <c r="F1579" s="41" t="s">
        <v>2065</v>
      </c>
      <c r="G1579" s="28" t="s">
        <v>2093</v>
      </c>
      <c r="H1579" s="28" t="s">
        <v>41</v>
      </c>
      <c r="I1579" s="43"/>
      <c r="J1579" s="43"/>
      <c r="K1579" s="43"/>
      <c r="L1579" s="43"/>
      <c r="M1579" s="29" t="s">
        <v>42</v>
      </c>
      <c r="N1579" s="43"/>
      <c r="O1579" s="43"/>
      <c r="P1579" s="29" t="s">
        <v>42</v>
      </c>
      <c r="Q1579" s="43"/>
      <c r="R1579" s="43" t="s">
        <v>29</v>
      </c>
      <c r="S1579" s="53" t="s">
        <v>43</v>
      </c>
      <c r="T1579" s="54">
        <v>2</v>
      </c>
      <c r="U1579" s="54">
        <v>0</v>
      </c>
      <c r="V1579" s="55">
        <f t="shared" si="161"/>
        <v>300</v>
      </c>
      <c r="W1579" s="55">
        <f t="shared" si="162"/>
        <v>0</v>
      </c>
      <c r="X1579" s="55">
        <f t="shared" si="163"/>
        <v>300</v>
      </c>
      <c r="Y1579" s="55">
        <f t="shared" si="164"/>
        <v>900</v>
      </c>
      <c r="Z1579" s="55"/>
      <c r="AA1579" s="25"/>
    </row>
    <row r="1580" spans="1:27 16377:16377" s="7" customFormat="1" ht="30" customHeight="1">
      <c r="A1580" s="25">
        <v>1572</v>
      </c>
      <c r="B1580" s="25">
        <v>16</v>
      </c>
      <c r="C1580" s="25" t="s">
        <v>2094</v>
      </c>
      <c r="D1580" s="25" t="s">
        <v>38</v>
      </c>
      <c r="E1580" s="26" t="s">
        <v>2948</v>
      </c>
      <c r="F1580" s="41" t="s">
        <v>2065</v>
      </c>
      <c r="G1580" s="28" t="s">
        <v>2095</v>
      </c>
      <c r="H1580" s="28" t="s">
        <v>41</v>
      </c>
      <c r="I1580" s="43"/>
      <c r="J1580" s="43"/>
      <c r="K1580" s="43"/>
      <c r="L1580" s="43"/>
      <c r="M1580" s="29" t="s">
        <v>42</v>
      </c>
      <c r="N1580" s="43"/>
      <c r="O1580" s="43"/>
      <c r="P1580" s="29" t="s">
        <v>42</v>
      </c>
      <c r="Q1580" s="43"/>
      <c r="R1580" s="43" t="s">
        <v>29</v>
      </c>
      <c r="S1580" s="53" t="s">
        <v>43</v>
      </c>
      <c r="T1580" s="54">
        <v>1</v>
      </c>
      <c r="U1580" s="54">
        <v>1</v>
      </c>
      <c r="V1580" s="55">
        <f t="shared" si="161"/>
        <v>150</v>
      </c>
      <c r="W1580" s="55">
        <f t="shared" si="162"/>
        <v>120</v>
      </c>
      <c r="X1580" s="55">
        <f t="shared" si="163"/>
        <v>270</v>
      </c>
      <c r="Y1580" s="55">
        <f t="shared" si="164"/>
        <v>810</v>
      </c>
      <c r="Z1580" s="55"/>
      <c r="AA1580" s="25"/>
    </row>
    <row r="1581" spans="1:27 16377:16377" s="7" customFormat="1" ht="30" customHeight="1">
      <c r="A1581" s="25">
        <v>1573</v>
      </c>
      <c r="B1581" s="25">
        <v>17</v>
      </c>
      <c r="C1581" s="25" t="s">
        <v>2096</v>
      </c>
      <c r="D1581" s="25" t="s">
        <v>38</v>
      </c>
      <c r="E1581" s="26" t="s">
        <v>2949</v>
      </c>
      <c r="F1581" s="41" t="s">
        <v>2065</v>
      </c>
      <c r="G1581" s="28" t="s">
        <v>2097</v>
      </c>
      <c r="H1581" s="28" t="s">
        <v>41</v>
      </c>
      <c r="I1581" s="43"/>
      <c r="J1581" s="43"/>
      <c r="K1581" s="43"/>
      <c r="L1581" s="43"/>
      <c r="M1581" s="29" t="s">
        <v>42</v>
      </c>
      <c r="N1581" s="43"/>
      <c r="O1581" s="43"/>
      <c r="P1581" s="29" t="s">
        <v>42</v>
      </c>
      <c r="Q1581" s="43"/>
      <c r="R1581" s="43" t="s">
        <v>29</v>
      </c>
      <c r="S1581" s="53" t="s">
        <v>43</v>
      </c>
      <c r="T1581" s="54">
        <v>2</v>
      </c>
      <c r="U1581" s="54">
        <v>0</v>
      </c>
      <c r="V1581" s="55">
        <f t="shared" si="161"/>
        <v>300</v>
      </c>
      <c r="W1581" s="55">
        <f t="shared" si="162"/>
        <v>0</v>
      </c>
      <c r="X1581" s="55">
        <f t="shared" si="163"/>
        <v>300</v>
      </c>
      <c r="Y1581" s="55">
        <f t="shared" si="164"/>
        <v>900</v>
      </c>
      <c r="Z1581" s="55"/>
      <c r="AA1581" s="25"/>
    </row>
    <row r="1582" spans="1:27 16377:16377" s="7" customFormat="1" ht="30" customHeight="1">
      <c r="A1582" s="25">
        <v>1574</v>
      </c>
      <c r="B1582" s="25">
        <v>18</v>
      </c>
      <c r="C1582" s="25" t="s">
        <v>2098</v>
      </c>
      <c r="D1582" s="25" t="s">
        <v>38</v>
      </c>
      <c r="E1582" s="26" t="s">
        <v>2903</v>
      </c>
      <c r="F1582" s="41" t="s">
        <v>2065</v>
      </c>
      <c r="G1582" s="28" t="s">
        <v>2099</v>
      </c>
      <c r="H1582" s="28" t="s">
        <v>41</v>
      </c>
      <c r="I1582" s="43"/>
      <c r="J1582" s="43"/>
      <c r="K1582" s="43"/>
      <c r="L1582" s="43"/>
      <c r="M1582" s="29" t="s">
        <v>42</v>
      </c>
      <c r="N1582" s="43"/>
      <c r="O1582" s="43"/>
      <c r="P1582" s="29" t="s">
        <v>42</v>
      </c>
      <c r="Q1582" s="43"/>
      <c r="R1582" s="43" t="s">
        <v>29</v>
      </c>
      <c r="S1582" s="53" t="s">
        <v>43</v>
      </c>
      <c r="T1582" s="54">
        <v>3</v>
      </c>
      <c r="U1582" s="54">
        <v>0</v>
      </c>
      <c r="V1582" s="55">
        <f t="shared" si="161"/>
        <v>450</v>
      </c>
      <c r="W1582" s="55">
        <f t="shared" si="162"/>
        <v>0</v>
      </c>
      <c r="X1582" s="55">
        <f t="shared" si="163"/>
        <v>450</v>
      </c>
      <c r="Y1582" s="55">
        <f t="shared" si="164"/>
        <v>1350</v>
      </c>
      <c r="Z1582" s="55"/>
      <c r="AA1582" s="25"/>
    </row>
    <row r="1583" spans="1:27 16377:16377" s="7" customFormat="1" ht="30" customHeight="1">
      <c r="A1583" s="25">
        <v>1575</v>
      </c>
      <c r="B1583" s="25">
        <v>19</v>
      </c>
      <c r="C1583" s="25" t="s">
        <v>2100</v>
      </c>
      <c r="D1583" s="25" t="s">
        <v>38</v>
      </c>
      <c r="E1583" s="26" t="s">
        <v>2872</v>
      </c>
      <c r="F1583" s="41" t="s">
        <v>2065</v>
      </c>
      <c r="G1583" s="28" t="s">
        <v>2101</v>
      </c>
      <c r="H1583" s="28" t="s">
        <v>41</v>
      </c>
      <c r="I1583" s="43"/>
      <c r="J1583" s="43"/>
      <c r="K1583" s="43"/>
      <c r="L1583" s="43"/>
      <c r="M1583" s="29" t="s">
        <v>42</v>
      </c>
      <c r="N1583" s="43"/>
      <c r="O1583" s="43"/>
      <c r="P1583" s="29" t="s">
        <v>42</v>
      </c>
      <c r="Q1583" s="43"/>
      <c r="R1583" s="43" t="s">
        <v>29</v>
      </c>
      <c r="S1583" s="53" t="s">
        <v>43</v>
      </c>
      <c r="T1583" s="54">
        <v>1</v>
      </c>
      <c r="U1583" s="54">
        <v>0</v>
      </c>
      <c r="V1583" s="55">
        <f t="shared" si="161"/>
        <v>150</v>
      </c>
      <c r="W1583" s="55">
        <f t="shared" si="162"/>
        <v>0</v>
      </c>
      <c r="X1583" s="55">
        <f t="shared" si="163"/>
        <v>150</v>
      </c>
      <c r="Y1583" s="55">
        <f t="shared" si="164"/>
        <v>450</v>
      </c>
      <c r="Z1583" s="55"/>
      <c r="AA1583" s="25"/>
    </row>
    <row r="1584" spans="1:27 16377:16377" s="7" customFormat="1" ht="30" customHeight="1">
      <c r="A1584" s="25">
        <v>1576</v>
      </c>
      <c r="B1584" s="25">
        <v>20</v>
      </c>
      <c r="C1584" s="25" t="s">
        <v>2102</v>
      </c>
      <c r="D1584" s="25" t="s">
        <v>38</v>
      </c>
      <c r="E1584" s="26" t="s">
        <v>2920</v>
      </c>
      <c r="F1584" s="41" t="s">
        <v>2065</v>
      </c>
      <c r="G1584" s="28" t="s">
        <v>2103</v>
      </c>
      <c r="H1584" s="28" t="s">
        <v>41</v>
      </c>
      <c r="I1584" s="43"/>
      <c r="J1584" s="43"/>
      <c r="K1584" s="43"/>
      <c r="L1584" s="43"/>
      <c r="M1584" s="29" t="s">
        <v>42</v>
      </c>
      <c r="N1584" s="43"/>
      <c r="O1584" s="43"/>
      <c r="P1584" s="29" t="s">
        <v>42</v>
      </c>
      <c r="Q1584" s="43"/>
      <c r="R1584" s="43" t="s">
        <v>29</v>
      </c>
      <c r="S1584" s="53" t="s">
        <v>43</v>
      </c>
      <c r="T1584" s="54">
        <v>1</v>
      </c>
      <c r="U1584" s="54">
        <v>0</v>
      </c>
      <c r="V1584" s="55">
        <f t="shared" si="161"/>
        <v>150</v>
      </c>
      <c r="W1584" s="55">
        <f t="shared" si="162"/>
        <v>0</v>
      </c>
      <c r="X1584" s="55">
        <f t="shared" si="163"/>
        <v>150</v>
      </c>
      <c r="Y1584" s="55">
        <f t="shared" si="164"/>
        <v>450</v>
      </c>
      <c r="Z1584" s="55"/>
      <c r="AA1584" s="25"/>
    </row>
    <row r="1585" spans="1:27 16377:16377" ht="30" customHeight="1">
      <c r="A1585" s="25">
        <v>1577</v>
      </c>
      <c r="B1585" s="25">
        <v>21</v>
      </c>
      <c r="C1585" s="25" t="s">
        <v>2104</v>
      </c>
      <c r="D1585" s="25" t="s">
        <v>38</v>
      </c>
      <c r="E1585" s="26" t="s">
        <v>2856</v>
      </c>
      <c r="F1585" s="41" t="s">
        <v>2065</v>
      </c>
      <c r="G1585" s="28" t="s">
        <v>2105</v>
      </c>
      <c r="H1585" s="31" t="s">
        <v>51</v>
      </c>
      <c r="I1585" s="45"/>
      <c r="J1585" s="45"/>
      <c r="K1585" s="43"/>
      <c r="L1585" s="43"/>
      <c r="M1585" s="29" t="s">
        <v>42</v>
      </c>
      <c r="N1585" s="43"/>
      <c r="O1585" s="43"/>
      <c r="P1585" s="29" t="s">
        <v>42</v>
      </c>
      <c r="Q1585" s="43"/>
      <c r="R1585" s="43" t="s">
        <v>29</v>
      </c>
      <c r="S1585" s="53" t="s">
        <v>43</v>
      </c>
      <c r="T1585" s="54">
        <v>1</v>
      </c>
      <c r="U1585" s="54">
        <v>0</v>
      </c>
      <c r="V1585" s="55">
        <f t="shared" si="161"/>
        <v>150</v>
      </c>
      <c r="W1585" s="55">
        <f t="shared" si="162"/>
        <v>0</v>
      </c>
      <c r="X1585" s="55">
        <f t="shared" si="163"/>
        <v>150</v>
      </c>
      <c r="Y1585" s="55">
        <f t="shared" si="164"/>
        <v>450</v>
      </c>
      <c r="Z1585" s="55"/>
      <c r="AA1585" s="25"/>
      <c r="XEW1585" s="1"/>
    </row>
    <row r="1586" spans="1:27 16377:16377" ht="30" customHeight="1">
      <c r="A1586" s="25">
        <v>1578</v>
      </c>
      <c r="B1586" s="25">
        <v>22</v>
      </c>
      <c r="C1586" s="25" t="s">
        <v>2106</v>
      </c>
      <c r="D1586" s="25" t="s">
        <v>38</v>
      </c>
      <c r="E1586" s="26" t="s">
        <v>2857</v>
      </c>
      <c r="F1586" s="41" t="s">
        <v>2065</v>
      </c>
      <c r="G1586" s="28" t="s">
        <v>2105</v>
      </c>
      <c r="H1586" s="31" t="s">
        <v>51</v>
      </c>
      <c r="I1586" s="45"/>
      <c r="J1586" s="45"/>
      <c r="K1586" s="43"/>
      <c r="L1586" s="43"/>
      <c r="M1586" s="29" t="s">
        <v>42</v>
      </c>
      <c r="N1586" s="43"/>
      <c r="O1586" s="43"/>
      <c r="P1586" s="29" t="s">
        <v>42</v>
      </c>
      <c r="Q1586" s="43"/>
      <c r="R1586" s="43" t="s">
        <v>29</v>
      </c>
      <c r="S1586" s="53" t="s">
        <v>43</v>
      </c>
      <c r="T1586" s="54">
        <v>1</v>
      </c>
      <c r="U1586" s="54">
        <v>0</v>
      </c>
      <c r="V1586" s="55">
        <f t="shared" si="161"/>
        <v>150</v>
      </c>
      <c r="W1586" s="55">
        <f t="shared" si="162"/>
        <v>0</v>
      </c>
      <c r="X1586" s="55">
        <f t="shared" si="163"/>
        <v>150</v>
      </c>
      <c r="Y1586" s="55">
        <f t="shared" si="164"/>
        <v>450</v>
      </c>
      <c r="Z1586" s="55"/>
      <c r="AA1586" s="25"/>
      <c r="XEW1586" s="1"/>
    </row>
    <row r="1587" spans="1:27 16377:16377" ht="30" customHeight="1">
      <c r="A1587" s="25">
        <v>1579</v>
      </c>
      <c r="B1587" s="25">
        <v>23</v>
      </c>
      <c r="C1587" s="25" t="s">
        <v>2107</v>
      </c>
      <c r="D1587" s="25" t="s">
        <v>38</v>
      </c>
      <c r="E1587" s="26" t="s">
        <v>2861</v>
      </c>
      <c r="F1587" s="41" t="s">
        <v>2065</v>
      </c>
      <c r="G1587" s="28" t="s">
        <v>2108</v>
      </c>
      <c r="H1587" s="31" t="s">
        <v>51</v>
      </c>
      <c r="I1587" s="45"/>
      <c r="J1587" s="45"/>
      <c r="K1587" s="43"/>
      <c r="L1587" s="43"/>
      <c r="M1587" s="29" t="s">
        <v>42</v>
      </c>
      <c r="N1587" s="43"/>
      <c r="O1587" s="43"/>
      <c r="P1587" s="29" t="s">
        <v>42</v>
      </c>
      <c r="Q1587" s="43"/>
      <c r="R1587" s="43" t="s">
        <v>29</v>
      </c>
      <c r="S1587" s="53" t="s">
        <v>43</v>
      </c>
      <c r="T1587" s="54">
        <v>1</v>
      </c>
      <c r="U1587" s="54">
        <v>0</v>
      </c>
      <c r="V1587" s="55">
        <f t="shared" si="161"/>
        <v>150</v>
      </c>
      <c r="W1587" s="55">
        <f t="shared" si="162"/>
        <v>0</v>
      </c>
      <c r="X1587" s="55">
        <f t="shared" si="163"/>
        <v>150</v>
      </c>
      <c r="Y1587" s="55">
        <f t="shared" si="164"/>
        <v>450</v>
      </c>
      <c r="Z1587" s="55"/>
      <c r="AA1587" s="25"/>
      <c r="XEW1587" s="1"/>
    </row>
    <row r="1588" spans="1:27 16377:16377" ht="30" customHeight="1">
      <c r="A1588" s="25">
        <v>1580</v>
      </c>
      <c r="B1588" s="25">
        <v>24</v>
      </c>
      <c r="C1588" s="279" t="s">
        <v>2109</v>
      </c>
      <c r="D1588" s="29" t="s">
        <v>38</v>
      </c>
      <c r="E1588" s="26" t="s">
        <v>2884</v>
      </c>
      <c r="F1588" s="280" t="s">
        <v>2065</v>
      </c>
      <c r="G1588" s="31" t="s">
        <v>2110</v>
      </c>
      <c r="H1588" s="31" t="s">
        <v>51</v>
      </c>
      <c r="I1588" s="45"/>
      <c r="J1588" s="45"/>
      <c r="K1588" s="45"/>
      <c r="L1588" s="45"/>
      <c r="M1588" s="29" t="s">
        <v>42</v>
      </c>
      <c r="N1588" s="43"/>
      <c r="O1588" s="43"/>
      <c r="P1588" s="29" t="s">
        <v>42</v>
      </c>
      <c r="Q1588" s="43"/>
      <c r="R1588" s="43" t="s">
        <v>29</v>
      </c>
      <c r="S1588" s="53" t="s">
        <v>43</v>
      </c>
      <c r="T1588" s="56">
        <v>1</v>
      </c>
      <c r="U1588" s="56">
        <v>0</v>
      </c>
      <c r="V1588" s="55">
        <f t="shared" si="161"/>
        <v>150</v>
      </c>
      <c r="W1588" s="55">
        <f t="shared" si="162"/>
        <v>0</v>
      </c>
      <c r="X1588" s="55">
        <f t="shared" si="163"/>
        <v>150</v>
      </c>
      <c r="Y1588" s="55">
        <f t="shared" si="164"/>
        <v>450</v>
      </c>
      <c r="Z1588" s="55"/>
      <c r="AA1588" s="25"/>
      <c r="XEW1588" s="1"/>
    </row>
    <row r="1589" spans="1:27 16377:16377" ht="30" customHeight="1">
      <c r="A1589" s="25">
        <v>1581</v>
      </c>
      <c r="B1589" s="25">
        <v>25</v>
      </c>
      <c r="C1589" s="279" t="s">
        <v>2111</v>
      </c>
      <c r="D1589" s="29" t="s">
        <v>38</v>
      </c>
      <c r="E1589" s="26" t="s">
        <v>2875</v>
      </c>
      <c r="F1589" s="280" t="s">
        <v>2065</v>
      </c>
      <c r="G1589" s="31" t="s">
        <v>2112</v>
      </c>
      <c r="H1589" s="31" t="s">
        <v>51</v>
      </c>
      <c r="I1589" s="45"/>
      <c r="J1589" s="45"/>
      <c r="K1589" s="45"/>
      <c r="L1589" s="45"/>
      <c r="M1589" s="29" t="s">
        <v>42</v>
      </c>
      <c r="N1589" s="43"/>
      <c r="O1589" s="43"/>
      <c r="P1589" s="29" t="s">
        <v>42</v>
      </c>
      <c r="Q1589" s="43"/>
      <c r="R1589" s="43" t="s">
        <v>29</v>
      </c>
      <c r="S1589" s="53" t="s">
        <v>43</v>
      </c>
      <c r="T1589" s="56">
        <v>1</v>
      </c>
      <c r="U1589" s="56">
        <v>0</v>
      </c>
      <c r="V1589" s="55">
        <f t="shared" si="161"/>
        <v>150</v>
      </c>
      <c r="W1589" s="55">
        <f t="shared" si="162"/>
        <v>0</v>
      </c>
      <c r="X1589" s="55">
        <f t="shared" si="163"/>
        <v>150</v>
      </c>
      <c r="Y1589" s="55">
        <f t="shared" si="164"/>
        <v>450</v>
      </c>
      <c r="Z1589" s="55"/>
      <c r="AA1589" s="25"/>
      <c r="XEW1589" s="1"/>
    </row>
    <row r="1590" spans="1:27 16377:16377" s="7" customFormat="1" ht="30" customHeight="1">
      <c r="A1590" s="25">
        <v>1582</v>
      </c>
      <c r="B1590" s="25">
        <v>26</v>
      </c>
      <c r="C1590" s="279" t="s">
        <v>2113</v>
      </c>
      <c r="D1590" s="29" t="s">
        <v>38</v>
      </c>
      <c r="E1590" s="26" t="s">
        <v>2875</v>
      </c>
      <c r="F1590" s="280" t="s">
        <v>2065</v>
      </c>
      <c r="G1590" s="31" t="s">
        <v>2112</v>
      </c>
      <c r="H1590" s="31" t="s">
        <v>51</v>
      </c>
      <c r="I1590" s="45"/>
      <c r="J1590" s="45"/>
      <c r="K1590" s="45"/>
      <c r="L1590" s="45"/>
      <c r="M1590" s="29" t="s">
        <v>42</v>
      </c>
      <c r="N1590" s="43"/>
      <c r="O1590" s="43"/>
      <c r="P1590" s="29" t="s">
        <v>42</v>
      </c>
      <c r="Q1590" s="43"/>
      <c r="R1590" s="43" t="s">
        <v>29</v>
      </c>
      <c r="S1590" s="53" t="s">
        <v>43</v>
      </c>
      <c r="T1590" s="56">
        <v>1</v>
      </c>
      <c r="U1590" s="56">
        <v>0</v>
      </c>
      <c r="V1590" s="55">
        <f t="shared" si="161"/>
        <v>150</v>
      </c>
      <c r="W1590" s="55">
        <f t="shared" si="162"/>
        <v>0</v>
      </c>
      <c r="X1590" s="55">
        <f t="shared" si="163"/>
        <v>150</v>
      </c>
      <c r="Y1590" s="55">
        <f t="shared" si="164"/>
        <v>450</v>
      </c>
      <c r="Z1590" s="55"/>
      <c r="AA1590" s="25"/>
    </row>
    <row r="1591" spans="1:27 16377:16377" s="7" customFormat="1" ht="30" customHeight="1">
      <c r="A1591" s="25">
        <v>1583</v>
      </c>
      <c r="B1591" s="25">
        <v>27</v>
      </c>
      <c r="C1591" s="279" t="s">
        <v>2114</v>
      </c>
      <c r="D1591" s="29" t="s">
        <v>38</v>
      </c>
      <c r="E1591" s="26" t="s">
        <v>2864</v>
      </c>
      <c r="F1591" s="280" t="s">
        <v>2065</v>
      </c>
      <c r="G1591" s="31" t="s">
        <v>2115</v>
      </c>
      <c r="H1591" s="31" t="s">
        <v>51</v>
      </c>
      <c r="I1591" s="45"/>
      <c r="J1591" s="45"/>
      <c r="K1591" s="45"/>
      <c r="L1591" s="45"/>
      <c r="M1591" s="29" t="s">
        <v>42</v>
      </c>
      <c r="N1591" s="43"/>
      <c r="O1591" s="43"/>
      <c r="P1591" s="29" t="s">
        <v>42</v>
      </c>
      <c r="Q1591" s="43"/>
      <c r="R1591" s="43" t="s">
        <v>29</v>
      </c>
      <c r="S1591" s="53" t="s">
        <v>43</v>
      </c>
      <c r="T1591" s="56">
        <v>1</v>
      </c>
      <c r="U1591" s="56">
        <v>0</v>
      </c>
      <c r="V1591" s="55">
        <f t="shared" si="161"/>
        <v>150</v>
      </c>
      <c r="W1591" s="55">
        <f t="shared" si="162"/>
        <v>0</v>
      </c>
      <c r="X1591" s="55">
        <f t="shared" si="163"/>
        <v>150</v>
      </c>
      <c r="Y1591" s="55">
        <f t="shared" si="164"/>
        <v>450</v>
      </c>
      <c r="Z1591" s="55"/>
      <c r="AA1591" s="25"/>
    </row>
    <row r="1592" spans="1:27 16377:16377" s="7" customFormat="1" ht="30" customHeight="1">
      <c r="A1592" s="25">
        <v>1584</v>
      </c>
      <c r="B1592" s="25">
        <v>28</v>
      </c>
      <c r="C1592" s="279" t="s">
        <v>2116</v>
      </c>
      <c r="D1592" s="29" t="s">
        <v>45</v>
      </c>
      <c r="E1592" s="26" t="s">
        <v>2904</v>
      </c>
      <c r="F1592" s="280" t="s">
        <v>2065</v>
      </c>
      <c r="G1592" s="31" t="s">
        <v>2110</v>
      </c>
      <c r="H1592" s="31" t="s">
        <v>51</v>
      </c>
      <c r="I1592" s="45"/>
      <c r="J1592" s="45"/>
      <c r="K1592" s="45"/>
      <c r="L1592" s="45"/>
      <c r="M1592" s="29" t="s">
        <v>42</v>
      </c>
      <c r="N1592" s="43"/>
      <c r="O1592" s="43"/>
      <c r="P1592" s="29" t="s">
        <v>42</v>
      </c>
      <c r="Q1592" s="43"/>
      <c r="R1592" s="43" t="s">
        <v>29</v>
      </c>
      <c r="S1592" s="53" t="s">
        <v>43</v>
      </c>
      <c r="T1592" s="56">
        <v>1</v>
      </c>
      <c r="U1592" s="56">
        <v>0</v>
      </c>
      <c r="V1592" s="55">
        <f t="shared" si="161"/>
        <v>150</v>
      </c>
      <c r="W1592" s="55">
        <f t="shared" si="162"/>
        <v>0</v>
      </c>
      <c r="X1592" s="55">
        <f t="shared" si="163"/>
        <v>150</v>
      </c>
      <c r="Y1592" s="55">
        <f t="shared" si="164"/>
        <v>450</v>
      </c>
      <c r="Z1592" s="55"/>
      <c r="AA1592" s="25"/>
    </row>
    <row r="1593" spans="1:27 16377:16377" s="7" customFormat="1" ht="30" customHeight="1">
      <c r="A1593" s="25">
        <v>1585</v>
      </c>
      <c r="B1593" s="25">
        <v>29</v>
      </c>
      <c r="C1593" s="279" t="s">
        <v>2117</v>
      </c>
      <c r="D1593" s="29" t="s">
        <v>38</v>
      </c>
      <c r="E1593" s="26" t="s">
        <v>2866</v>
      </c>
      <c r="F1593" s="280" t="s">
        <v>2065</v>
      </c>
      <c r="G1593" s="31" t="s">
        <v>2112</v>
      </c>
      <c r="H1593" s="31" t="s">
        <v>51</v>
      </c>
      <c r="I1593" s="45"/>
      <c r="J1593" s="45"/>
      <c r="K1593" s="45"/>
      <c r="L1593" s="45"/>
      <c r="M1593" s="29" t="s">
        <v>42</v>
      </c>
      <c r="N1593" s="43"/>
      <c r="O1593" s="43"/>
      <c r="P1593" s="29" t="s">
        <v>42</v>
      </c>
      <c r="Q1593" s="43"/>
      <c r="R1593" s="43" t="s">
        <v>29</v>
      </c>
      <c r="S1593" s="53" t="s">
        <v>43</v>
      </c>
      <c r="T1593" s="56">
        <v>1</v>
      </c>
      <c r="U1593" s="56">
        <v>0</v>
      </c>
      <c r="V1593" s="55">
        <f t="shared" si="161"/>
        <v>150</v>
      </c>
      <c r="W1593" s="55">
        <f t="shared" si="162"/>
        <v>0</v>
      </c>
      <c r="X1593" s="55">
        <f t="shared" si="163"/>
        <v>150</v>
      </c>
      <c r="Y1593" s="55">
        <f t="shared" si="164"/>
        <v>450</v>
      </c>
      <c r="Z1593" s="55"/>
      <c r="AA1593" s="25"/>
    </row>
    <row r="1594" spans="1:27 16377:16377" s="7" customFormat="1" ht="30" customHeight="1">
      <c r="A1594" s="25">
        <v>1586</v>
      </c>
      <c r="B1594" s="25">
        <v>30</v>
      </c>
      <c r="C1594" s="53" t="s">
        <v>2118</v>
      </c>
      <c r="D1594" s="29" t="s">
        <v>38</v>
      </c>
      <c r="E1594" s="26" t="s">
        <v>2857</v>
      </c>
      <c r="F1594" s="280" t="s">
        <v>2065</v>
      </c>
      <c r="G1594" s="31" t="s">
        <v>2115</v>
      </c>
      <c r="H1594" s="31" t="s">
        <v>51</v>
      </c>
      <c r="I1594" s="45"/>
      <c r="J1594" s="45"/>
      <c r="K1594" s="45"/>
      <c r="L1594" s="45"/>
      <c r="M1594" s="29" t="s">
        <v>42</v>
      </c>
      <c r="N1594" s="43"/>
      <c r="O1594" s="43"/>
      <c r="P1594" s="29" t="s">
        <v>42</v>
      </c>
      <c r="Q1594" s="43"/>
      <c r="R1594" s="43" t="s">
        <v>29</v>
      </c>
      <c r="S1594" s="53" t="s">
        <v>43</v>
      </c>
      <c r="T1594" s="56">
        <v>1</v>
      </c>
      <c r="U1594" s="56">
        <v>0</v>
      </c>
      <c r="V1594" s="55">
        <f t="shared" si="161"/>
        <v>150</v>
      </c>
      <c r="W1594" s="55">
        <f t="shared" si="162"/>
        <v>0</v>
      </c>
      <c r="X1594" s="55">
        <f t="shared" si="163"/>
        <v>150</v>
      </c>
      <c r="Y1594" s="55">
        <f t="shared" si="164"/>
        <v>450</v>
      </c>
      <c r="Z1594" s="55"/>
      <c r="AA1594" s="25"/>
    </row>
    <row r="1595" spans="1:27 16377:16377" s="7" customFormat="1" ht="30" customHeight="1">
      <c r="A1595" s="25">
        <v>1587</v>
      </c>
      <c r="B1595" s="25">
        <v>31</v>
      </c>
      <c r="C1595" s="53" t="s">
        <v>2119</v>
      </c>
      <c r="D1595" s="29" t="s">
        <v>38</v>
      </c>
      <c r="E1595" s="26" t="s">
        <v>2867</v>
      </c>
      <c r="F1595" s="280" t="s">
        <v>2065</v>
      </c>
      <c r="G1595" s="31" t="s">
        <v>2120</v>
      </c>
      <c r="H1595" s="31" t="s">
        <v>51</v>
      </c>
      <c r="I1595" s="45"/>
      <c r="J1595" s="45"/>
      <c r="K1595" s="45"/>
      <c r="L1595" s="45"/>
      <c r="M1595" s="29" t="s">
        <v>42</v>
      </c>
      <c r="N1595" s="43"/>
      <c r="O1595" s="43"/>
      <c r="P1595" s="29" t="s">
        <v>42</v>
      </c>
      <c r="Q1595" s="43"/>
      <c r="R1595" s="43" t="s">
        <v>29</v>
      </c>
      <c r="S1595" s="53" t="s">
        <v>43</v>
      </c>
      <c r="T1595" s="56">
        <v>1</v>
      </c>
      <c r="U1595" s="56">
        <v>0</v>
      </c>
      <c r="V1595" s="55">
        <f t="shared" si="161"/>
        <v>150</v>
      </c>
      <c r="W1595" s="55">
        <f t="shared" si="162"/>
        <v>0</v>
      </c>
      <c r="X1595" s="55">
        <f t="shared" si="163"/>
        <v>150</v>
      </c>
      <c r="Y1595" s="55">
        <f t="shared" si="164"/>
        <v>450</v>
      </c>
      <c r="Z1595" s="55"/>
      <c r="AA1595" s="25"/>
    </row>
    <row r="1596" spans="1:27 16377:16377" s="7" customFormat="1" ht="30" customHeight="1">
      <c r="A1596" s="25">
        <v>1588</v>
      </c>
      <c r="B1596" s="25">
        <v>32</v>
      </c>
      <c r="C1596" s="53" t="s">
        <v>2121</v>
      </c>
      <c r="D1596" s="29" t="s">
        <v>38</v>
      </c>
      <c r="E1596" s="26" t="s">
        <v>2855</v>
      </c>
      <c r="F1596" s="280" t="s">
        <v>2065</v>
      </c>
      <c r="G1596" s="31" t="s">
        <v>2122</v>
      </c>
      <c r="H1596" s="31" t="s">
        <v>51</v>
      </c>
      <c r="I1596" s="45"/>
      <c r="J1596" s="45"/>
      <c r="K1596" s="45"/>
      <c r="L1596" s="45"/>
      <c r="M1596" s="29" t="s">
        <v>42</v>
      </c>
      <c r="N1596" s="43"/>
      <c r="O1596" s="43"/>
      <c r="P1596" s="29" t="s">
        <v>42</v>
      </c>
      <c r="Q1596" s="43"/>
      <c r="R1596" s="43" t="s">
        <v>29</v>
      </c>
      <c r="S1596" s="53" t="s">
        <v>43</v>
      </c>
      <c r="T1596" s="56">
        <v>1</v>
      </c>
      <c r="U1596" s="56">
        <v>0</v>
      </c>
      <c r="V1596" s="55">
        <f t="shared" si="161"/>
        <v>150</v>
      </c>
      <c r="W1596" s="55">
        <f t="shared" si="162"/>
        <v>0</v>
      </c>
      <c r="X1596" s="55">
        <f t="shared" si="163"/>
        <v>150</v>
      </c>
      <c r="Y1596" s="55">
        <f t="shared" si="164"/>
        <v>450</v>
      </c>
      <c r="Z1596" s="55"/>
      <c r="AA1596" s="25"/>
    </row>
    <row r="1597" spans="1:27 16377:16377" s="7" customFormat="1" ht="30" customHeight="1">
      <c r="A1597" s="25">
        <v>1589</v>
      </c>
      <c r="B1597" s="25">
        <v>33</v>
      </c>
      <c r="C1597" s="53" t="s">
        <v>2123</v>
      </c>
      <c r="D1597" s="29" t="s">
        <v>38</v>
      </c>
      <c r="E1597" s="26" t="s">
        <v>2865</v>
      </c>
      <c r="F1597" s="280" t="s">
        <v>2065</v>
      </c>
      <c r="G1597" s="31" t="s">
        <v>2120</v>
      </c>
      <c r="H1597" s="31" t="s">
        <v>51</v>
      </c>
      <c r="I1597" s="45"/>
      <c r="J1597" s="45"/>
      <c r="K1597" s="45"/>
      <c r="L1597" s="45"/>
      <c r="M1597" s="29" t="s">
        <v>42</v>
      </c>
      <c r="N1597" s="43"/>
      <c r="O1597" s="43"/>
      <c r="P1597" s="29" t="s">
        <v>42</v>
      </c>
      <c r="Q1597" s="43"/>
      <c r="R1597" s="43" t="s">
        <v>29</v>
      </c>
      <c r="S1597" s="53" t="s">
        <v>43</v>
      </c>
      <c r="T1597" s="56">
        <v>1</v>
      </c>
      <c r="U1597" s="56">
        <v>0</v>
      </c>
      <c r="V1597" s="55">
        <f t="shared" si="161"/>
        <v>150</v>
      </c>
      <c r="W1597" s="55">
        <f t="shared" si="162"/>
        <v>0</v>
      </c>
      <c r="X1597" s="55">
        <f t="shared" si="163"/>
        <v>150</v>
      </c>
      <c r="Y1597" s="55">
        <f t="shared" si="164"/>
        <v>450</v>
      </c>
      <c r="Z1597" s="55"/>
      <c r="AA1597" s="25"/>
    </row>
    <row r="1598" spans="1:27 16377:16377" s="7" customFormat="1" ht="30" customHeight="1">
      <c r="A1598" s="25">
        <v>1590</v>
      </c>
      <c r="B1598" s="25">
        <v>34</v>
      </c>
      <c r="C1598" s="69" t="s">
        <v>2124</v>
      </c>
      <c r="D1598" s="35" t="s">
        <v>38</v>
      </c>
      <c r="E1598" s="26" t="s">
        <v>2857</v>
      </c>
      <c r="F1598" s="281" t="s">
        <v>2065</v>
      </c>
      <c r="G1598" s="37" t="s">
        <v>2125</v>
      </c>
      <c r="H1598" s="31" t="s">
        <v>51</v>
      </c>
      <c r="I1598" s="45"/>
      <c r="J1598" s="45"/>
      <c r="K1598" s="45"/>
      <c r="L1598" s="45"/>
      <c r="M1598" s="29" t="s">
        <v>42</v>
      </c>
      <c r="N1598" s="43"/>
      <c r="O1598" s="43"/>
      <c r="P1598" s="29" t="s">
        <v>42</v>
      </c>
      <c r="Q1598" s="43"/>
      <c r="R1598" s="43" t="s">
        <v>29</v>
      </c>
      <c r="S1598" s="53" t="s">
        <v>43</v>
      </c>
      <c r="T1598" s="35">
        <v>1</v>
      </c>
      <c r="U1598" s="38"/>
      <c r="V1598" s="55">
        <f t="shared" si="161"/>
        <v>150</v>
      </c>
      <c r="W1598" s="55">
        <f t="shared" si="162"/>
        <v>0</v>
      </c>
      <c r="X1598" s="55">
        <f t="shared" si="163"/>
        <v>150</v>
      </c>
      <c r="Y1598" s="55">
        <f t="shared" si="164"/>
        <v>450</v>
      </c>
      <c r="Z1598" s="55"/>
      <c r="AA1598" s="38"/>
    </row>
    <row r="1599" spans="1:27 16377:16377" s="7" customFormat="1" ht="30" customHeight="1">
      <c r="A1599" s="25">
        <v>1591</v>
      </c>
      <c r="B1599" s="25">
        <v>35</v>
      </c>
      <c r="C1599" s="69" t="s">
        <v>2126</v>
      </c>
      <c r="D1599" s="39" t="s">
        <v>38</v>
      </c>
      <c r="E1599" s="26" t="s">
        <v>2877</v>
      </c>
      <c r="F1599" s="281" t="s">
        <v>2065</v>
      </c>
      <c r="G1599" s="37" t="s">
        <v>2125</v>
      </c>
      <c r="H1599" s="31" t="s">
        <v>51</v>
      </c>
      <c r="I1599" s="45"/>
      <c r="J1599" s="45"/>
      <c r="K1599" s="45"/>
      <c r="L1599" s="45"/>
      <c r="M1599" s="29" t="s">
        <v>42</v>
      </c>
      <c r="N1599" s="43"/>
      <c r="O1599" s="43"/>
      <c r="P1599" s="29" t="s">
        <v>42</v>
      </c>
      <c r="Q1599" s="43"/>
      <c r="R1599" s="43" t="s">
        <v>29</v>
      </c>
      <c r="S1599" s="53" t="s">
        <v>43</v>
      </c>
      <c r="T1599" s="38">
        <v>1</v>
      </c>
      <c r="U1599" s="35"/>
      <c r="V1599" s="55">
        <f t="shared" si="161"/>
        <v>150</v>
      </c>
      <c r="W1599" s="55">
        <f t="shared" si="162"/>
        <v>0</v>
      </c>
      <c r="X1599" s="55">
        <f t="shared" si="163"/>
        <v>150</v>
      </c>
      <c r="Y1599" s="55">
        <f t="shared" si="164"/>
        <v>450</v>
      </c>
      <c r="Z1599" s="55"/>
      <c r="AA1599" s="38"/>
    </row>
    <row r="1600" spans="1:27 16377:16377" s="7" customFormat="1" ht="30" customHeight="1">
      <c r="A1600" s="25">
        <v>1592</v>
      </c>
      <c r="B1600" s="25">
        <v>36</v>
      </c>
      <c r="C1600" s="69" t="s">
        <v>2127</v>
      </c>
      <c r="D1600" s="39" t="s">
        <v>38</v>
      </c>
      <c r="E1600" s="26" t="s">
        <v>2867</v>
      </c>
      <c r="F1600" s="281" t="s">
        <v>2065</v>
      </c>
      <c r="G1600" s="37" t="s">
        <v>2128</v>
      </c>
      <c r="H1600" s="31" t="s">
        <v>51</v>
      </c>
      <c r="I1600" s="45"/>
      <c r="J1600" s="45"/>
      <c r="K1600" s="45"/>
      <c r="L1600" s="45"/>
      <c r="M1600" s="29" t="s">
        <v>42</v>
      </c>
      <c r="N1600" s="43"/>
      <c r="O1600" s="43"/>
      <c r="P1600" s="29" t="s">
        <v>42</v>
      </c>
      <c r="Q1600" s="43"/>
      <c r="R1600" s="43" t="s">
        <v>29</v>
      </c>
      <c r="S1600" s="53" t="s">
        <v>43</v>
      </c>
      <c r="T1600" s="38">
        <v>1</v>
      </c>
      <c r="U1600" s="38"/>
      <c r="V1600" s="55">
        <f t="shared" si="161"/>
        <v>150</v>
      </c>
      <c r="W1600" s="55">
        <f t="shared" si="162"/>
        <v>0</v>
      </c>
      <c r="X1600" s="55">
        <f t="shared" si="163"/>
        <v>150</v>
      </c>
      <c r="Y1600" s="55">
        <f t="shared" si="164"/>
        <v>450</v>
      </c>
      <c r="Z1600" s="55"/>
      <c r="AA1600" s="38"/>
    </row>
    <row r="1601" spans="1:27 16377:16377" s="10" customFormat="1" ht="30" customHeight="1">
      <c r="A1601" s="25">
        <v>1593</v>
      </c>
      <c r="B1601" s="25">
        <v>37</v>
      </c>
      <c r="C1601" s="69" t="s">
        <v>2129</v>
      </c>
      <c r="D1601" s="39" t="s">
        <v>38</v>
      </c>
      <c r="E1601" s="26" t="s">
        <v>2911</v>
      </c>
      <c r="F1601" s="281" t="s">
        <v>2065</v>
      </c>
      <c r="G1601" s="37" t="s">
        <v>2128</v>
      </c>
      <c r="H1601" s="31" t="s">
        <v>51</v>
      </c>
      <c r="I1601" s="45"/>
      <c r="J1601" s="45"/>
      <c r="K1601" s="45"/>
      <c r="L1601" s="45"/>
      <c r="M1601" s="29" t="s">
        <v>42</v>
      </c>
      <c r="N1601" s="43"/>
      <c r="O1601" s="43"/>
      <c r="P1601" s="29" t="s">
        <v>42</v>
      </c>
      <c r="Q1601" s="43"/>
      <c r="R1601" s="43" t="s">
        <v>29</v>
      </c>
      <c r="S1601" s="53" t="s">
        <v>43</v>
      </c>
      <c r="T1601" s="38">
        <v>1</v>
      </c>
      <c r="U1601" s="38"/>
      <c r="V1601" s="55">
        <f t="shared" si="161"/>
        <v>150</v>
      </c>
      <c r="W1601" s="55">
        <f t="shared" si="162"/>
        <v>0</v>
      </c>
      <c r="X1601" s="55">
        <f t="shared" si="163"/>
        <v>150</v>
      </c>
      <c r="Y1601" s="55">
        <f t="shared" si="164"/>
        <v>450</v>
      </c>
      <c r="Z1601" s="55"/>
      <c r="AA1601" s="38"/>
    </row>
    <row r="1602" spans="1:27 16377:16377" ht="30" customHeight="1">
      <c r="A1602" s="25">
        <v>1594</v>
      </c>
      <c r="B1602" s="25">
        <v>38</v>
      </c>
      <c r="C1602" s="69" t="s">
        <v>2130</v>
      </c>
      <c r="D1602" s="39" t="s">
        <v>38</v>
      </c>
      <c r="E1602" s="26" t="s">
        <v>2867</v>
      </c>
      <c r="F1602" s="281" t="s">
        <v>2065</v>
      </c>
      <c r="G1602" s="37" t="s">
        <v>2128</v>
      </c>
      <c r="H1602" s="31" t="s">
        <v>51</v>
      </c>
      <c r="I1602" s="45"/>
      <c r="J1602" s="45"/>
      <c r="K1602" s="45"/>
      <c r="L1602" s="45"/>
      <c r="M1602" s="29" t="s">
        <v>42</v>
      </c>
      <c r="N1602" s="43"/>
      <c r="O1602" s="43"/>
      <c r="P1602" s="29" t="s">
        <v>42</v>
      </c>
      <c r="Q1602" s="43"/>
      <c r="R1602" s="43" t="s">
        <v>29</v>
      </c>
      <c r="S1602" s="53" t="s">
        <v>43</v>
      </c>
      <c r="T1602" s="38">
        <v>1</v>
      </c>
      <c r="U1602" s="38"/>
      <c r="V1602" s="55">
        <f t="shared" si="161"/>
        <v>150</v>
      </c>
      <c r="W1602" s="55">
        <f t="shared" si="162"/>
        <v>0</v>
      </c>
      <c r="X1602" s="55">
        <f t="shared" si="163"/>
        <v>150</v>
      </c>
      <c r="Y1602" s="55">
        <f t="shared" si="164"/>
        <v>450</v>
      </c>
      <c r="Z1602" s="55"/>
      <c r="AA1602" s="38"/>
      <c r="XEW1602" s="1"/>
    </row>
    <row r="1603" spans="1:27 16377:16377" ht="30" customHeight="1">
      <c r="A1603" s="25">
        <v>1595</v>
      </c>
      <c r="B1603" s="25">
        <v>39</v>
      </c>
      <c r="C1603" s="69" t="s">
        <v>2131</v>
      </c>
      <c r="D1603" s="39" t="s">
        <v>38</v>
      </c>
      <c r="E1603" s="26" t="s">
        <v>2867</v>
      </c>
      <c r="F1603" s="281" t="s">
        <v>2065</v>
      </c>
      <c r="G1603" s="37" t="s">
        <v>2120</v>
      </c>
      <c r="H1603" s="31" t="s">
        <v>51</v>
      </c>
      <c r="I1603" s="45"/>
      <c r="J1603" s="45"/>
      <c r="K1603" s="45"/>
      <c r="L1603" s="45"/>
      <c r="M1603" s="29" t="s">
        <v>42</v>
      </c>
      <c r="N1603" s="43"/>
      <c r="O1603" s="43"/>
      <c r="P1603" s="29" t="s">
        <v>42</v>
      </c>
      <c r="Q1603" s="43"/>
      <c r="R1603" s="43" t="s">
        <v>29</v>
      </c>
      <c r="S1603" s="53" t="s">
        <v>43</v>
      </c>
      <c r="T1603" s="38">
        <v>1</v>
      </c>
      <c r="U1603" s="38"/>
      <c r="V1603" s="55">
        <f t="shared" si="161"/>
        <v>150</v>
      </c>
      <c r="W1603" s="55">
        <f t="shared" si="162"/>
        <v>0</v>
      </c>
      <c r="X1603" s="55">
        <f t="shared" si="163"/>
        <v>150</v>
      </c>
      <c r="Y1603" s="55">
        <f t="shared" si="164"/>
        <v>450</v>
      </c>
      <c r="Z1603" s="55"/>
      <c r="AA1603" s="38"/>
      <c r="XEW1603" s="1"/>
    </row>
    <row r="1604" spans="1:27 16377:16377" ht="30" customHeight="1">
      <c r="A1604" s="25">
        <v>1596</v>
      </c>
      <c r="B1604" s="25">
        <v>40</v>
      </c>
      <c r="C1604" s="69" t="s">
        <v>2132</v>
      </c>
      <c r="D1604" s="39" t="s">
        <v>38</v>
      </c>
      <c r="E1604" s="26" t="s">
        <v>2867</v>
      </c>
      <c r="F1604" s="281" t="s">
        <v>2065</v>
      </c>
      <c r="G1604" s="37" t="s">
        <v>2110</v>
      </c>
      <c r="H1604" s="31" t="s">
        <v>51</v>
      </c>
      <c r="I1604" s="45"/>
      <c r="J1604" s="45"/>
      <c r="K1604" s="45"/>
      <c r="L1604" s="45"/>
      <c r="M1604" s="29" t="s">
        <v>42</v>
      </c>
      <c r="N1604" s="43"/>
      <c r="O1604" s="43"/>
      <c r="P1604" s="29" t="s">
        <v>42</v>
      </c>
      <c r="Q1604" s="43"/>
      <c r="R1604" s="43" t="s">
        <v>29</v>
      </c>
      <c r="S1604" s="53" t="s">
        <v>43</v>
      </c>
      <c r="T1604" s="38">
        <v>1</v>
      </c>
      <c r="U1604" s="35"/>
      <c r="V1604" s="55">
        <f t="shared" si="161"/>
        <v>150</v>
      </c>
      <c r="W1604" s="55">
        <f t="shared" si="162"/>
        <v>0</v>
      </c>
      <c r="X1604" s="55">
        <f t="shared" si="163"/>
        <v>150</v>
      </c>
      <c r="Y1604" s="55">
        <f t="shared" si="164"/>
        <v>450</v>
      </c>
      <c r="Z1604" s="55"/>
      <c r="AA1604" s="38"/>
      <c r="XEW1604" s="1"/>
    </row>
    <row r="1605" spans="1:27 16377:16377" ht="30" customHeight="1">
      <c r="A1605" s="25">
        <v>1597</v>
      </c>
      <c r="B1605" s="25">
        <v>41</v>
      </c>
      <c r="C1605" s="69" t="s">
        <v>2133</v>
      </c>
      <c r="D1605" s="39" t="s">
        <v>45</v>
      </c>
      <c r="E1605" s="26" t="s">
        <v>2886</v>
      </c>
      <c r="F1605" s="281" t="s">
        <v>2065</v>
      </c>
      <c r="G1605" s="37" t="s">
        <v>2134</v>
      </c>
      <c r="H1605" s="31" t="s">
        <v>51</v>
      </c>
      <c r="I1605" s="45"/>
      <c r="J1605" s="45"/>
      <c r="K1605" s="45"/>
      <c r="L1605" s="45"/>
      <c r="M1605" s="29" t="s">
        <v>42</v>
      </c>
      <c r="N1605" s="43"/>
      <c r="O1605" s="43"/>
      <c r="P1605" s="29" t="s">
        <v>42</v>
      </c>
      <c r="Q1605" s="43"/>
      <c r="R1605" s="43" t="s">
        <v>29</v>
      </c>
      <c r="S1605" s="53" t="s">
        <v>43</v>
      </c>
      <c r="T1605" s="38">
        <v>1</v>
      </c>
      <c r="U1605" s="38"/>
      <c r="V1605" s="55">
        <f t="shared" si="161"/>
        <v>150</v>
      </c>
      <c r="W1605" s="55">
        <f t="shared" si="162"/>
        <v>0</v>
      </c>
      <c r="X1605" s="55">
        <f t="shared" si="163"/>
        <v>150</v>
      </c>
      <c r="Y1605" s="55">
        <f t="shared" si="164"/>
        <v>450</v>
      </c>
      <c r="Z1605" s="55"/>
      <c r="AA1605" s="38"/>
      <c r="XEW1605" s="1"/>
    </row>
    <row r="1606" spans="1:27 16377:16377" ht="30" customHeight="1">
      <c r="A1606" s="25">
        <v>1598</v>
      </c>
      <c r="B1606" s="25">
        <v>42</v>
      </c>
      <c r="C1606" s="69" t="s">
        <v>2135</v>
      </c>
      <c r="D1606" s="39" t="s">
        <v>38</v>
      </c>
      <c r="E1606" s="26" t="s">
        <v>2861</v>
      </c>
      <c r="F1606" s="281" t="s">
        <v>2065</v>
      </c>
      <c r="G1606" s="37" t="s">
        <v>2134</v>
      </c>
      <c r="H1606" s="31" t="s">
        <v>51</v>
      </c>
      <c r="I1606" s="45"/>
      <c r="J1606" s="45"/>
      <c r="K1606" s="45"/>
      <c r="L1606" s="45"/>
      <c r="M1606" s="29" t="s">
        <v>42</v>
      </c>
      <c r="N1606" s="43"/>
      <c r="O1606" s="43"/>
      <c r="P1606" s="29" t="s">
        <v>42</v>
      </c>
      <c r="Q1606" s="43"/>
      <c r="R1606" s="43" t="s">
        <v>29</v>
      </c>
      <c r="S1606" s="53" t="s">
        <v>43</v>
      </c>
      <c r="T1606" s="38">
        <v>1</v>
      </c>
      <c r="U1606" s="35"/>
      <c r="V1606" s="55">
        <f t="shared" si="161"/>
        <v>150</v>
      </c>
      <c r="W1606" s="55">
        <f t="shared" si="162"/>
        <v>0</v>
      </c>
      <c r="X1606" s="55">
        <f t="shared" si="163"/>
        <v>150</v>
      </c>
      <c r="Y1606" s="55">
        <f t="shared" si="164"/>
        <v>450</v>
      </c>
      <c r="Z1606" s="55"/>
      <c r="AA1606" s="287"/>
      <c r="XEW1606" s="1"/>
    </row>
    <row r="1607" spans="1:27 16377:16377" ht="30" customHeight="1">
      <c r="A1607" s="25">
        <v>1599</v>
      </c>
      <c r="B1607" s="25">
        <v>43</v>
      </c>
      <c r="C1607" s="69" t="s">
        <v>2136</v>
      </c>
      <c r="D1607" s="39" t="s">
        <v>38</v>
      </c>
      <c r="E1607" s="26" t="s">
        <v>2911</v>
      </c>
      <c r="F1607" s="281" t="s">
        <v>2065</v>
      </c>
      <c r="G1607" s="37" t="s">
        <v>2112</v>
      </c>
      <c r="H1607" s="31" t="s">
        <v>51</v>
      </c>
      <c r="I1607" s="45"/>
      <c r="J1607" s="45"/>
      <c r="K1607" s="45"/>
      <c r="L1607" s="45"/>
      <c r="M1607" s="29" t="s">
        <v>42</v>
      </c>
      <c r="N1607" s="43"/>
      <c r="O1607" s="43"/>
      <c r="P1607" s="29" t="s">
        <v>42</v>
      </c>
      <c r="Q1607" s="43"/>
      <c r="R1607" s="43" t="s">
        <v>29</v>
      </c>
      <c r="S1607" s="53" t="s">
        <v>43</v>
      </c>
      <c r="T1607" s="38">
        <v>1</v>
      </c>
      <c r="U1607" s="38"/>
      <c r="V1607" s="55">
        <f t="shared" si="161"/>
        <v>150</v>
      </c>
      <c r="W1607" s="55">
        <f t="shared" si="162"/>
        <v>0</v>
      </c>
      <c r="X1607" s="55">
        <f t="shared" si="163"/>
        <v>150</v>
      </c>
      <c r="Y1607" s="55">
        <f t="shared" si="164"/>
        <v>450</v>
      </c>
      <c r="Z1607" s="55"/>
      <c r="AA1607" s="39"/>
      <c r="XEW1607" s="1"/>
    </row>
    <row r="1608" spans="1:27 16377:16377" ht="30" customHeight="1">
      <c r="A1608" s="25">
        <v>1600</v>
      </c>
      <c r="B1608" s="25">
        <v>44</v>
      </c>
      <c r="C1608" s="69" t="s">
        <v>2137</v>
      </c>
      <c r="D1608" s="39" t="s">
        <v>38</v>
      </c>
      <c r="E1608" s="26" t="s">
        <v>2872</v>
      </c>
      <c r="F1608" s="281" t="s">
        <v>2065</v>
      </c>
      <c r="G1608" s="37" t="s">
        <v>2112</v>
      </c>
      <c r="H1608" s="31" t="s">
        <v>51</v>
      </c>
      <c r="I1608" s="45"/>
      <c r="J1608" s="45"/>
      <c r="K1608" s="45"/>
      <c r="L1608" s="45"/>
      <c r="M1608" s="29" t="s">
        <v>42</v>
      </c>
      <c r="N1608" s="43"/>
      <c r="O1608" s="43"/>
      <c r="P1608" s="29" t="s">
        <v>42</v>
      </c>
      <c r="Q1608" s="43"/>
      <c r="R1608" s="43" t="s">
        <v>29</v>
      </c>
      <c r="S1608" s="53" t="s">
        <v>43</v>
      </c>
      <c r="T1608" s="38">
        <v>1</v>
      </c>
      <c r="U1608" s="38"/>
      <c r="V1608" s="55">
        <f t="shared" si="161"/>
        <v>150</v>
      </c>
      <c r="W1608" s="55">
        <f t="shared" si="162"/>
        <v>0</v>
      </c>
      <c r="X1608" s="55">
        <f t="shared" si="163"/>
        <v>150</v>
      </c>
      <c r="Y1608" s="55">
        <f t="shared" si="164"/>
        <v>450</v>
      </c>
      <c r="Z1608" s="55"/>
      <c r="AA1608" s="39"/>
      <c r="XEW1608" s="1"/>
    </row>
    <row r="1609" spans="1:27 16377:16377" ht="30" customHeight="1">
      <c r="A1609" s="25">
        <v>1601</v>
      </c>
      <c r="B1609" s="25">
        <v>45</v>
      </c>
      <c r="C1609" s="69" t="s">
        <v>2138</v>
      </c>
      <c r="D1609" s="39" t="s">
        <v>38</v>
      </c>
      <c r="E1609" s="26" t="s">
        <v>2869</v>
      </c>
      <c r="F1609" s="281" t="s">
        <v>2065</v>
      </c>
      <c r="G1609" s="37" t="s">
        <v>2139</v>
      </c>
      <c r="H1609" s="31" t="s">
        <v>51</v>
      </c>
      <c r="I1609" s="45"/>
      <c r="J1609" s="45"/>
      <c r="K1609" s="45"/>
      <c r="L1609" s="45"/>
      <c r="M1609" s="29" t="s">
        <v>42</v>
      </c>
      <c r="N1609" s="43"/>
      <c r="O1609" s="43"/>
      <c r="P1609" s="29" t="s">
        <v>42</v>
      </c>
      <c r="Q1609" s="43"/>
      <c r="R1609" s="43" t="s">
        <v>29</v>
      </c>
      <c r="S1609" s="53" t="s">
        <v>43</v>
      </c>
      <c r="T1609" s="38">
        <v>1</v>
      </c>
      <c r="U1609" s="38"/>
      <c r="V1609" s="55">
        <f t="shared" si="161"/>
        <v>150</v>
      </c>
      <c r="W1609" s="55">
        <f t="shared" si="162"/>
        <v>0</v>
      </c>
      <c r="X1609" s="55">
        <f t="shared" si="163"/>
        <v>150</v>
      </c>
      <c r="Y1609" s="55">
        <f t="shared" si="164"/>
        <v>450</v>
      </c>
      <c r="Z1609" s="55"/>
      <c r="AA1609" s="39"/>
      <c r="XEW1609" s="1"/>
    </row>
    <row r="1610" spans="1:27 16377:16377" ht="30" customHeight="1">
      <c r="A1610" s="25">
        <v>1602</v>
      </c>
      <c r="B1610" s="25">
        <v>46</v>
      </c>
      <c r="C1610" s="69" t="s">
        <v>2140</v>
      </c>
      <c r="D1610" s="39" t="s">
        <v>38</v>
      </c>
      <c r="E1610" s="26" t="s">
        <v>2875</v>
      </c>
      <c r="F1610" s="281" t="s">
        <v>2065</v>
      </c>
      <c r="G1610" s="37" t="s">
        <v>2139</v>
      </c>
      <c r="H1610" s="31" t="s">
        <v>51</v>
      </c>
      <c r="I1610" s="45"/>
      <c r="J1610" s="45"/>
      <c r="K1610" s="45"/>
      <c r="L1610" s="45"/>
      <c r="M1610" s="29" t="s">
        <v>42</v>
      </c>
      <c r="N1610" s="43"/>
      <c r="O1610" s="43"/>
      <c r="P1610" s="29" t="s">
        <v>42</v>
      </c>
      <c r="Q1610" s="43"/>
      <c r="R1610" s="43" t="s">
        <v>29</v>
      </c>
      <c r="S1610" s="53" t="s">
        <v>43</v>
      </c>
      <c r="T1610" s="38">
        <v>1</v>
      </c>
      <c r="U1610" s="38"/>
      <c r="V1610" s="55">
        <f t="shared" si="161"/>
        <v>150</v>
      </c>
      <c r="W1610" s="55">
        <f t="shared" si="162"/>
        <v>0</v>
      </c>
      <c r="X1610" s="55">
        <f t="shared" si="163"/>
        <v>150</v>
      </c>
      <c r="Y1610" s="55">
        <f t="shared" si="164"/>
        <v>450</v>
      </c>
      <c r="Z1610" s="55"/>
      <c r="AA1610" s="39"/>
      <c r="XEW1610" s="1"/>
    </row>
    <row r="1611" spans="1:27 16377:16377" ht="30" customHeight="1">
      <c r="A1611" s="25">
        <v>1603</v>
      </c>
      <c r="B1611" s="25">
        <v>47</v>
      </c>
      <c r="C1611" s="69" t="s">
        <v>2141</v>
      </c>
      <c r="D1611" s="39" t="s">
        <v>38</v>
      </c>
      <c r="E1611" s="26" t="s">
        <v>2869</v>
      </c>
      <c r="F1611" s="281" t="s">
        <v>2065</v>
      </c>
      <c r="G1611" s="37" t="s">
        <v>2139</v>
      </c>
      <c r="H1611" s="31" t="s">
        <v>51</v>
      </c>
      <c r="I1611" s="45"/>
      <c r="J1611" s="45"/>
      <c r="K1611" s="45"/>
      <c r="L1611" s="45"/>
      <c r="M1611" s="29" t="s">
        <v>42</v>
      </c>
      <c r="N1611" s="43"/>
      <c r="O1611" s="43"/>
      <c r="P1611" s="29" t="s">
        <v>42</v>
      </c>
      <c r="Q1611" s="43"/>
      <c r="R1611" s="43" t="s">
        <v>29</v>
      </c>
      <c r="S1611" s="53" t="s">
        <v>43</v>
      </c>
      <c r="T1611" s="38">
        <v>1</v>
      </c>
      <c r="U1611" s="25"/>
      <c r="V1611" s="55">
        <f t="shared" si="161"/>
        <v>150</v>
      </c>
      <c r="W1611" s="55">
        <f t="shared" si="162"/>
        <v>0</v>
      </c>
      <c r="X1611" s="55">
        <f t="shared" si="163"/>
        <v>150</v>
      </c>
      <c r="Y1611" s="55">
        <f t="shared" si="164"/>
        <v>450</v>
      </c>
      <c r="Z1611" s="55"/>
      <c r="AA1611" s="39"/>
      <c r="XEW1611" s="1"/>
    </row>
    <row r="1612" spans="1:27 16377:16377" ht="30" customHeight="1">
      <c r="A1612" s="25">
        <v>1604</v>
      </c>
      <c r="B1612" s="25">
        <v>48</v>
      </c>
      <c r="C1612" s="69" t="s">
        <v>2142</v>
      </c>
      <c r="D1612" s="39" t="s">
        <v>38</v>
      </c>
      <c r="E1612" s="26" t="s">
        <v>2865</v>
      </c>
      <c r="F1612" s="281" t="s">
        <v>2065</v>
      </c>
      <c r="G1612" s="37" t="s">
        <v>2139</v>
      </c>
      <c r="H1612" s="31" t="s">
        <v>51</v>
      </c>
      <c r="I1612" s="45"/>
      <c r="J1612" s="45"/>
      <c r="K1612" s="45"/>
      <c r="L1612" s="45"/>
      <c r="M1612" s="29" t="s">
        <v>42</v>
      </c>
      <c r="N1612" s="43"/>
      <c r="O1612" s="43"/>
      <c r="P1612" s="29" t="s">
        <v>42</v>
      </c>
      <c r="Q1612" s="43"/>
      <c r="R1612" s="43" t="s">
        <v>29</v>
      </c>
      <c r="S1612" s="53" t="s">
        <v>43</v>
      </c>
      <c r="T1612" s="38">
        <v>1</v>
      </c>
      <c r="U1612" s="38"/>
      <c r="V1612" s="55">
        <f t="shared" si="161"/>
        <v>150</v>
      </c>
      <c r="W1612" s="55">
        <f t="shared" si="162"/>
        <v>0</v>
      </c>
      <c r="X1612" s="55">
        <f t="shared" si="163"/>
        <v>150</v>
      </c>
      <c r="Y1612" s="55">
        <f t="shared" si="164"/>
        <v>450</v>
      </c>
      <c r="Z1612" s="55"/>
      <c r="AA1612" s="39"/>
      <c r="XEW1612" s="1"/>
    </row>
    <row r="1613" spans="1:27 16377:16377" ht="30" customHeight="1">
      <c r="A1613" s="25">
        <v>1605</v>
      </c>
      <c r="B1613" s="25">
        <v>49</v>
      </c>
      <c r="C1613" s="69" t="s">
        <v>2143</v>
      </c>
      <c r="D1613" s="39" t="s">
        <v>38</v>
      </c>
      <c r="E1613" s="26" t="s">
        <v>2866</v>
      </c>
      <c r="F1613" s="281" t="s">
        <v>2065</v>
      </c>
      <c r="G1613" s="37" t="s">
        <v>2112</v>
      </c>
      <c r="H1613" s="31" t="s">
        <v>51</v>
      </c>
      <c r="I1613" s="45"/>
      <c r="J1613" s="45"/>
      <c r="K1613" s="45"/>
      <c r="L1613" s="45"/>
      <c r="M1613" s="29" t="s">
        <v>42</v>
      </c>
      <c r="N1613" s="43"/>
      <c r="O1613" s="43"/>
      <c r="P1613" s="29" t="s">
        <v>42</v>
      </c>
      <c r="Q1613" s="43"/>
      <c r="R1613" s="43" t="s">
        <v>29</v>
      </c>
      <c r="S1613" s="53" t="s">
        <v>43</v>
      </c>
      <c r="T1613" s="38">
        <v>1</v>
      </c>
      <c r="U1613" s="38"/>
      <c r="V1613" s="55">
        <f t="shared" si="161"/>
        <v>150</v>
      </c>
      <c r="W1613" s="55">
        <f t="shared" si="162"/>
        <v>0</v>
      </c>
      <c r="X1613" s="55">
        <f t="shared" si="163"/>
        <v>150</v>
      </c>
      <c r="Y1613" s="55">
        <f t="shared" si="164"/>
        <v>450</v>
      </c>
      <c r="Z1613" s="55"/>
      <c r="AA1613" s="39"/>
      <c r="XEW1613" s="1"/>
    </row>
    <row r="1614" spans="1:27 16377:16377" ht="30" customHeight="1">
      <c r="A1614" s="25">
        <v>1606</v>
      </c>
      <c r="B1614" s="25">
        <v>50</v>
      </c>
      <c r="C1614" s="69" t="s">
        <v>2144</v>
      </c>
      <c r="D1614" s="39" t="s">
        <v>38</v>
      </c>
      <c r="E1614" s="26" t="s">
        <v>2869</v>
      </c>
      <c r="F1614" s="281" t="s">
        <v>2065</v>
      </c>
      <c r="G1614" s="158" t="s">
        <v>2145</v>
      </c>
      <c r="H1614" s="31" t="s">
        <v>51</v>
      </c>
      <c r="I1614" s="45"/>
      <c r="J1614" s="45"/>
      <c r="K1614" s="45"/>
      <c r="L1614" s="45"/>
      <c r="M1614" s="29" t="s">
        <v>42</v>
      </c>
      <c r="N1614" s="43"/>
      <c r="O1614" s="43"/>
      <c r="P1614" s="29" t="s">
        <v>42</v>
      </c>
      <c r="Q1614" s="43"/>
      <c r="R1614" s="43" t="s">
        <v>29</v>
      </c>
      <c r="S1614" s="53" t="s">
        <v>43</v>
      </c>
      <c r="T1614" s="38">
        <v>1</v>
      </c>
      <c r="U1614" s="38"/>
      <c r="V1614" s="55">
        <f t="shared" si="161"/>
        <v>150</v>
      </c>
      <c r="W1614" s="55">
        <f t="shared" si="162"/>
        <v>0</v>
      </c>
      <c r="X1614" s="55">
        <f t="shared" si="163"/>
        <v>150</v>
      </c>
      <c r="Y1614" s="55">
        <f t="shared" si="164"/>
        <v>450</v>
      </c>
      <c r="Z1614" s="55"/>
      <c r="AA1614" s="39"/>
      <c r="XEW1614" s="1"/>
    </row>
    <row r="1615" spans="1:27 16377:16377" ht="30" customHeight="1">
      <c r="A1615" s="25">
        <v>1607</v>
      </c>
      <c r="B1615" s="25">
        <v>51</v>
      </c>
      <c r="C1615" s="69" t="s">
        <v>2146</v>
      </c>
      <c r="D1615" s="39" t="s">
        <v>38</v>
      </c>
      <c r="E1615" s="26" t="s">
        <v>2867</v>
      </c>
      <c r="F1615" s="281" t="s">
        <v>2065</v>
      </c>
      <c r="G1615" s="158" t="s">
        <v>2145</v>
      </c>
      <c r="H1615" s="31" t="s">
        <v>51</v>
      </c>
      <c r="I1615" s="45"/>
      <c r="J1615" s="45"/>
      <c r="K1615" s="45"/>
      <c r="L1615" s="45"/>
      <c r="M1615" s="29" t="s">
        <v>42</v>
      </c>
      <c r="N1615" s="43"/>
      <c r="O1615" s="43"/>
      <c r="P1615" s="29" t="s">
        <v>42</v>
      </c>
      <c r="Q1615" s="43"/>
      <c r="R1615" s="43" t="s">
        <v>29</v>
      </c>
      <c r="S1615" s="53" t="s">
        <v>43</v>
      </c>
      <c r="T1615" s="38">
        <v>1</v>
      </c>
      <c r="U1615" s="38"/>
      <c r="V1615" s="55">
        <f t="shared" si="161"/>
        <v>150</v>
      </c>
      <c r="W1615" s="55">
        <f t="shared" si="162"/>
        <v>0</v>
      </c>
      <c r="X1615" s="55">
        <f t="shared" si="163"/>
        <v>150</v>
      </c>
      <c r="Y1615" s="55">
        <f t="shared" si="164"/>
        <v>450</v>
      </c>
      <c r="Z1615" s="55"/>
      <c r="AA1615" s="94"/>
      <c r="XEW1615" s="1"/>
    </row>
    <row r="1616" spans="1:27 16377:16377" ht="30" customHeight="1">
      <c r="A1616" s="25">
        <v>1608</v>
      </c>
      <c r="B1616" s="25">
        <v>52</v>
      </c>
      <c r="C1616" s="69" t="s">
        <v>2147</v>
      </c>
      <c r="D1616" s="39" t="s">
        <v>38</v>
      </c>
      <c r="E1616" s="26" t="s">
        <v>2857</v>
      </c>
      <c r="F1616" s="281" t="s">
        <v>2065</v>
      </c>
      <c r="G1616" s="158" t="s">
        <v>2145</v>
      </c>
      <c r="H1616" s="31" t="s">
        <v>51</v>
      </c>
      <c r="I1616" s="45"/>
      <c r="J1616" s="45"/>
      <c r="K1616" s="45"/>
      <c r="L1616" s="45"/>
      <c r="M1616" s="29" t="s">
        <v>42</v>
      </c>
      <c r="N1616" s="43"/>
      <c r="O1616" s="43"/>
      <c r="P1616" s="29" t="s">
        <v>42</v>
      </c>
      <c r="Q1616" s="43"/>
      <c r="R1616" s="43" t="s">
        <v>29</v>
      </c>
      <c r="S1616" s="53" t="s">
        <v>43</v>
      </c>
      <c r="T1616" s="38">
        <v>3</v>
      </c>
      <c r="U1616" s="38"/>
      <c r="V1616" s="55">
        <f t="shared" si="161"/>
        <v>450</v>
      </c>
      <c r="W1616" s="55">
        <f t="shared" si="162"/>
        <v>0</v>
      </c>
      <c r="X1616" s="55">
        <f t="shared" si="163"/>
        <v>450</v>
      </c>
      <c r="Y1616" s="55">
        <f t="shared" si="164"/>
        <v>1350</v>
      </c>
      <c r="Z1616" s="55"/>
      <c r="AA1616" s="39"/>
      <c r="XEW1616" s="1"/>
    </row>
    <row r="1617" spans="1:27 16375:16377" ht="30" customHeight="1">
      <c r="A1617" s="25">
        <v>1609</v>
      </c>
      <c r="B1617" s="25">
        <v>53</v>
      </c>
      <c r="C1617" s="69" t="s">
        <v>2148</v>
      </c>
      <c r="D1617" s="39" t="s">
        <v>38</v>
      </c>
      <c r="E1617" s="26" t="s">
        <v>2872</v>
      </c>
      <c r="F1617" s="281" t="s">
        <v>2065</v>
      </c>
      <c r="G1617" s="158" t="s">
        <v>2145</v>
      </c>
      <c r="H1617" s="31" t="s">
        <v>51</v>
      </c>
      <c r="I1617" s="45"/>
      <c r="J1617" s="45"/>
      <c r="K1617" s="45"/>
      <c r="L1617" s="45"/>
      <c r="M1617" s="29" t="s">
        <v>42</v>
      </c>
      <c r="N1617" s="43"/>
      <c r="O1617" s="43"/>
      <c r="P1617" s="29" t="s">
        <v>42</v>
      </c>
      <c r="Q1617" s="43"/>
      <c r="R1617" s="43" t="s">
        <v>29</v>
      </c>
      <c r="S1617" s="53" t="s">
        <v>43</v>
      </c>
      <c r="T1617" s="38">
        <v>1</v>
      </c>
      <c r="U1617" s="38"/>
      <c r="V1617" s="55">
        <f t="shared" si="161"/>
        <v>150</v>
      </c>
      <c r="W1617" s="55">
        <f t="shared" si="162"/>
        <v>0</v>
      </c>
      <c r="X1617" s="55">
        <f t="shared" si="163"/>
        <v>150</v>
      </c>
      <c r="Y1617" s="55">
        <f t="shared" si="164"/>
        <v>450</v>
      </c>
      <c r="Z1617" s="55"/>
      <c r="AA1617" s="160"/>
      <c r="XEW1617" s="1"/>
    </row>
    <row r="1618" spans="1:27 16375:16377" ht="30" customHeight="1">
      <c r="A1618" s="25">
        <v>1610</v>
      </c>
      <c r="B1618" s="25">
        <v>54</v>
      </c>
      <c r="C1618" s="69" t="s">
        <v>2149</v>
      </c>
      <c r="D1618" s="39" t="s">
        <v>38</v>
      </c>
      <c r="E1618" s="26" t="s">
        <v>2861</v>
      </c>
      <c r="F1618" s="281" t="s">
        <v>2065</v>
      </c>
      <c r="G1618" s="158" t="s">
        <v>2145</v>
      </c>
      <c r="H1618" s="31" t="s">
        <v>51</v>
      </c>
      <c r="I1618" s="45"/>
      <c r="J1618" s="45"/>
      <c r="K1618" s="45"/>
      <c r="L1618" s="45"/>
      <c r="M1618" s="29" t="s">
        <v>42</v>
      </c>
      <c r="N1618" s="43"/>
      <c r="O1618" s="43"/>
      <c r="P1618" s="29" t="s">
        <v>42</v>
      </c>
      <c r="Q1618" s="43"/>
      <c r="R1618" s="43" t="s">
        <v>29</v>
      </c>
      <c r="S1618" s="53" t="s">
        <v>43</v>
      </c>
      <c r="T1618" s="38">
        <v>1</v>
      </c>
      <c r="U1618" s="38"/>
      <c r="V1618" s="55">
        <f t="shared" si="161"/>
        <v>150</v>
      </c>
      <c r="W1618" s="55">
        <f t="shared" si="162"/>
        <v>0</v>
      </c>
      <c r="X1618" s="55">
        <f t="shared" si="163"/>
        <v>150</v>
      </c>
      <c r="Y1618" s="55">
        <f t="shared" si="164"/>
        <v>450</v>
      </c>
      <c r="Z1618" s="55"/>
      <c r="AA1618" s="39"/>
      <c r="XEW1618" s="1"/>
    </row>
    <row r="1619" spans="1:27 16375:16377" ht="30" customHeight="1">
      <c r="A1619" s="25">
        <v>1611</v>
      </c>
      <c r="B1619" s="25">
        <v>55</v>
      </c>
      <c r="C1619" s="69" t="s">
        <v>2150</v>
      </c>
      <c r="D1619" s="39" t="s">
        <v>38</v>
      </c>
      <c r="E1619" s="26" t="s">
        <v>2857</v>
      </c>
      <c r="F1619" s="281" t="s">
        <v>2065</v>
      </c>
      <c r="G1619" s="158" t="s">
        <v>2145</v>
      </c>
      <c r="H1619" s="31" t="s">
        <v>51</v>
      </c>
      <c r="I1619" s="45"/>
      <c r="J1619" s="45"/>
      <c r="K1619" s="45"/>
      <c r="L1619" s="45"/>
      <c r="M1619" s="29" t="s">
        <v>42</v>
      </c>
      <c r="N1619" s="43"/>
      <c r="O1619" s="43"/>
      <c r="P1619" s="29" t="s">
        <v>42</v>
      </c>
      <c r="Q1619" s="43"/>
      <c r="R1619" s="43" t="s">
        <v>29</v>
      </c>
      <c r="S1619" s="53" t="s">
        <v>43</v>
      </c>
      <c r="T1619" s="38">
        <v>1</v>
      </c>
      <c r="U1619" s="38"/>
      <c r="V1619" s="55">
        <f t="shared" si="161"/>
        <v>150</v>
      </c>
      <c r="W1619" s="55">
        <f t="shared" si="162"/>
        <v>0</v>
      </c>
      <c r="X1619" s="55">
        <f t="shared" si="163"/>
        <v>150</v>
      </c>
      <c r="Y1619" s="55">
        <f t="shared" si="164"/>
        <v>450</v>
      </c>
      <c r="Z1619" s="55"/>
      <c r="AA1619" s="39"/>
      <c r="XEW1619" s="1"/>
    </row>
    <row r="1620" spans="1:27 16375:16377" ht="30" customHeight="1">
      <c r="A1620" s="25">
        <v>1612</v>
      </c>
      <c r="B1620" s="25">
        <v>56</v>
      </c>
      <c r="C1620" s="69" t="s">
        <v>2151</v>
      </c>
      <c r="D1620" s="39" t="s">
        <v>38</v>
      </c>
      <c r="E1620" s="26" t="s">
        <v>2853</v>
      </c>
      <c r="F1620" s="281" t="s">
        <v>2065</v>
      </c>
      <c r="G1620" s="37" t="s">
        <v>2128</v>
      </c>
      <c r="H1620" s="31" t="s">
        <v>51</v>
      </c>
      <c r="I1620" s="45"/>
      <c r="J1620" s="45"/>
      <c r="K1620" s="45"/>
      <c r="L1620" s="45"/>
      <c r="M1620" s="29" t="s">
        <v>42</v>
      </c>
      <c r="N1620" s="43"/>
      <c r="O1620" s="43"/>
      <c r="P1620" s="29" t="s">
        <v>42</v>
      </c>
      <c r="Q1620" s="43"/>
      <c r="R1620" s="43" t="s">
        <v>29</v>
      </c>
      <c r="S1620" s="53" t="s">
        <v>43</v>
      </c>
      <c r="T1620" s="38">
        <v>1</v>
      </c>
      <c r="U1620" s="38"/>
      <c r="V1620" s="55">
        <f t="shared" si="161"/>
        <v>150</v>
      </c>
      <c r="W1620" s="55">
        <f t="shared" si="162"/>
        <v>0</v>
      </c>
      <c r="X1620" s="55">
        <f t="shared" si="163"/>
        <v>150</v>
      </c>
      <c r="Y1620" s="55">
        <f t="shared" si="164"/>
        <v>450</v>
      </c>
      <c r="Z1620" s="55"/>
      <c r="AA1620" s="39"/>
      <c r="XEW1620" s="1"/>
    </row>
    <row r="1621" spans="1:27 16375:16377" s="333" customFormat="1" ht="30" customHeight="1">
      <c r="A1621" s="321">
        <v>1613</v>
      </c>
      <c r="B1621" s="321">
        <v>57</v>
      </c>
      <c r="C1621" s="322" t="s">
        <v>2152</v>
      </c>
      <c r="D1621" s="322" t="s">
        <v>38</v>
      </c>
      <c r="E1621" s="323" t="s">
        <v>2866</v>
      </c>
      <c r="F1621" s="324" t="s">
        <v>2065</v>
      </c>
      <c r="G1621" s="325" t="s">
        <v>2153</v>
      </c>
      <c r="H1621" s="326" t="s">
        <v>41</v>
      </c>
      <c r="I1621" s="327"/>
      <c r="J1621" s="327"/>
      <c r="K1621" s="327"/>
      <c r="L1621" s="327"/>
      <c r="M1621" s="328"/>
      <c r="N1621" s="328"/>
      <c r="O1621" s="328"/>
      <c r="P1621" s="328"/>
      <c r="Q1621" s="327"/>
      <c r="R1621" s="329" t="s">
        <v>29</v>
      </c>
      <c r="S1621" s="330" t="s">
        <v>43</v>
      </c>
      <c r="T1621" s="331">
        <v>1</v>
      </c>
      <c r="U1621" s="331"/>
      <c r="V1621" s="332">
        <v>150</v>
      </c>
      <c r="W1621" s="332">
        <v>0</v>
      </c>
      <c r="X1621" s="332">
        <v>150</v>
      </c>
      <c r="Y1621" s="332">
        <v>450</v>
      </c>
      <c r="Z1621" s="332"/>
      <c r="AA1621" s="322" t="s">
        <v>2154</v>
      </c>
      <c r="XEU1621" s="334"/>
      <c r="XEW1621" s="334"/>
    </row>
    <row r="1622" spans="1:27 16375:16377" ht="30" customHeight="1">
      <c r="A1622" s="25">
        <v>1614</v>
      </c>
      <c r="B1622" s="25">
        <v>58</v>
      </c>
      <c r="C1622" s="69" t="s">
        <v>2155</v>
      </c>
      <c r="D1622" s="32" t="s">
        <v>38</v>
      </c>
      <c r="E1622" s="26" t="s">
        <v>2881</v>
      </c>
      <c r="F1622" s="167" t="s">
        <v>2065</v>
      </c>
      <c r="G1622" s="34" t="s">
        <v>2156</v>
      </c>
      <c r="H1622" s="31" t="s">
        <v>51</v>
      </c>
      <c r="I1622" s="45"/>
      <c r="J1622" s="45"/>
      <c r="K1622" s="45"/>
      <c r="L1622" s="45"/>
      <c r="M1622" s="29" t="s">
        <v>42</v>
      </c>
      <c r="N1622" s="43"/>
      <c r="O1622" s="43"/>
      <c r="P1622" s="29" t="s">
        <v>42</v>
      </c>
      <c r="Q1622" s="43"/>
      <c r="R1622" s="43" t="s">
        <v>29</v>
      </c>
      <c r="S1622" s="53" t="s">
        <v>43</v>
      </c>
      <c r="T1622" s="32">
        <v>1</v>
      </c>
      <c r="U1622" s="286"/>
      <c r="V1622" s="55">
        <f t="shared" ref="V1622:V1627" si="165">T1622*150</f>
        <v>150</v>
      </c>
      <c r="W1622" s="55">
        <f t="shared" ref="W1622:W1627" si="166">U1622*120</f>
        <v>0</v>
      </c>
      <c r="X1622" s="55">
        <f t="shared" ref="X1622:X1627" si="167">V1622+W1622</f>
        <v>150</v>
      </c>
      <c r="Y1622" s="55">
        <f t="shared" ref="Y1622:Y1627" si="168">X1622*3</f>
        <v>450</v>
      </c>
      <c r="Z1622" s="55"/>
      <c r="AA1622" s="38"/>
      <c r="XEW1622" s="1"/>
    </row>
    <row r="1623" spans="1:27 16375:16377" ht="30" customHeight="1">
      <c r="A1623" s="25">
        <v>1615</v>
      </c>
      <c r="B1623" s="25">
        <v>59</v>
      </c>
      <c r="C1623" s="69" t="s">
        <v>2157</v>
      </c>
      <c r="D1623" s="32" t="s">
        <v>38</v>
      </c>
      <c r="E1623" s="26" t="s">
        <v>2867</v>
      </c>
      <c r="F1623" s="167" t="s">
        <v>2065</v>
      </c>
      <c r="G1623" s="34" t="s">
        <v>2156</v>
      </c>
      <c r="H1623" s="31" t="s">
        <v>51</v>
      </c>
      <c r="I1623" s="45"/>
      <c r="J1623" s="45"/>
      <c r="K1623" s="45"/>
      <c r="L1623" s="45"/>
      <c r="M1623" s="29" t="s">
        <v>42</v>
      </c>
      <c r="N1623" s="43"/>
      <c r="O1623" s="43"/>
      <c r="P1623" s="29" t="s">
        <v>42</v>
      </c>
      <c r="Q1623" s="43"/>
      <c r="R1623" s="43" t="s">
        <v>29</v>
      </c>
      <c r="S1623" s="53" t="s">
        <v>43</v>
      </c>
      <c r="T1623" s="29">
        <v>1</v>
      </c>
      <c r="U1623" s="286"/>
      <c r="V1623" s="55">
        <f t="shared" si="165"/>
        <v>150</v>
      </c>
      <c r="W1623" s="55">
        <f t="shared" si="166"/>
        <v>0</v>
      </c>
      <c r="X1623" s="55">
        <f t="shared" si="167"/>
        <v>150</v>
      </c>
      <c r="Y1623" s="55">
        <f t="shared" si="168"/>
        <v>450</v>
      </c>
      <c r="Z1623" s="55"/>
      <c r="AA1623" s="38"/>
      <c r="XEW1623" s="1"/>
    </row>
    <row r="1624" spans="1:27 16375:16377" ht="30" customHeight="1">
      <c r="A1624" s="25">
        <v>1616</v>
      </c>
      <c r="B1624" s="25">
        <v>60</v>
      </c>
      <c r="C1624" s="69" t="s">
        <v>2158</v>
      </c>
      <c r="D1624" s="32" t="s">
        <v>38</v>
      </c>
      <c r="E1624" s="26" t="s">
        <v>2856</v>
      </c>
      <c r="F1624" s="167" t="s">
        <v>2065</v>
      </c>
      <c r="G1624" s="34" t="s">
        <v>2145</v>
      </c>
      <c r="H1624" s="31" t="s">
        <v>51</v>
      </c>
      <c r="I1624" s="45"/>
      <c r="J1624" s="45"/>
      <c r="K1624" s="45"/>
      <c r="L1624" s="45"/>
      <c r="M1624" s="29" t="s">
        <v>42</v>
      </c>
      <c r="N1624" s="43"/>
      <c r="O1624" s="43"/>
      <c r="P1624" s="29" t="s">
        <v>42</v>
      </c>
      <c r="Q1624" s="43"/>
      <c r="R1624" s="43" t="s">
        <v>29</v>
      </c>
      <c r="S1624" s="53" t="s">
        <v>43</v>
      </c>
      <c r="T1624" s="29">
        <v>1</v>
      </c>
      <c r="U1624" s="286"/>
      <c r="V1624" s="55">
        <f t="shared" si="165"/>
        <v>150</v>
      </c>
      <c r="W1624" s="55">
        <f t="shared" si="166"/>
        <v>0</v>
      </c>
      <c r="X1624" s="55">
        <f t="shared" si="167"/>
        <v>150</v>
      </c>
      <c r="Y1624" s="55">
        <f t="shared" si="168"/>
        <v>450</v>
      </c>
      <c r="Z1624" s="55"/>
      <c r="AA1624" s="38"/>
      <c r="XEW1624" s="1"/>
    </row>
    <row r="1625" spans="1:27 16375:16377" ht="30" customHeight="1">
      <c r="A1625" s="25">
        <v>1617</v>
      </c>
      <c r="B1625" s="25">
        <v>61</v>
      </c>
      <c r="C1625" s="69" t="s">
        <v>2159</v>
      </c>
      <c r="D1625" s="32" t="s">
        <v>38</v>
      </c>
      <c r="E1625" s="26" t="s">
        <v>2857</v>
      </c>
      <c r="F1625" s="167" t="s">
        <v>2065</v>
      </c>
      <c r="G1625" s="34" t="s">
        <v>2145</v>
      </c>
      <c r="H1625" s="31" t="s">
        <v>51</v>
      </c>
      <c r="I1625" s="45"/>
      <c r="J1625" s="45"/>
      <c r="K1625" s="45"/>
      <c r="L1625" s="45"/>
      <c r="M1625" s="29" t="s">
        <v>42</v>
      </c>
      <c r="N1625" s="43"/>
      <c r="O1625" s="43"/>
      <c r="P1625" s="29" t="s">
        <v>42</v>
      </c>
      <c r="Q1625" s="43"/>
      <c r="R1625" s="43" t="s">
        <v>29</v>
      </c>
      <c r="S1625" s="53" t="s">
        <v>43</v>
      </c>
      <c r="T1625" s="29">
        <v>3</v>
      </c>
      <c r="U1625" s="286"/>
      <c r="V1625" s="55">
        <f t="shared" si="165"/>
        <v>450</v>
      </c>
      <c r="W1625" s="55">
        <f t="shared" si="166"/>
        <v>0</v>
      </c>
      <c r="X1625" s="55">
        <f t="shared" si="167"/>
        <v>450</v>
      </c>
      <c r="Y1625" s="55">
        <f t="shared" si="168"/>
        <v>1350</v>
      </c>
      <c r="Z1625" s="55"/>
      <c r="AA1625" s="38"/>
      <c r="XEW1625" s="1"/>
    </row>
    <row r="1626" spans="1:27 16375:16377" ht="30" customHeight="1">
      <c r="A1626" s="25">
        <v>1618</v>
      </c>
      <c r="B1626" s="25">
        <v>62</v>
      </c>
      <c r="C1626" s="69" t="s">
        <v>2160</v>
      </c>
      <c r="D1626" s="32" t="s">
        <v>38</v>
      </c>
      <c r="E1626" s="26" t="s">
        <v>2880</v>
      </c>
      <c r="F1626" s="167" t="s">
        <v>2065</v>
      </c>
      <c r="G1626" s="34" t="s">
        <v>2161</v>
      </c>
      <c r="H1626" s="31" t="s">
        <v>51</v>
      </c>
      <c r="I1626" s="45"/>
      <c r="J1626" s="45"/>
      <c r="K1626" s="45"/>
      <c r="L1626" s="45"/>
      <c r="M1626" s="29" t="s">
        <v>42</v>
      </c>
      <c r="N1626" s="43"/>
      <c r="O1626" s="43"/>
      <c r="P1626" s="29" t="s">
        <v>42</v>
      </c>
      <c r="Q1626" s="43"/>
      <c r="R1626" s="43" t="s">
        <v>29</v>
      </c>
      <c r="S1626" s="53" t="s">
        <v>43</v>
      </c>
      <c r="T1626" s="32">
        <v>1</v>
      </c>
      <c r="U1626" s="286"/>
      <c r="V1626" s="55">
        <f t="shared" si="165"/>
        <v>150</v>
      </c>
      <c r="W1626" s="55">
        <f t="shared" si="166"/>
        <v>0</v>
      </c>
      <c r="X1626" s="55">
        <f t="shared" si="167"/>
        <v>150</v>
      </c>
      <c r="Y1626" s="55">
        <f t="shared" si="168"/>
        <v>450</v>
      </c>
      <c r="Z1626" s="233"/>
      <c r="AA1626" s="233"/>
      <c r="XEW1626" s="1"/>
    </row>
    <row r="1627" spans="1:27 16375:16377" ht="84" customHeight="1">
      <c r="A1627" s="25">
        <v>1619</v>
      </c>
      <c r="B1627" s="25">
        <v>63</v>
      </c>
      <c r="C1627" s="25" t="s">
        <v>2162</v>
      </c>
      <c r="D1627" s="25" t="s">
        <v>38</v>
      </c>
      <c r="E1627" s="26" t="s">
        <v>2854</v>
      </c>
      <c r="F1627" s="41" t="s">
        <v>2065</v>
      </c>
      <c r="G1627" s="28" t="s">
        <v>2163</v>
      </c>
      <c r="H1627" s="28" t="s">
        <v>41</v>
      </c>
      <c r="I1627" s="282"/>
      <c r="J1627" s="45"/>
      <c r="K1627" s="45"/>
      <c r="L1627" s="45"/>
      <c r="M1627" s="29" t="s">
        <v>42</v>
      </c>
      <c r="N1627" s="43"/>
      <c r="O1627" s="43"/>
      <c r="P1627" s="29" t="s">
        <v>42</v>
      </c>
      <c r="Q1627" s="43"/>
      <c r="R1627" s="43" t="s">
        <v>29</v>
      </c>
      <c r="S1627" s="53" t="s">
        <v>43</v>
      </c>
      <c r="T1627" s="54">
        <v>1</v>
      </c>
      <c r="U1627" s="54">
        <v>0</v>
      </c>
      <c r="V1627" s="55">
        <f t="shared" si="165"/>
        <v>150</v>
      </c>
      <c r="W1627" s="55">
        <f t="shared" si="166"/>
        <v>0</v>
      </c>
      <c r="X1627" s="55">
        <f t="shared" si="167"/>
        <v>150</v>
      </c>
      <c r="Y1627" s="55">
        <f t="shared" si="168"/>
        <v>450</v>
      </c>
      <c r="Z1627" s="55"/>
      <c r="AA1627" s="55" t="s">
        <v>2851</v>
      </c>
      <c r="XEW1627" s="1"/>
    </row>
    <row r="1628" spans="1:27 16375:16377" ht="30" customHeight="1">
      <c r="A1628" s="25">
        <v>1620</v>
      </c>
      <c r="B1628" s="25">
        <v>1</v>
      </c>
      <c r="C1628" s="25" t="s">
        <v>2164</v>
      </c>
      <c r="D1628" s="25" t="s">
        <v>38</v>
      </c>
      <c r="E1628" s="26" t="s">
        <v>2867</v>
      </c>
      <c r="F1628" s="168" t="s">
        <v>2165</v>
      </c>
      <c r="G1628" s="28" t="s">
        <v>2166</v>
      </c>
      <c r="H1628" s="28" t="s">
        <v>41</v>
      </c>
      <c r="I1628" s="45"/>
      <c r="J1628" s="45"/>
      <c r="K1628" s="45"/>
      <c r="L1628" s="45"/>
      <c r="M1628" s="29" t="s">
        <v>42</v>
      </c>
      <c r="N1628" s="43"/>
      <c r="O1628" s="43"/>
      <c r="P1628" s="29" t="s">
        <v>42</v>
      </c>
      <c r="Q1628" s="43"/>
      <c r="R1628" s="43" t="s">
        <v>29</v>
      </c>
      <c r="S1628" s="53" t="s">
        <v>43</v>
      </c>
      <c r="T1628" s="54">
        <v>1</v>
      </c>
      <c r="U1628" s="54">
        <v>0</v>
      </c>
      <c r="V1628" s="55">
        <f t="shared" ref="V1628:V1691" si="169">T1628*150</f>
        <v>150</v>
      </c>
      <c r="W1628" s="55">
        <f t="shared" ref="W1628:W1691" si="170">U1628*120</f>
        <v>0</v>
      </c>
      <c r="X1628" s="55">
        <f t="shared" ref="X1628:X1691" si="171">V1628+W1628</f>
        <v>150</v>
      </c>
      <c r="Y1628" s="55">
        <f t="shared" ref="Y1628:Y1691" si="172">X1628*3</f>
        <v>450</v>
      </c>
      <c r="Z1628" s="55"/>
      <c r="AA1628" s="25"/>
      <c r="XEW1628" s="1"/>
    </row>
    <row r="1629" spans="1:27 16375:16377" ht="30" customHeight="1">
      <c r="A1629" s="25">
        <v>1621</v>
      </c>
      <c r="B1629" s="25">
        <v>2</v>
      </c>
      <c r="C1629" s="25" t="s">
        <v>2167</v>
      </c>
      <c r="D1629" s="25" t="s">
        <v>38</v>
      </c>
      <c r="E1629" s="26" t="s">
        <v>2857</v>
      </c>
      <c r="F1629" s="168" t="s">
        <v>2165</v>
      </c>
      <c r="G1629" s="28" t="s">
        <v>2168</v>
      </c>
      <c r="H1629" s="28" t="s">
        <v>41</v>
      </c>
      <c r="I1629" s="45"/>
      <c r="J1629" s="45"/>
      <c r="K1629" s="45"/>
      <c r="L1629" s="45"/>
      <c r="M1629" s="29" t="s">
        <v>42</v>
      </c>
      <c r="N1629" s="43"/>
      <c r="O1629" s="43"/>
      <c r="P1629" s="29" t="s">
        <v>42</v>
      </c>
      <c r="Q1629" s="43"/>
      <c r="R1629" s="43" t="s">
        <v>29</v>
      </c>
      <c r="S1629" s="53" t="s">
        <v>43</v>
      </c>
      <c r="T1629" s="54">
        <v>2</v>
      </c>
      <c r="U1629" s="54">
        <v>0</v>
      </c>
      <c r="V1629" s="55">
        <f t="shared" si="169"/>
        <v>300</v>
      </c>
      <c r="W1629" s="55">
        <f t="shared" si="170"/>
        <v>0</v>
      </c>
      <c r="X1629" s="55">
        <f t="shared" si="171"/>
        <v>300</v>
      </c>
      <c r="Y1629" s="55">
        <f t="shared" si="172"/>
        <v>900</v>
      </c>
      <c r="Z1629" s="55"/>
      <c r="AA1629" s="25"/>
      <c r="XEW1629" s="1"/>
    </row>
    <row r="1630" spans="1:27 16375:16377" ht="30" customHeight="1">
      <c r="A1630" s="25">
        <v>1622</v>
      </c>
      <c r="B1630" s="25">
        <v>3</v>
      </c>
      <c r="C1630" s="25" t="s">
        <v>2169</v>
      </c>
      <c r="D1630" s="25" t="s">
        <v>45</v>
      </c>
      <c r="E1630" s="26" t="s">
        <v>2874</v>
      </c>
      <c r="F1630" s="168" t="s">
        <v>2165</v>
      </c>
      <c r="G1630" s="28" t="s">
        <v>2170</v>
      </c>
      <c r="H1630" s="28" t="s">
        <v>41</v>
      </c>
      <c r="I1630" s="46"/>
      <c r="J1630" s="46"/>
      <c r="K1630" s="46"/>
      <c r="L1630" s="46"/>
      <c r="M1630" s="29" t="s">
        <v>42</v>
      </c>
      <c r="N1630" s="43"/>
      <c r="O1630" s="43"/>
      <c r="P1630" s="29" t="s">
        <v>42</v>
      </c>
      <c r="Q1630" s="43"/>
      <c r="R1630" s="43" t="s">
        <v>29</v>
      </c>
      <c r="S1630" s="53" t="s">
        <v>43</v>
      </c>
      <c r="T1630" s="54">
        <v>1</v>
      </c>
      <c r="U1630" s="54">
        <v>0</v>
      </c>
      <c r="V1630" s="55">
        <f t="shared" si="169"/>
        <v>150</v>
      </c>
      <c r="W1630" s="55">
        <f t="shared" si="170"/>
        <v>0</v>
      </c>
      <c r="X1630" s="55">
        <f t="shared" si="171"/>
        <v>150</v>
      </c>
      <c r="Y1630" s="55">
        <f t="shared" si="172"/>
        <v>450</v>
      </c>
      <c r="Z1630" s="55"/>
      <c r="AA1630" s="25"/>
      <c r="XEW1630" s="1"/>
    </row>
    <row r="1631" spans="1:27 16375:16377" ht="30" customHeight="1">
      <c r="A1631" s="25">
        <v>1623</v>
      </c>
      <c r="B1631" s="25">
        <v>4</v>
      </c>
      <c r="C1631" s="25" t="s">
        <v>2171</v>
      </c>
      <c r="D1631" s="25" t="s">
        <v>38</v>
      </c>
      <c r="E1631" s="26" t="s">
        <v>2872</v>
      </c>
      <c r="F1631" s="168" t="s">
        <v>2165</v>
      </c>
      <c r="G1631" s="28" t="s">
        <v>2172</v>
      </c>
      <c r="H1631" s="28" t="s">
        <v>41</v>
      </c>
      <c r="I1631" s="46"/>
      <c r="J1631" s="46"/>
      <c r="K1631" s="46"/>
      <c r="L1631" s="46"/>
      <c r="M1631" s="29" t="s">
        <v>42</v>
      </c>
      <c r="N1631" s="43"/>
      <c r="O1631" s="43"/>
      <c r="P1631" s="29" t="s">
        <v>42</v>
      </c>
      <c r="Q1631" s="43"/>
      <c r="R1631" s="43" t="s">
        <v>29</v>
      </c>
      <c r="S1631" s="53" t="s">
        <v>43</v>
      </c>
      <c r="T1631" s="54">
        <v>1</v>
      </c>
      <c r="U1631" s="54">
        <v>0</v>
      </c>
      <c r="V1631" s="55">
        <f t="shared" si="169"/>
        <v>150</v>
      </c>
      <c r="W1631" s="55">
        <f t="shared" si="170"/>
        <v>0</v>
      </c>
      <c r="X1631" s="55">
        <f t="shared" si="171"/>
        <v>150</v>
      </c>
      <c r="Y1631" s="55">
        <f t="shared" si="172"/>
        <v>450</v>
      </c>
      <c r="Z1631" s="55"/>
      <c r="AA1631" s="25"/>
      <c r="XEW1631" s="1"/>
    </row>
    <row r="1632" spans="1:27 16375:16377" ht="30" customHeight="1">
      <c r="A1632" s="25">
        <v>1624</v>
      </c>
      <c r="B1632" s="25">
        <v>5</v>
      </c>
      <c r="C1632" s="25" t="s">
        <v>2173</v>
      </c>
      <c r="D1632" s="25" t="s">
        <v>45</v>
      </c>
      <c r="E1632" s="26" t="s">
        <v>2888</v>
      </c>
      <c r="F1632" s="168" t="s">
        <v>2165</v>
      </c>
      <c r="G1632" s="28" t="s">
        <v>2174</v>
      </c>
      <c r="H1632" s="28" t="s">
        <v>41</v>
      </c>
      <c r="I1632" s="47"/>
      <c r="J1632" s="45"/>
      <c r="K1632" s="45"/>
      <c r="L1632" s="45"/>
      <c r="M1632" s="29" t="s">
        <v>42</v>
      </c>
      <c r="N1632" s="43"/>
      <c r="O1632" s="43"/>
      <c r="P1632" s="29" t="s">
        <v>42</v>
      </c>
      <c r="Q1632" s="43"/>
      <c r="R1632" s="43" t="s">
        <v>29</v>
      </c>
      <c r="S1632" s="53" t="s">
        <v>43</v>
      </c>
      <c r="T1632" s="54">
        <v>2</v>
      </c>
      <c r="U1632" s="54">
        <v>0</v>
      </c>
      <c r="V1632" s="55">
        <f t="shared" si="169"/>
        <v>300</v>
      </c>
      <c r="W1632" s="55">
        <f t="shared" si="170"/>
        <v>0</v>
      </c>
      <c r="X1632" s="55">
        <f t="shared" si="171"/>
        <v>300</v>
      </c>
      <c r="Y1632" s="55">
        <f t="shared" si="172"/>
        <v>900</v>
      </c>
      <c r="Z1632" s="55"/>
      <c r="AA1632" s="25"/>
      <c r="XEW1632" s="1"/>
    </row>
    <row r="1633" spans="1:27 16377:16377" ht="30" customHeight="1">
      <c r="A1633" s="25">
        <v>1625</v>
      </c>
      <c r="B1633" s="25">
        <v>6</v>
      </c>
      <c r="C1633" s="25" t="s">
        <v>2175</v>
      </c>
      <c r="D1633" s="25" t="s">
        <v>38</v>
      </c>
      <c r="E1633" s="26" t="s">
        <v>2950</v>
      </c>
      <c r="F1633" s="168" t="s">
        <v>2165</v>
      </c>
      <c r="G1633" s="28" t="s">
        <v>2176</v>
      </c>
      <c r="H1633" s="28" t="s">
        <v>41</v>
      </c>
      <c r="I1633" s="48"/>
      <c r="J1633" s="46"/>
      <c r="K1633" s="46"/>
      <c r="L1633" s="46"/>
      <c r="M1633" s="29" t="s">
        <v>42</v>
      </c>
      <c r="N1633" s="43"/>
      <c r="O1633" s="43"/>
      <c r="P1633" s="29" t="s">
        <v>42</v>
      </c>
      <c r="Q1633" s="43"/>
      <c r="R1633" s="43" t="s">
        <v>29</v>
      </c>
      <c r="S1633" s="53" t="s">
        <v>43</v>
      </c>
      <c r="T1633" s="54">
        <v>1</v>
      </c>
      <c r="U1633" s="54">
        <v>0</v>
      </c>
      <c r="V1633" s="55">
        <f t="shared" si="169"/>
        <v>150</v>
      </c>
      <c r="W1633" s="55">
        <f t="shared" si="170"/>
        <v>0</v>
      </c>
      <c r="X1633" s="55">
        <f t="shared" si="171"/>
        <v>150</v>
      </c>
      <c r="Y1633" s="55">
        <f t="shared" si="172"/>
        <v>450</v>
      </c>
      <c r="Z1633" s="55"/>
      <c r="AA1633" s="25"/>
      <c r="XEW1633" s="1"/>
    </row>
    <row r="1634" spans="1:27 16377:16377" ht="30" customHeight="1">
      <c r="A1634" s="25">
        <v>1626</v>
      </c>
      <c r="B1634" s="25">
        <v>7</v>
      </c>
      <c r="C1634" s="25" t="s">
        <v>2177</v>
      </c>
      <c r="D1634" s="25" t="s">
        <v>38</v>
      </c>
      <c r="E1634" s="26" t="s">
        <v>2864</v>
      </c>
      <c r="F1634" s="168" t="s">
        <v>2165</v>
      </c>
      <c r="G1634" s="28" t="s">
        <v>2178</v>
      </c>
      <c r="H1634" s="28" t="s">
        <v>41</v>
      </c>
      <c r="I1634" s="48"/>
      <c r="J1634" s="62"/>
      <c r="K1634" s="62"/>
      <c r="L1634" s="62"/>
      <c r="M1634" s="29" t="s">
        <v>42</v>
      </c>
      <c r="N1634" s="43"/>
      <c r="O1634" s="43"/>
      <c r="P1634" s="29" t="s">
        <v>42</v>
      </c>
      <c r="Q1634" s="43"/>
      <c r="R1634" s="43" t="s">
        <v>29</v>
      </c>
      <c r="S1634" s="53" t="s">
        <v>43</v>
      </c>
      <c r="T1634" s="54">
        <v>2</v>
      </c>
      <c r="U1634" s="54">
        <v>0</v>
      </c>
      <c r="V1634" s="55">
        <f t="shared" si="169"/>
        <v>300</v>
      </c>
      <c r="W1634" s="55">
        <f t="shared" si="170"/>
        <v>0</v>
      </c>
      <c r="X1634" s="55">
        <f t="shared" si="171"/>
        <v>300</v>
      </c>
      <c r="Y1634" s="55">
        <f t="shared" si="172"/>
        <v>900</v>
      </c>
      <c r="Z1634" s="55"/>
      <c r="AA1634" s="25"/>
      <c r="XEW1634" s="1"/>
    </row>
    <row r="1635" spans="1:27 16377:16377" ht="30" customHeight="1">
      <c r="A1635" s="25">
        <v>1627</v>
      </c>
      <c r="B1635" s="25">
        <v>8</v>
      </c>
      <c r="C1635" s="25" t="s">
        <v>2179</v>
      </c>
      <c r="D1635" s="25" t="s">
        <v>38</v>
      </c>
      <c r="E1635" s="26" t="s">
        <v>2865</v>
      </c>
      <c r="F1635" s="168" t="s">
        <v>2165</v>
      </c>
      <c r="G1635" s="28" t="s">
        <v>2180</v>
      </c>
      <c r="H1635" s="28" t="s">
        <v>41</v>
      </c>
      <c r="I1635" s="43"/>
      <c r="J1635" s="43"/>
      <c r="K1635" s="43"/>
      <c r="L1635" s="43"/>
      <c r="M1635" s="29" t="s">
        <v>42</v>
      </c>
      <c r="N1635" s="43"/>
      <c r="O1635" s="43"/>
      <c r="P1635" s="29" t="s">
        <v>42</v>
      </c>
      <c r="Q1635" s="43"/>
      <c r="R1635" s="43" t="s">
        <v>29</v>
      </c>
      <c r="S1635" s="53" t="s">
        <v>43</v>
      </c>
      <c r="T1635" s="54">
        <v>2</v>
      </c>
      <c r="U1635" s="54">
        <v>0</v>
      </c>
      <c r="V1635" s="55">
        <f t="shared" si="169"/>
        <v>300</v>
      </c>
      <c r="W1635" s="55">
        <f t="shared" si="170"/>
        <v>0</v>
      </c>
      <c r="X1635" s="55">
        <f t="shared" si="171"/>
        <v>300</v>
      </c>
      <c r="Y1635" s="55">
        <f t="shared" si="172"/>
        <v>900</v>
      </c>
      <c r="Z1635" s="55"/>
      <c r="AA1635" s="25"/>
      <c r="XEW1635" s="1"/>
    </row>
    <row r="1636" spans="1:27 16377:16377" ht="30" customHeight="1">
      <c r="A1636" s="25">
        <v>1628</v>
      </c>
      <c r="B1636" s="25">
        <v>9</v>
      </c>
      <c r="C1636" s="25" t="s">
        <v>2181</v>
      </c>
      <c r="D1636" s="25" t="s">
        <v>45</v>
      </c>
      <c r="E1636" s="26" t="s">
        <v>2854</v>
      </c>
      <c r="F1636" s="168" t="s">
        <v>2165</v>
      </c>
      <c r="G1636" s="28" t="s">
        <v>2182</v>
      </c>
      <c r="H1636" s="28" t="s">
        <v>41</v>
      </c>
      <c r="I1636" s="43"/>
      <c r="J1636" s="43"/>
      <c r="K1636" s="43"/>
      <c r="L1636" s="43"/>
      <c r="M1636" s="29" t="s">
        <v>42</v>
      </c>
      <c r="N1636" s="43"/>
      <c r="O1636" s="43"/>
      <c r="P1636" s="29" t="s">
        <v>42</v>
      </c>
      <c r="Q1636" s="43"/>
      <c r="R1636" s="43" t="s">
        <v>29</v>
      </c>
      <c r="S1636" s="53" t="s">
        <v>43</v>
      </c>
      <c r="T1636" s="54">
        <v>1</v>
      </c>
      <c r="U1636" s="54">
        <v>0</v>
      </c>
      <c r="V1636" s="55">
        <f t="shared" si="169"/>
        <v>150</v>
      </c>
      <c r="W1636" s="55">
        <f t="shared" si="170"/>
        <v>0</v>
      </c>
      <c r="X1636" s="55">
        <f t="shared" si="171"/>
        <v>150</v>
      </c>
      <c r="Y1636" s="55">
        <f t="shared" si="172"/>
        <v>450</v>
      </c>
      <c r="Z1636" s="55"/>
      <c r="AA1636" s="25"/>
      <c r="XEW1636" s="1"/>
    </row>
    <row r="1637" spans="1:27 16377:16377" ht="30" customHeight="1">
      <c r="A1637" s="25">
        <v>1629</v>
      </c>
      <c r="B1637" s="25">
        <v>10</v>
      </c>
      <c r="C1637" s="25" t="s">
        <v>2183</v>
      </c>
      <c r="D1637" s="25" t="s">
        <v>38</v>
      </c>
      <c r="E1637" s="26" t="s">
        <v>2865</v>
      </c>
      <c r="F1637" s="168" t="s">
        <v>2165</v>
      </c>
      <c r="G1637" s="28" t="s">
        <v>2184</v>
      </c>
      <c r="H1637" s="28" t="s">
        <v>41</v>
      </c>
      <c r="I1637" s="43"/>
      <c r="J1637" s="43"/>
      <c r="K1637" s="43"/>
      <c r="L1637" s="43"/>
      <c r="M1637" s="29" t="s">
        <v>42</v>
      </c>
      <c r="N1637" s="43"/>
      <c r="O1637" s="43"/>
      <c r="P1637" s="29" t="s">
        <v>42</v>
      </c>
      <c r="Q1637" s="43"/>
      <c r="R1637" s="43" t="s">
        <v>29</v>
      </c>
      <c r="S1637" s="53" t="s">
        <v>43</v>
      </c>
      <c r="T1637" s="54">
        <v>2</v>
      </c>
      <c r="U1637" s="54">
        <v>1</v>
      </c>
      <c r="V1637" s="55">
        <f t="shared" si="169"/>
        <v>300</v>
      </c>
      <c r="W1637" s="55">
        <f t="shared" si="170"/>
        <v>120</v>
      </c>
      <c r="X1637" s="55">
        <f t="shared" si="171"/>
        <v>420</v>
      </c>
      <c r="Y1637" s="55">
        <f t="shared" si="172"/>
        <v>1260</v>
      </c>
      <c r="Z1637" s="55"/>
      <c r="AA1637" s="25"/>
      <c r="XEW1637" s="1"/>
    </row>
    <row r="1638" spans="1:27 16377:16377" ht="30" customHeight="1">
      <c r="A1638" s="25">
        <v>1630</v>
      </c>
      <c r="B1638" s="25">
        <v>11</v>
      </c>
      <c r="C1638" s="25" t="s">
        <v>2185</v>
      </c>
      <c r="D1638" s="25" t="s">
        <v>38</v>
      </c>
      <c r="E1638" s="26" t="s">
        <v>2856</v>
      </c>
      <c r="F1638" s="168" t="s">
        <v>2165</v>
      </c>
      <c r="G1638" s="28" t="s">
        <v>2186</v>
      </c>
      <c r="H1638" s="28" t="s">
        <v>41</v>
      </c>
      <c r="I1638" s="43"/>
      <c r="J1638" s="43"/>
      <c r="K1638" s="43"/>
      <c r="L1638" s="43"/>
      <c r="M1638" s="29" t="s">
        <v>42</v>
      </c>
      <c r="N1638" s="43"/>
      <c r="O1638" s="43"/>
      <c r="P1638" s="29" t="s">
        <v>42</v>
      </c>
      <c r="Q1638" s="43"/>
      <c r="R1638" s="43" t="s">
        <v>29</v>
      </c>
      <c r="S1638" s="53" t="s">
        <v>43</v>
      </c>
      <c r="T1638" s="54">
        <v>1</v>
      </c>
      <c r="U1638" s="54">
        <v>0</v>
      </c>
      <c r="V1638" s="55">
        <f t="shared" si="169"/>
        <v>150</v>
      </c>
      <c r="W1638" s="55">
        <f t="shared" si="170"/>
        <v>0</v>
      </c>
      <c r="X1638" s="55">
        <f t="shared" si="171"/>
        <v>150</v>
      </c>
      <c r="Y1638" s="55">
        <f t="shared" si="172"/>
        <v>450</v>
      </c>
      <c r="Z1638" s="55"/>
      <c r="AA1638" s="25"/>
      <c r="XEW1638" s="1"/>
    </row>
    <row r="1639" spans="1:27 16377:16377" ht="30" customHeight="1">
      <c r="A1639" s="25">
        <v>1631</v>
      </c>
      <c r="B1639" s="25">
        <v>12</v>
      </c>
      <c r="C1639" s="25" t="s">
        <v>2187</v>
      </c>
      <c r="D1639" s="25" t="s">
        <v>38</v>
      </c>
      <c r="E1639" s="26" t="s">
        <v>2903</v>
      </c>
      <c r="F1639" s="168" t="s">
        <v>2165</v>
      </c>
      <c r="G1639" s="28" t="s">
        <v>2188</v>
      </c>
      <c r="H1639" s="28" t="s">
        <v>41</v>
      </c>
      <c r="I1639" s="43"/>
      <c r="J1639" s="43"/>
      <c r="K1639" s="43"/>
      <c r="L1639" s="43"/>
      <c r="M1639" s="29" t="s">
        <v>42</v>
      </c>
      <c r="N1639" s="43"/>
      <c r="O1639" s="43"/>
      <c r="P1639" s="29" t="s">
        <v>42</v>
      </c>
      <c r="Q1639" s="43"/>
      <c r="R1639" s="43" t="s">
        <v>29</v>
      </c>
      <c r="S1639" s="53" t="s">
        <v>43</v>
      </c>
      <c r="T1639" s="54">
        <v>3</v>
      </c>
      <c r="U1639" s="54">
        <v>0</v>
      </c>
      <c r="V1639" s="55">
        <f t="shared" si="169"/>
        <v>450</v>
      </c>
      <c r="W1639" s="55">
        <f t="shared" si="170"/>
        <v>0</v>
      </c>
      <c r="X1639" s="55">
        <f t="shared" si="171"/>
        <v>450</v>
      </c>
      <c r="Y1639" s="55">
        <f t="shared" si="172"/>
        <v>1350</v>
      </c>
      <c r="Z1639" s="55"/>
      <c r="AA1639" s="25"/>
      <c r="XEW1639" s="1"/>
    </row>
    <row r="1640" spans="1:27 16377:16377" ht="30" customHeight="1">
      <c r="A1640" s="25">
        <v>1632</v>
      </c>
      <c r="B1640" s="25">
        <v>13</v>
      </c>
      <c r="C1640" s="25" t="s">
        <v>2189</v>
      </c>
      <c r="D1640" s="25" t="s">
        <v>38</v>
      </c>
      <c r="E1640" s="26" t="s">
        <v>2876</v>
      </c>
      <c r="F1640" s="168" t="s">
        <v>2165</v>
      </c>
      <c r="G1640" s="28" t="s">
        <v>2190</v>
      </c>
      <c r="H1640" s="28" t="s">
        <v>41</v>
      </c>
      <c r="I1640" s="43"/>
      <c r="J1640" s="43"/>
      <c r="K1640" s="43"/>
      <c r="L1640" s="43"/>
      <c r="M1640" s="29" t="s">
        <v>42</v>
      </c>
      <c r="N1640" s="43"/>
      <c r="O1640" s="43"/>
      <c r="P1640" s="29" t="s">
        <v>42</v>
      </c>
      <c r="Q1640" s="43"/>
      <c r="R1640" s="43" t="s">
        <v>29</v>
      </c>
      <c r="S1640" s="53" t="s">
        <v>43</v>
      </c>
      <c r="T1640" s="54">
        <v>1</v>
      </c>
      <c r="U1640" s="54">
        <v>0</v>
      </c>
      <c r="V1640" s="55">
        <f t="shared" si="169"/>
        <v>150</v>
      </c>
      <c r="W1640" s="55">
        <f t="shared" si="170"/>
        <v>0</v>
      </c>
      <c r="X1640" s="55">
        <f t="shared" si="171"/>
        <v>150</v>
      </c>
      <c r="Y1640" s="55">
        <f t="shared" si="172"/>
        <v>450</v>
      </c>
      <c r="Z1640" s="55"/>
      <c r="AA1640" s="25"/>
      <c r="XEW1640" s="1"/>
    </row>
    <row r="1641" spans="1:27 16377:16377" ht="30" customHeight="1">
      <c r="A1641" s="25">
        <v>1633</v>
      </c>
      <c r="B1641" s="25">
        <v>14</v>
      </c>
      <c r="C1641" s="25" t="s">
        <v>2191</v>
      </c>
      <c r="D1641" s="25" t="s">
        <v>38</v>
      </c>
      <c r="E1641" s="26" t="s">
        <v>2865</v>
      </c>
      <c r="F1641" s="168" t="s">
        <v>2165</v>
      </c>
      <c r="G1641" s="28" t="s">
        <v>2192</v>
      </c>
      <c r="H1641" s="28" t="s">
        <v>41</v>
      </c>
      <c r="I1641" s="43"/>
      <c r="J1641" s="43"/>
      <c r="K1641" s="43"/>
      <c r="L1641" s="43"/>
      <c r="M1641" s="29" t="s">
        <v>42</v>
      </c>
      <c r="N1641" s="43"/>
      <c r="O1641" s="43"/>
      <c r="P1641" s="29" t="s">
        <v>42</v>
      </c>
      <c r="Q1641" s="43"/>
      <c r="R1641" s="43" t="s">
        <v>29</v>
      </c>
      <c r="S1641" s="53" t="s">
        <v>43</v>
      </c>
      <c r="T1641" s="54">
        <v>2</v>
      </c>
      <c r="U1641" s="54">
        <v>0</v>
      </c>
      <c r="V1641" s="55">
        <f t="shared" si="169"/>
        <v>300</v>
      </c>
      <c r="W1641" s="55">
        <f t="shared" si="170"/>
        <v>0</v>
      </c>
      <c r="X1641" s="55">
        <f t="shared" si="171"/>
        <v>300</v>
      </c>
      <c r="Y1641" s="55">
        <f t="shared" si="172"/>
        <v>900</v>
      </c>
      <c r="Z1641" s="55"/>
      <c r="AA1641" s="25"/>
      <c r="XEW1641" s="1"/>
    </row>
    <row r="1642" spans="1:27 16377:16377" ht="30" customHeight="1">
      <c r="A1642" s="25">
        <v>1634</v>
      </c>
      <c r="B1642" s="25">
        <v>15</v>
      </c>
      <c r="C1642" s="25" t="s">
        <v>949</v>
      </c>
      <c r="D1642" s="25" t="s">
        <v>38</v>
      </c>
      <c r="E1642" s="26" t="s">
        <v>2869</v>
      </c>
      <c r="F1642" s="168" t="s">
        <v>2165</v>
      </c>
      <c r="G1642" s="28" t="s">
        <v>2193</v>
      </c>
      <c r="H1642" s="28" t="s">
        <v>41</v>
      </c>
      <c r="I1642" s="43"/>
      <c r="J1642" s="43"/>
      <c r="K1642" s="43"/>
      <c r="L1642" s="43"/>
      <c r="M1642" s="29" t="s">
        <v>42</v>
      </c>
      <c r="N1642" s="43"/>
      <c r="O1642" s="43"/>
      <c r="P1642" s="29" t="s">
        <v>42</v>
      </c>
      <c r="Q1642" s="43"/>
      <c r="R1642" s="43" t="s">
        <v>29</v>
      </c>
      <c r="S1642" s="53" t="s">
        <v>43</v>
      </c>
      <c r="T1642" s="54">
        <v>1</v>
      </c>
      <c r="U1642" s="54">
        <v>0</v>
      </c>
      <c r="V1642" s="55">
        <f t="shared" si="169"/>
        <v>150</v>
      </c>
      <c r="W1642" s="55">
        <f t="shared" si="170"/>
        <v>0</v>
      </c>
      <c r="X1642" s="55">
        <f t="shared" si="171"/>
        <v>150</v>
      </c>
      <c r="Y1642" s="55">
        <f t="shared" si="172"/>
        <v>450</v>
      </c>
      <c r="Z1642" s="55"/>
      <c r="AA1642" s="25"/>
      <c r="XEW1642" s="1"/>
    </row>
    <row r="1643" spans="1:27 16377:16377" ht="30" customHeight="1">
      <c r="A1643" s="25">
        <v>1635</v>
      </c>
      <c r="B1643" s="25">
        <v>16</v>
      </c>
      <c r="C1643" s="25" t="s">
        <v>2194</v>
      </c>
      <c r="D1643" s="25" t="s">
        <v>45</v>
      </c>
      <c r="E1643" s="26" t="s">
        <v>2915</v>
      </c>
      <c r="F1643" s="168" t="s">
        <v>2165</v>
      </c>
      <c r="G1643" s="28" t="s">
        <v>2195</v>
      </c>
      <c r="H1643" s="28" t="s">
        <v>41</v>
      </c>
      <c r="I1643" s="43"/>
      <c r="J1643" s="43"/>
      <c r="K1643" s="43"/>
      <c r="L1643" s="43"/>
      <c r="M1643" s="29" t="s">
        <v>42</v>
      </c>
      <c r="N1643" s="43"/>
      <c r="O1643" s="43"/>
      <c r="P1643" s="29" t="s">
        <v>42</v>
      </c>
      <c r="Q1643" s="43"/>
      <c r="R1643" s="43" t="s">
        <v>29</v>
      </c>
      <c r="S1643" s="53" t="s">
        <v>43</v>
      </c>
      <c r="T1643" s="54">
        <v>2</v>
      </c>
      <c r="U1643" s="54">
        <v>0</v>
      </c>
      <c r="V1643" s="55">
        <f t="shared" si="169"/>
        <v>300</v>
      </c>
      <c r="W1643" s="55">
        <f t="shared" si="170"/>
        <v>0</v>
      </c>
      <c r="X1643" s="55">
        <f t="shared" si="171"/>
        <v>300</v>
      </c>
      <c r="Y1643" s="55">
        <f t="shared" si="172"/>
        <v>900</v>
      </c>
      <c r="Z1643" s="55"/>
      <c r="AA1643" s="25"/>
      <c r="XEW1643" s="1"/>
    </row>
    <row r="1644" spans="1:27 16377:16377" ht="30" customHeight="1">
      <c r="A1644" s="25">
        <v>1636</v>
      </c>
      <c r="B1644" s="25">
        <v>17</v>
      </c>
      <c r="C1644" s="25" t="s">
        <v>2196</v>
      </c>
      <c r="D1644" s="25" t="s">
        <v>38</v>
      </c>
      <c r="E1644" s="26" t="s">
        <v>2867</v>
      </c>
      <c r="F1644" s="168" t="s">
        <v>2165</v>
      </c>
      <c r="G1644" s="28" t="s">
        <v>2197</v>
      </c>
      <c r="H1644" s="28" t="s">
        <v>41</v>
      </c>
      <c r="I1644" s="43"/>
      <c r="J1644" s="43"/>
      <c r="K1644" s="43"/>
      <c r="L1644" s="43"/>
      <c r="M1644" s="29" t="s">
        <v>42</v>
      </c>
      <c r="N1644" s="43"/>
      <c r="O1644" s="43"/>
      <c r="P1644" s="29" t="s">
        <v>42</v>
      </c>
      <c r="Q1644" s="43"/>
      <c r="R1644" s="43" t="s">
        <v>29</v>
      </c>
      <c r="S1644" s="53" t="s">
        <v>43</v>
      </c>
      <c r="T1644" s="54">
        <v>2</v>
      </c>
      <c r="U1644" s="54">
        <v>0</v>
      </c>
      <c r="V1644" s="55">
        <f t="shared" si="169"/>
        <v>300</v>
      </c>
      <c r="W1644" s="55">
        <f t="shared" si="170"/>
        <v>0</v>
      </c>
      <c r="X1644" s="55">
        <f t="shared" si="171"/>
        <v>300</v>
      </c>
      <c r="Y1644" s="55">
        <f t="shared" si="172"/>
        <v>900</v>
      </c>
      <c r="Z1644" s="55"/>
      <c r="AA1644" s="25"/>
      <c r="XEW1644" s="1"/>
    </row>
    <row r="1645" spans="1:27 16377:16377" ht="30" customHeight="1">
      <c r="A1645" s="25">
        <v>1637</v>
      </c>
      <c r="B1645" s="25">
        <v>18</v>
      </c>
      <c r="C1645" s="25" t="s">
        <v>2198</v>
      </c>
      <c r="D1645" s="25" t="s">
        <v>38</v>
      </c>
      <c r="E1645" s="26" t="s">
        <v>2920</v>
      </c>
      <c r="F1645" s="168" t="s">
        <v>2165</v>
      </c>
      <c r="G1645" s="28" t="s">
        <v>2199</v>
      </c>
      <c r="H1645" s="28" t="s">
        <v>41</v>
      </c>
      <c r="I1645" s="43"/>
      <c r="J1645" s="43"/>
      <c r="K1645" s="43"/>
      <c r="L1645" s="43"/>
      <c r="M1645" s="29" t="s">
        <v>42</v>
      </c>
      <c r="N1645" s="43"/>
      <c r="O1645" s="43"/>
      <c r="P1645" s="29" t="s">
        <v>42</v>
      </c>
      <c r="Q1645" s="43"/>
      <c r="R1645" s="43" t="s">
        <v>29</v>
      </c>
      <c r="S1645" s="53" t="s">
        <v>43</v>
      </c>
      <c r="T1645" s="54">
        <v>1</v>
      </c>
      <c r="U1645" s="54">
        <v>0</v>
      </c>
      <c r="V1645" s="55">
        <f t="shared" si="169"/>
        <v>150</v>
      </c>
      <c r="W1645" s="55">
        <f t="shared" si="170"/>
        <v>0</v>
      </c>
      <c r="X1645" s="55">
        <f t="shared" si="171"/>
        <v>150</v>
      </c>
      <c r="Y1645" s="55">
        <f t="shared" si="172"/>
        <v>450</v>
      </c>
      <c r="Z1645" s="55"/>
      <c r="AA1645" s="25"/>
      <c r="XEW1645" s="1"/>
    </row>
    <row r="1646" spans="1:27 16377:16377" ht="30" customHeight="1">
      <c r="A1646" s="25">
        <v>1638</v>
      </c>
      <c r="B1646" s="25">
        <v>19</v>
      </c>
      <c r="C1646" s="25" t="s">
        <v>2200</v>
      </c>
      <c r="D1646" s="25" t="s">
        <v>38</v>
      </c>
      <c r="E1646" s="26" t="s">
        <v>2857</v>
      </c>
      <c r="F1646" s="168" t="s">
        <v>2165</v>
      </c>
      <c r="G1646" s="28" t="s">
        <v>2201</v>
      </c>
      <c r="H1646" s="28" t="s">
        <v>41</v>
      </c>
      <c r="I1646" s="43"/>
      <c r="J1646" s="43"/>
      <c r="K1646" s="43"/>
      <c r="L1646" s="43"/>
      <c r="M1646" s="29" t="s">
        <v>42</v>
      </c>
      <c r="N1646" s="43"/>
      <c r="O1646" s="43"/>
      <c r="P1646" s="29" t="s">
        <v>42</v>
      </c>
      <c r="Q1646" s="43"/>
      <c r="R1646" s="43" t="s">
        <v>29</v>
      </c>
      <c r="S1646" s="53" t="s">
        <v>43</v>
      </c>
      <c r="T1646" s="54">
        <v>1</v>
      </c>
      <c r="U1646" s="54">
        <v>0</v>
      </c>
      <c r="V1646" s="55">
        <f t="shared" si="169"/>
        <v>150</v>
      </c>
      <c r="W1646" s="55">
        <f t="shared" si="170"/>
        <v>0</v>
      </c>
      <c r="X1646" s="55">
        <f t="shared" si="171"/>
        <v>150</v>
      </c>
      <c r="Y1646" s="55">
        <f t="shared" si="172"/>
        <v>450</v>
      </c>
      <c r="Z1646" s="55"/>
      <c r="AA1646" s="25"/>
      <c r="XEW1646" s="1"/>
    </row>
    <row r="1647" spans="1:27 16377:16377" ht="30" customHeight="1">
      <c r="A1647" s="25">
        <v>1639</v>
      </c>
      <c r="B1647" s="25">
        <v>20</v>
      </c>
      <c r="C1647" s="25" t="s">
        <v>130</v>
      </c>
      <c r="D1647" s="25" t="s">
        <v>38</v>
      </c>
      <c r="E1647" s="26" t="s">
        <v>2872</v>
      </c>
      <c r="F1647" s="168" t="s">
        <v>2165</v>
      </c>
      <c r="G1647" s="28" t="s">
        <v>2202</v>
      </c>
      <c r="H1647" s="28" t="s">
        <v>41</v>
      </c>
      <c r="I1647" s="43"/>
      <c r="J1647" s="43"/>
      <c r="K1647" s="43"/>
      <c r="L1647" s="43"/>
      <c r="M1647" s="29" t="s">
        <v>42</v>
      </c>
      <c r="N1647" s="43"/>
      <c r="O1647" s="43"/>
      <c r="P1647" s="29" t="s">
        <v>42</v>
      </c>
      <c r="Q1647" s="43"/>
      <c r="R1647" s="43" t="s">
        <v>29</v>
      </c>
      <c r="S1647" s="53" t="s">
        <v>43</v>
      </c>
      <c r="T1647" s="54">
        <v>1</v>
      </c>
      <c r="U1647" s="54">
        <v>0</v>
      </c>
      <c r="V1647" s="55">
        <f t="shared" si="169"/>
        <v>150</v>
      </c>
      <c r="W1647" s="55">
        <f t="shared" si="170"/>
        <v>0</v>
      </c>
      <c r="X1647" s="55">
        <f t="shared" si="171"/>
        <v>150</v>
      </c>
      <c r="Y1647" s="55">
        <f t="shared" si="172"/>
        <v>450</v>
      </c>
      <c r="Z1647" s="55"/>
      <c r="AA1647" s="25"/>
      <c r="XEW1647" s="1"/>
    </row>
    <row r="1648" spans="1:27 16377:16377" ht="30" customHeight="1">
      <c r="A1648" s="25">
        <v>1640</v>
      </c>
      <c r="B1648" s="25">
        <v>21</v>
      </c>
      <c r="C1648" s="25" t="s">
        <v>2203</v>
      </c>
      <c r="D1648" s="25" t="s">
        <v>38</v>
      </c>
      <c r="E1648" s="26" t="s">
        <v>2861</v>
      </c>
      <c r="F1648" s="168" t="s">
        <v>2165</v>
      </c>
      <c r="G1648" s="28" t="s">
        <v>2204</v>
      </c>
      <c r="H1648" s="28" t="s">
        <v>41</v>
      </c>
      <c r="I1648" s="43"/>
      <c r="J1648" s="43"/>
      <c r="K1648" s="43"/>
      <c r="L1648" s="43"/>
      <c r="M1648" s="29" t="s">
        <v>42</v>
      </c>
      <c r="N1648" s="43"/>
      <c r="O1648" s="43"/>
      <c r="P1648" s="29" t="s">
        <v>42</v>
      </c>
      <c r="Q1648" s="43"/>
      <c r="R1648" s="43" t="s">
        <v>29</v>
      </c>
      <c r="S1648" s="53" t="s">
        <v>43</v>
      </c>
      <c r="T1648" s="54">
        <v>1</v>
      </c>
      <c r="U1648" s="54">
        <v>0</v>
      </c>
      <c r="V1648" s="55">
        <f t="shared" si="169"/>
        <v>150</v>
      </c>
      <c r="W1648" s="55">
        <f t="shared" si="170"/>
        <v>0</v>
      </c>
      <c r="X1648" s="55">
        <f t="shared" si="171"/>
        <v>150</v>
      </c>
      <c r="Y1648" s="55">
        <f t="shared" si="172"/>
        <v>450</v>
      </c>
      <c r="Z1648" s="55"/>
      <c r="AA1648" s="25"/>
      <c r="XEW1648" s="1"/>
    </row>
    <row r="1649" spans="1:27 16377:16377" ht="30" customHeight="1">
      <c r="A1649" s="25">
        <v>1641</v>
      </c>
      <c r="B1649" s="25">
        <v>22</v>
      </c>
      <c r="C1649" s="25" t="s">
        <v>2205</v>
      </c>
      <c r="D1649" s="25" t="s">
        <v>38</v>
      </c>
      <c r="E1649" s="26" t="s">
        <v>2920</v>
      </c>
      <c r="F1649" s="168" t="s">
        <v>2165</v>
      </c>
      <c r="G1649" s="28" t="s">
        <v>2206</v>
      </c>
      <c r="H1649" s="28" t="s">
        <v>41</v>
      </c>
      <c r="I1649" s="43"/>
      <c r="J1649" s="43"/>
      <c r="K1649" s="43"/>
      <c r="L1649" s="43"/>
      <c r="M1649" s="29" t="s">
        <v>42</v>
      </c>
      <c r="N1649" s="43"/>
      <c r="O1649" s="43"/>
      <c r="P1649" s="29" t="s">
        <v>42</v>
      </c>
      <c r="Q1649" s="43"/>
      <c r="R1649" s="43" t="s">
        <v>29</v>
      </c>
      <c r="S1649" s="53" t="s">
        <v>43</v>
      </c>
      <c r="T1649" s="54">
        <v>1</v>
      </c>
      <c r="U1649" s="54">
        <v>0</v>
      </c>
      <c r="V1649" s="55">
        <f t="shared" si="169"/>
        <v>150</v>
      </c>
      <c r="W1649" s="55">
        <f t="shared" si="170"/>
        <v>0</v>
      </c>
      <c r="X1649" s="55">
        <f t="shared" si="171"/>
        <v>150</v>
      </c>
      <c r="Y1649" s="55">
        <f t="shared" si="172"/>
        <v>450</v>
      </c>
      <c r="Z1649" s="55"/>
      <c r="AA1649" s="25"/>
      <c r="XEW1649" s="1"/>
    </row>
    <row r="1650" spans="1:27 16377:16377" ht="30" customHeight="1">
      <c r="A1650" s="25">
        <v>1642</v>
      </c>
      <c r="B1650" s="25">
        <v>23</v>
      </c>
      <c r="C1650" s="25" t="s">
        <v>2207</v>
      </c>
      <c r="D1650" s="25" t="s">
        <v>38</v>
      </c>
      <c r="E1650" s="26" t="s">
        <v>2869</v>
      </c>
      <c r="F1650" s="168" t="s">
        <v>2165</v>
      </c>
      <c r="G1650" s="28" t="s">
        <v>2208</v>
      </c>
      <c r="H1650" s="28" t="s">
        <v>41</v>
      </c>
      <c r="I1650" s="43"/>
      <c r="J1650" s="43"/>
      <c r="K1650" s="43"/>
      <c r="L1650" s="43"/>
      <c r="M1650" s="29" t="s">
        <v>42</v>
      </c>
      <c r="N1650" s="43"/>
      <c r="O1650" s="43"/>
      <c r="P1650" s="29" t="s">
        <v>42</v>
      </c>
      <c r="Q1650" s="43"/>
      <c r="R1650" s="43" t="s">
        <v>29</v>
      </c>
      <c r="S1650" s="53" t="s">
        <v>43</v>
      </c>
      <c r="T1650" s="54">
        <v>1</v>
      </c>
      <c r="U1650" s="54">
        <v>0</v>
      </c>
      <c r="V1650" s="55">
        <f t="shared" si="169"/>
        <v>150</v>
      </c>
      <c r="W1650" s="55">
        <f t="shared" si="170"/>
        <v>0</v>
      </c>
      <c r="X1650" s="55">
        <f t="shared" si="171"/>
        <v>150</v>
      </c>
      <c r="Y1650" s="55">
        <f t="shared" si="172"/>
        <v>450</v>
      </c>
      <c r="Z1650" s="55"/>
      <c r="AA1650" s="25"/>
      <c r="XEW1650" s="1"/>
    </row>
    <row r="1651" spans="1:27 16377:16377" ht="30" customHeight="1">
      <c r="A1651" s="25">
        <v>1643</v>
      </c>
      <c r="B1651" s="25">
        <v>24</v>
      </c>
      <c r="C1651" s="25" t="s">
        <v>2209</v>
      </c>
      <c r="D1651" s="25" t="s">
        <v>38</v>
      </c>
      <c r="E1651" s="26" t="s">
        <v>2864</v>
      </c>
      <c r="F1651" s="168" t="s">
        <v>2165</v>
      </c>
      <c r="G1651" s="28" t="s">
        <v>2210</v>
      </c>
      <c r="H1651" s="28" t="s">
        <v>41</v>
      </c>
      <c r="I1651" s="43"/>
      <c r="J1651" s="43"/>
      <c r="K1651" s="43"/>
      <c r="L1651" s="43"/>
      <c r="M1651" s="29" t="s">
        <v>42</v>
      </c>
      <c r="N1651" s="43"/>
      <c r="O1651" s="43"/>
      <c r="P1651" s="29" t="s">
        <v>42</v>
      </c>
      <c r="Q1651" s="43"/>
      <c r="R1651" s="43" t="s">
        <v>29</v>
      </c>
      <c r="S1651" s="53" t="s">
        <v>43</v>
      </c>
      <c r="T1651" s="54">
        <v>1</v>
      </c>
      <c r="U1651" s="54">
        <v>0</v>
      </c>
      <c r="V1651" s="55">
        <f t="shared" si="169"/>
        <v>150</v>
      </c>
      <c r="W1651" s="55">
        <f t="shared" si="170"/>
        <v>0</v>
      </c>
      <c r="X1651" s="55">
        <f t="shared" si="171"/>
        <v>150</v>
      </c>
      <c r="Y1651" s="55">
        <f t="shared" si="172"/>
        <v>450</v>
      </c>
      <c r="Z1651" s="55"/>
      <c r="AA1651" s="25"/>
      <c r="XEW1651" s="1"/>
    </row>
    <row r="1652" spans="1:27 16377:16377" ht="30" customHeight="1">
      <c r="A1652" s="25">
        <v>1644</v>
      </c>
      <c r="B1652" s="25">
        <v>25</v>
      </c>
      <c r="C1652" s="25" t="s">
        <v>2211</v>
      </c>
      <c r="D1652" s="25" t="s">
        <v>38</v>
      </c>
      <c r="E1652" s="26" t="s">
        <v>2867</v>
      </c>
      <c r="F1652" s="168" t="s">
        <v>2165</v>
      </c>
      <c r="G1652" s="28" t="s">
        <v>2212</v>
      </c>
      <c r="H1652" s="28" t="s">
        <v>41</v>
      </c>
      <c r="I1652" s="43"/>
      <c r="J1652" s="43"/>
      <c r="K1652" s="43"/>
      <c r="L1652" s="43"/>
      <c r="M1652" s="29" t="s">
        <v>42</v>
      </c>
      <c r="N1652" s="43"/>
      <c r="O1652" s="43"/>
      <c r="P1652" s="29" t="s">
        <v>42</v>
      </c>
      <c r="Q1652" s="43"/>
      <c r="R1652" s="43" t="s">
        <v>29</v>
      </c>
      <c r="S1652" s="53" t="s">
        <v>43</v>
      </c>
      <c r="T1652" s="54">
        <v>1</v>
      </c>
      <c r="U1652" s="54">
        <v>0</v>
      </c>
      <c r="V1652" s="55">
        <f t="shared" si="169"/>
        <v>150</v>
      </c>
      <c r="W1652" s="55">
        <f t="shared" si="170"/>
        <v>0</v>
      </c>
      <c r="X1652" s="55">
        <f t="shared" si="171"/>
        <v>150</v>
      </c>
      <c r="Y1652" s="55">
        <f t="shared" si="172"/>
        <v>450</v>
      </c>
      <c r="Z1652" s="55"/>
      <c r="AA1652" s="25"/>
      <c r="XEW1652" s="1"/>
    </row>
    <row r="1653" spans="1:27 16377:16377" ht="30" customHeight="1">
      <c r="A1653" s="25">
        <v>1645</v>
      </c>
      <c r="B1653" s="25">
        <v>26</v>
      </c>
      <c r="C1653" s="25" t="s">
        <v>2213</v>
      </c>
      <c r="D1653" s="25" t="s">
        <v>45</v>
      </c>
      <c r="E1653" s="26" t="s">
        <v>2915</v>
      </c>
      <c r="F1653" s="168" t="s">
        <v>2165</v>
      </c>
      <c r="G1653" s="28" t="s">
        <v>2214</v>
      </c>
      <c r="H1653" s="28" t="s">
        <v>41</v>
      </c>
      <c r="I1653" s="43"/>
      <c r="J1653" s="43"/>
      <c r="K1653" s="43"/>
      <c r="L1653" s="43"/>
      <c r="M1653" s="29" t="s">
        <v>42</v>
      </c>
      <c r="N1653" s="43"/>
      <c r="O1653" s="43"/>
      <c r="P1653" s="29" t="s">
        <v>42</v>
      </c>
      <c r="Q1653" s="43"/>
      <c r="R1653" s="43" t="s">
        <v>29</v>
      </c>
      <c r="S1653" s="53" t="s">
        <v>43</v>
      </c>
      <c r="T1653" s="54">
        <v>1</v>
      </c>
      <c r="U1653" s="54">
        <v>1</v>
      </c>
      <c r="V1653" s="55">
        <f t="shared" si="169"/>
        <v>150</v>
      </c>
      <c r="W1653" s="55">
        <f t="shared" si="170"/>
        <v>120</v>
      </c>
      <c r="X1653" s="55">
        <f t="shared" si="171"/>
        <v>270</v>
      </c>
      <c r="Y1653" s="55">
        <f t="shared" si="172"/>
        <v>810</v>
      </c>
      <c r="Z1653" s="55"/>
      <c r="AA1653" s="25"/>
      <c r="XEW1653" s="1"/>
    </row>
    <row r="1654" spans="1:27 16377:16377" ht="30" customHeight="1">
      <c r="A1654" s="25">
        <v>1646</v>
      </c>
      <c r="B1654" s="25">
        <v>27</v>
      </c>
      <c r="C1654" s="25" t="s">
        <v>955</v>
      </c>
      <c r="D1654" s="25" t="s">
        <v>38</v>
      </c>
      <c r="E1654" s="26" t="s">
        <v>2864</v>
      </c>
      <c r="F1654" s="168" t="s">
        <v>2165</v>
      </c>
      <c r="G1654" s="28" t="s">
        <v>2215</v>
      </c>
      <c r="H1654" s="28" t="s">
        <v>41</v>
      </c>
      <c r="I1654" s="43"/>
      <c r="J1654" s="43"/>
      <c r="K1654" s="43"/>
      <c r="L1654" s="43"/>
      <c r="M1654" s="29" t="s">
        <v>42</v>
      </c>
      <c r="N1654" s="43"/>
      <c r="O1654" s="43"/>
      <c r="P1654" s="29" t="s">
        <v>42</v>
      </c>
      <c r="Q1654" s="43"/>
      <c r="R1654" s="43" t="s">
        <v>29</v>
      </c>
      <c r="S1654" s="53" t="s">
        <v>43</v>
      </c>
      <c r="T1654" s="54">
        <v>2</v>
      </c>
      <c r="U1654" s="54">
        <v>0</v>
      </c>
      <c r="V1654" s="55">
        <f t="shared" si="169"/>
        <v>300</v>
      </c>
      <c r="W1654" s="55">
        <f t="shared" si="170"/>
        <v>0</v>
      </c>
      <c r="X1654" s="55">
        <f t="shared" si="171"/>
        <v>300</v>
      </c>
      <c r="Y1654" s="55">
        <f t="shared" si="172"/>
        <v>900</v>
      </c>
      <c r="Z1654" s="55"/>
      <c r="AA1654" s="25"/>
      <c r="XEW1654" s="1"/>
    </row>
    <row r="1655" spans="1:27 16377:16377" ht="30" customHeight="1">
      <c r="A1655" s="25">
        <v>1647</v>
      </c>
      <c r="B1655" s="25">
        <v>28</v>
      </c>
      <c r="C1655" s="25" t="s">
        <v>2216</v>
      </c>
      <c r="D1655" s="25" t="s">
        <v>45</v>
      </c>
      <c r="E1655" s="26" t="s">
        <v>2856</v>
      </c>
      <c r="F1655" s="168" t="s">
        <v>2165</v>
      </c>
      <c r="G1655" s="28"/>
      <c r="H1655" s="28" t="s">
        <v>41</v>
      </c>
      <c r="I1655" s="43"/>
      <c r="J1655" s="43"/>
      <c r="K1655" s="43"/>
      <c r="L1655" s="43"/>
      <c r="M1655" s="29" t="s">
        <v>42</v>
      </c>
      <c r="N1655" s="43"/>
      <c r="O1655" s="43"/>
      <c r="P1655" s="29" t="s">
        <v>42</v>
      </c>
      <c r="Q1655" s="43"/>
      <c r="R1655" s="43" t="s">
        <v>29</v>
      </c>
      <c r="S1655" s="53" t="s">
        <v>43</v>
      </c>
      <c r="T1655" s="54">
        <v>1</v>
      </c>
      <c r="U1655" s="54">
        <v>0</v>
      </c>
      <c r="V1655" s="55">
        <f t="shared" si="169"/>
        <v>150</v>
      </c>
      <c r="W1655" s="55">
        <f t="shared" si="170"/>
        <v>0</v>
      </c>
      <c r="X1655" s="55">
        <f t="shared" si="171"/>
        <v>150</v>
      </c>
      <c r="Y1655" s="55">
        <f t="shared" si="172"/>
        <v>450</v>
      </c>
      <c r="Z1655" s="55"/>
      <c r="AA1655" s="25"/>
      <c r="XEW1655" s="1"/>
    </row>
    <row r="1656" spans="1:27 16377:16377" ht="30" customHeight="1">
      <c r="A1656" s="25">
        <v>1648</v>
      </c>
      <c r="B1656" s="25">
        <v>29</v>
      </c>
      <c r="C1656" s="25" t="s">
        <v>2217</v>
      </c>
      <c r="D1656" s="25" t="s">
        <v>45</v>
      </c>
      <c r="E1656" s="26" t="s">
        <v>2895</v>
      </c>
      <c r="F1656" s="168" t="s">
        <v>2165</v>
      </c>
      <c r="G1656" s="28" t="s">
        <v>2218</v>
      </c>
      <c r="H1656" s="28" t="s">
        <v>41</v>
      </c>
      <c r="I1656" s="43"/>
      <c r="J1656" s="43"/>
      <c r="K1656" s="43"/>
      <c r="L1656" s="43"/>
      <c r="M1656" s="29" t="s">
        <v>42</v>
      </c>
      <c r="N1656" s="43"/>
      <c r="O1656" s="43"/>
      <c r="P1656" s="29" t="s">
        <v>42</v>
      </c>
      <c r="Q1656" s="43"/>
      <c r="R1656" s="43" t="s">
        <v>29</v>
      </c>
      <c r="S1656" s="53" t="s">
        <v>43</v>
      </c>
      <c r="T1656" s="54">
        <v>2</v>
      </c>
      <c r="U1656" s="54">
        <v>0</v>
      </c>
      <c r="V1656" s="55">
        <f t="shared" si="169"/>
        <v>300</v>
      </c>
      <c r="W1656" s="55">
        <f t="shared" si="170"/>
        <v>0</v>
      </c>
      <c r="X1656" s="55">
        <f t="shared" si="171"/>
        <v>300</v>
      </c>
      <c r="Y1656" s="55">
        <f t="shared" si="172"/>
        <v>900</v>
      </c>
      <c r="Z1656" s="55"/>
      <c r="AA1656" s="25"/>
      <c r="XEW1656" s="1"/>
    </row>
    <row r="1657" spans="1:27 16377:16377" ht="30" customHeight="1">
      <c r="A1657" s="25">
        <v>1649</v>
      </c>
      <c r="B1657" s="25">
        <v>30</v>
      </c>
      <c r="C1657" s="25" t="s">
        <v>2219</v>
      </c>
      <c r="D1657" s="25" t="s">
        <v>38</v>
      </c>
      <c r="E1657" s="26" t="s">
        <v>2951</v>
      </c>
      <c r="F1657" s="168" t="s">
        <v>2165</v>
      </c>
      <c r="G1657" s="28" t="s">
        <v>2220</v>
      </c>
      <c r="H1657" s="28" t="s">
        <v>41</v>
      </c>
      <c r="I1657" s="43"/>
      <c r="J1657" s="43"/>
      <c r="K1657" s="43"/>
      <c r="L1657" s="43"/>
      <c r="M1657" s="29" t="s">
        <v>42</v>
      </c>
      <c r="N1657" s="43"/>
      <c r="O1657" s="43"/>
      <c r="P1657" s="29" t="s">
        <v>42</v>
      </c>
      <c r="Q1657" s="43"/>
      <c r="R1657" s="43" t="s">
        <v>29</v>
      </c>
      <c r="S1657" s="53" t="s">
        <v>43</v>
      </c>
      <c r="T1657" s="54">
        <v>1</v>
      </c>
      <c r="U1657" s="54">
        <v>0</v>
      </c>
      <c r="V1657" s="55">
        <f t="shared" si="169"/>
        <v>150</v>
      </c>
      <c r="W1657" s="55">
        <f t="shared" si="170"/>
        <v>0</v>
      </c>
      <c r="X1657" s="55">
        <f t="shared" si="171"/>
        <v>150</v>
      </c>
      <c r="Y1657" s="55">
        <f t="shared" si="172"/>
        <v>450</v>
      </c>
      <c r="Z1657" s="55"/>
      <c r="AA1657" s="25"/>
      <c r="XEW1657" s="1"/>
    </row>
    <row r="1658" spans="1:27 16377:16377" ht="30" customHeight="1">
      <c r="A1658" s="25">
        <v>1650</v>
      </c>
      <c r="B1658" s="25">
        <v>31</v>
      </c>
      <c r="C1658" s="25" t="s">
        <v>2221</v>
      </c>
      <c r="D1658" s="25" t="s">
        <v>38</v>
      </c>
      <c r="E1658" s="26" t="s">
        <v>2910</v>
      </c>
      <c r="F1658" s="168" t="s">
        <v>2165</v>
      </c>
      <c r="G1658" s="28" t="s">
        <v>2222</v>
      </c>
      <c r="H1658" s="28" t="s">
        <v>41</v>
      </c>
      <c r="I1658" s="43"/>
      <c r="J1658" s="43"/>
      <c r="K1658" s="43"/>
      <c r="L1658" s="43"/>
      <c r="M1658" s="29" t="s">
        <v>42</v>
      </c>
      <c r="N1658" s="43"/>
      <c r="O1658" s="43"/>
      <c r="P1658" s="29" t="s">
        <v>42</v>
      </c>
      <c r="Q1658" s="43"/>
      <c r="R1658" s="43" t="s">
        <v>29</v>
      </c>
      <c r="S1658" s="53" t="s">
        <v>43</v>
      </c>
      <c r="T1658" s="54">
        <v>3</v>
      </c>
      <c r="U1658" s="54">
        <v>0</v>
      </c>
      <c r="V1658" s="55">
        <f t="shared" si="169"/>
        <v>450</v>
      </c>
      <c r="W1658" s="55">
        <f t="shared" si="170"/>
        <v>0</v>
      </c>
      <c r="X1658" s="55">
        <f t="shared" si="171"/>
        <v>450</v>
      </c>
      <c r="Y1658" s="55">
        <f t="shared" si="172"/>
        <v>1350</v>
      </c>
      <c r="Z1658" s="55"/>
      <c r="AA1658" s="25"/>
      <c r="XEW1658" s="1"/>
    </row>
    <row r="1659" spans="1:27 16377:16377" ht="30" customHeight="1">
      <c r="A1659" s="25">
        <v>1651</v>
      </c>
      <c r="B1659" s="25">
        <v>32</v>
      </c>
      <c r="C1659" s="25" t="s">
        <v>2223</v>
      </c>
      <c r="D1659" s="25" t="s">
        <v>38</v>
      </c>
      <c r="E1659" s="26" t="s">
        <v>2952</v>
      </c>
      <c r="F1659" s="168" t="s">
        <v>2165</v>
      </c>
      <c r="G1659" s="28" t="s">
        <v>2224</v>
      </c>
      <c r="H1659" s="28" t="s">
        <v>41</v>
      </c>
      <c r="I1659" s="43"/>
      <c r="J1659" s="43"/>
      <c r="K1659" s="43"/>
      <c r="L1659" s="43"/>
      <c r="M1659" s="29" t="s">
        <v>42</v>
      </c>
      <c r="N1659" s="43"/>
      <c r="O1659" s="43"/>
      <c r="P1659" s="29" t="s">
        <v>42</v>
      </c>
      <c r="Q1659" s="43"/>
      <c r="R1659" s="43" t="s">
        <v>29</v>
      </c>
      <c r="S1659" s="53" t="s">
        <v>43</v>
      </c>
      <c r="T1659" s="54">
        <v>1</v>
      </c>
      <c r="U1659" s="54">
        <v>0</v>
      </c>
      <c r="V1659" s="55">
        <f t="shared" si="169"/>
        <v>150</v>
      </c>
      <c r="W1659" s="55">
        <f t="shared" si="170"/>
        <v>0</v>
      </c>
      <c r="X1659" s="55">
        <f t="shared" si="171"/>
        <v>150</v>
      </c>
      <c r="Y1659" s="55">
        <f t="shared" si="172"/>
        <v>450</v>
      </c>
      <c r="Z1659" s="55"/>
      <c r="AA1659" s="25"/>
      <c r="XEW1659" s="1"/>
    </row>
    <row r="1660" spans="1:27 16377:16377" ht="30" customHeight="1">
      <c r="A1660" s="25">
        <v>1652</v>
      </c>
      <c r="B1660" s="25">
        <v>33</v>
      </c>
      <c r="C1660" s="25" t="s">
        <v>2225</v>
      </c>
      <c r="D1660" s="25" t="s">
        <v>45</v>
      </c>
      <c r="E1660" s="26" t="s">
        <v>2897</v>
      </c>
      <c r="F1660" s="168" t="s">
        <v>2165</v>
      </c>
      <c r="G1660" s="28" t="s">
        <v>2226</v>
      </c>
      <c r="H1660" s="28" t="s">
        <v>41</v>
      </c>
      <c r="I1660" s="43"/>
      <c r="J1660" s="43"/>
      <c r="K1660" s="43"/>
      <c r="L1660" s="43"/>
      <c r="M1660" s="29" t="s">
        <v>42</v>
      </c>
      <c r="N1660" s="43"/>
      <c r="O1660" s="43"/>
      <c r="P1660" s="29" t="s">
        <v>42</v>
      </c>
      <c r="Q1660" s="43"/>
      <c r="R1660" s="43" t="s">
        <v>29</v>
      </c>
      <c r="S1660" s="53" t="s">
        <v>43</v>
      </c>
      <c r="T1660" s="54">
        <v>1</v>
      </c>
      <c r="U1660" s="54">
        <v>0</v>
      </c>
      <c r="V1660" s="55">
        <f t="shared" si="169"/>
        <v>150</v>
      </c>
      <c r="W1660" s="55">
        <f t="shared" si="170"/>
        <v>0</v>
      </c>
      <c r="X1660" s="55">
        <f t="shared" si="171"/>
        <v>150</v>
      </c>
      <c r="Y1660" s="55">
        <f t="shared" si="172"/>
        <v>450</v>
      </c>
      <c r="Z1660" s="55"/>
      <c r="AA1660" s="25"/>
      <c r="XEW1660" s="1"/>
    </row>
    <row r="1661" spans="1:27 16377:16377" ht="30" customHeight="1">
      <c r="A1661" s="25">
        <v>1653</v>
      </c>
      <c r="B1661" s="25">
        <v>34</v>
      </c>
      <c r="C1661" s="25" t="s">
        <v>2227</v>
      </c>
      <c r="D1661" s="25" t="s">
        <v>38</v>
      </c>
      <c r="E1661" s="26" t="s">
        <v>2919</v>
      </c>
      <c r="F1661" s="168" t="s">
        <v>2165</v>
      </c>
      <c r="G1661" s="28" t="s">
        <v>2226</v>
      </c>
      <c r="H1661" s="28" t="s">
        <v>41</v>
      </c>
      <c r="I1661" s="43"/>
      <c r="J1661" s="43"/>
      <c r="K1661" s="43"/>
      <c r="L1661" s="43"/>
      <c r="M1661" s="29" t="s">
        <v>42</v>
      </c>
      <c r="N1661" s="43"/>
      <c r="O1661" s="43"/>
      <c r="P1661" s="29" t="s">
        <v>42</v>
      </c>
      <c r="Q1661" s="43"/>
      <c r="R1661" s="43" t="s">
        <v>29</v>
      </c>
      <c r="S1661" s="53" t="s">
        <v>43</v>
      </c>
      <c r="T1661" s="54">
        <v>1</v>
      </c>
      <c r="U1661" s="54">
        <v>0</v>
      </c>
      <c r="V1661" s="55">
        <f t="shared" si="169"/>
        <v>150</v>
      </c>
      <c r="W1661" s="55">
        <f t="shared" si="170"/>
        <v>0</v>
      </c>
      <c r="X1661" s="55">
        <f t="shared" si="171"/>
        <v>150</v>
      </c>
      <c r="Y1661" s="55">
        <f t="shared" si="172"/>
        <v>450</v>
      </c>
      <c r="Z1661" s="55"/>
      <c r="AA1661" s="25"/>
      <c r="XEW1661" s="1"/>
    </row>
    <row r="1662" spans="1:27 16377:16377" ht="30" customHeight="1">
      <c r="A1662" s="25">
        <v>1654</v>
      </c>
      <c r="B1662" s="25">
        <v>35</v>
      </c>
      <c r="C1662" s="25" t="s">
        <v>2228</v>
      </c>
      <c r="D1662" s="25" t="s">
        <v>38</v>
      </c>
      <c r="E1662" s="26" t="s">
        <v>2858</v>
      </c>
      <c r="F1662" s="168" t="s">
        <v>2165</v>
      </c>
      <c r="G1662" s="28" t="s">
        <v>2229</v>
      </c>
      <c r="H1662" s="28" t="s">
        <v>41</v>
      </c>
      <c r="I1662" s="46"/>
      <c r="J1662" s="46"/>
      <c r="K1662" s="46"/>
      <c r="L1662" s="46"/>
      <c r="M1662" s="29" t="s">
        <v>42</v>
      </c>
      <c r="N1662" s="43"/>
      <c r="O1662" s="43"/>
      <c r="P1662" s="29" t="s">
        <v>42</v>
      </c>
      <c r="Q1662" s="43"/>
      <c r="R1662" s="43" t="s">
        <v>29</v>
      </c>
      <c r="S1662" s="53" t="s">
        <v>43</v>
      </c>
      <c r="T1662" s="54">
        <v>3</v>
      </c>
      <c r="U1662" s="54">
        <v>0</v>
      </c>
      <c r="V1662" s="55">
        <f t="shared" si="169"/>
        <v>450</v>
      </c>
      <c r="W1662" s="55">
        <f t="shared" si="170"/>
        <v>0</v>
      </c>
      <c r="X1662" s="55">
        <f t="shared" si="171"/>
        <v>450</v>
      </c>
      <c r="Y1662" s="55">
        <f t="shared" si="172"/>
        <v>1350</v>
      </c>
      <c r="Z1662" s="55"/>
      <c r="AA1662" s="25"/>
      <c r="XEW1662" s="1"/>
    </row>
    <row r="1663" spans="1:27 16377:16377" ht="30" customHeight="1">
      <c r="A1663" s="25">
        <v>1655</v>
      </c>
      <c r="B1663" s="25">
        <v>36</v>
      </c>
      <c r="C1663" s="25" t="s">
        <v>2230</v>
      </c>
      <c r="D1663" s="25" t="s">
        <v>45</v>
      </c>
      <c r="E1663" s="26" t="s">
        <v>2874</v>
      </c>
      <c r="F1663" s="168" t="s">
        <v>2165</v>
      </c>
      <c r="G1663" s="28" t="s">
        <v>2231</v>
      </c>
      <c r="H1663" s="28" t="s">
        <v>41</v>
      </c>
      <c r="I1663" s="47"/>
      <c r="J1663" s="45"/>
      <c r="K1663" s="45"/>
      <c r="L1663" s="45"/>
      <c r="M1663" s="29" t="s">
        <v>42</v>
      </c>
      <c r="N1663" s="43"/>
      <c r="O1663" s="43"/>
      <c r="P1663" s="29" t="s">
        <v>42</v>
      </c>
      <c r="Q1663" s="43"/>
      <c r="R1663" s="43" t="s">
        <v>29</v>
      </c>
      <c r="S1663" s="53" t="s">
        <v>43</v>
      </c>
      <c r="T1663" s="54">
        <v>1</v>
      </c>
      <c r="U1663" s="54">
        <v>0</v>
      </c>
      <c r="V1663" s="55">
        <f t="shared" si="169"/>
        <v>150</v>
      </c>
      <c r="W1663" s="55">
        <f t="shared" si="170"/>
        <v>0</v>
      </c>
      <c r="X1663" s="55">
        <f t="shared" si="171"/>
        <v>150</v>
      </c>
      <c r="Y1663" s="55">
        <f t="shared" si="172"/>
        <v>450</v>
      </c>
      <c r="Z1663" s="55"/>
      <c r="AA1663" s="25"/>
      <c r="XEW1663" s="1"/>
    </row>
    <row r="1664" spans="1:27 16377:16377" ht="30" customHeight="1">
      <c r="A1664" s="25">
        <v>1656</v>
      </c>
      <c r="B1664" s="25">
        <v>37</v>
      </c>
      <c r="C1664" s="25" t="s">
        <v>2232</v>
      </c>
      <c r="D1664" s="25" t="s">
        <v>38</v>
      </c>
      <c r="E1664" s="26" t="s">
        <v>2855</v>
      </c>
      <c r="F1664" s="168" t="s">
        <v>2165</v>
      </c>
      <c r="G1664" s="28" t="s">
        <v>2233</v>
      </c>
      <c r="H1664" s="28" t="s">
        <v>41</v>
      </c>
      <c r="I1664" s="48"/>
      <c r="J1664" s="46"/>
      <c r="K1664" s="46"/>
      <c r="L1664" s="46"/>
      <c r="M1664" s="29" t="s">
        <v>42</v>
      </c>
      <c r="N1664" s="43"/>
      <c r="O1664" s="43"/>
      <c r="P1664" s="29" t="s">
        <v>42</v>
      </c>
      <c r="Q1664" s="43"/>
      <c r="R1664" s="43" t="s">
        <v>29</v>
      </c>
      <c r="S1664" s="53" t="s">
        <v>43</v>
      </c>
      <c r="T1664" s="54">
        <v>1</v>
      </c>
      <c r="U1664" s="54">
        <v>0</v>
      </c>
      <c r="V1664" s="55">
        <f t="shared" si="169"/>
        <v>150</v>
      </c>
      <c r="W1664" s="55">
        <f t="shared" si="170"/>
        <v>0</v>
      </c>
      <c r="X1664" s="55">
        <f t="shared" si="171"/>
        <v>150</v>
      </c>
      <c r="Y1664" s="55">
        <f t="shared" si="172"/>
        <v>450</v>
      </c>
      <c r="Z1664" s="55"/>
      <c r="AA1664" s="25"/>
      <c r="XEW1664" s="1"/>
    </row>
    <row r="1665" spans="1:27 16377:16377" ht="30" customHeight="1">
      <c r="A1665" s="25">
        <v>1657</v>
      </c>
      <c r="B1665" s="25">
        <v>38</v>
      </c>
      <c r="C1665" s="25" t="s">
        <v>2234</v>
      </c>
      <c r="D1665" s="25" t="s">
        <v>38</v>
      </c>
      <c r="E1665" s="26" t="s">
        <v>2875</v>
      </c>
      <c r="F1665" s="168" t="s">
        <v>2165</v>
      </c>
      <c r="G1665" s="28" t="s">
        <v>2235</v>
      </c>
      <c r="H1665" s="28" t="s">
        <v>41</v>
      </c>
      <c r="I1665" s="48"/>
      <c r="J1665" s="46"/>
      <c r="K1665" s="46"/>
      <c r="L1665" s="46"/>
      <c r="M1665" s="29" t="s">
        <v>42</v>
      </c>
      <c r="N1665" s="43"/>
      <c r="O1665" s="43"/>
      <c r="P1665" s="29" t="s">
        <v>42</v>
      </c>
      <c r="Q1665" s="43"/>
      <c r="R1665" s="43" t="s">
        <v>29</v>
      </c>
      <c r="S1665" s="53" t="s">
        <v>43</v>
      </c>
      <c r="T1665" s="54">
        <v>4</v>
      </c>
      <c r="U1665" s="54">
        <v>1</v>
      </c>
      <c r="V1665" s="55">
        <f t="shared" si="169"/>
        <v>600</v>
      </c>
      <c r="W1665" s="55">
        <f t="shared" si="170"/>
        <v>120</v>
      </c>
      <c r="X1665" s="55">
        <f t="shared" si="171"/>
        <v>720</v>
      </c>
      <c r="Y1665" s="55">
        <f t="shared" si="172"/>
        <v>2160</v>
      </c>
      <c r="Z1665" s="55"/>
      <c r="AA1665" s="25"/>
      <c r="XEW1665" s="1"/>
    </row>
    <row r="1666" spans="1:27 16377:16377" ht="30" customHeight="1">
      <c r="A1666" s="25">
        <v>1658</v>
      </c>
      <c r="B1666" s="25">
        <v>39</v>
      </c>
      <c r="C1666" s="25" t="s">
        <v>2236</v>
      </c>
      <c r="D1666" s="25" t="s">
        <v>38</v>
      </c>
      <c r="E1666" s="26" t="s">
        <v>2888</v>
      </c>
      <c r="F1666" s="168" t="s">
        <v>2165</v>
      </c>
      <c r="G1666" s="28" t="s">
        <v>2237</v>
      </c>
      <c r="H1666" s="28" t="s">
        <v>41</v>
      </c>
      <c r="I1666" s="43"/>
      <c r="J1666" s="43"/>
      <c r="K1666" s="43"/>
      <c r="L1666" s="43"/>
      <c r="M1666" s="29" t="s">
        <v>42</v>
      </c>
      <c r="N1666" s="43"/>
      <c r="O1666" s="43"/>
      <c r="P1666" s="29" t="s">
        <v>42</v>
      </c>
      <c r="Q1666" s="43"/>
      <c r="R1666" s="43" t="s">
        <v>29</v>
      </c>
      <c r="S1666" s="53" t="s">
        <v>43</v>
      </c>
      <c r="T1666" s="54">
        <v>1</v>
      </c>
      <c r="U1666" s="54">
        <v>0</v>
      </c>
      <c r="V1666" s="55">
        <f t="shared" si="169"/>
        <v>150</v>
      </c>
      <c r="W1666" s="55">
        <f t="shared" si="170"/>
        <v>0</v>
      </c>
      <c r="X1666" s="55">
        <f t="shared" si="171"/>
        <v>150</v>
      </c>
      <c r="Y1666" s="55">
        <f t="shared" si="172"/>
        <v>450</v>
      </c>
      <c r="Z1666" s="55"/>
      <c r="AA1666" s="25"/>
      <c r="XEW1666" s="1"/>
    </row>
    <row r="1667" spans="1:27 16377:16377" ht="30" customHeight="1">
      <c r="A1667" s="25">
        <v>1659</v>
      </c>
      <c r="B1667" s="25">
        <v>40</v>
      </c>
      <c r="C1667" s="25" t="s">
        <v>2238</v>
      </c>
      <c r="D1667" s="25" t="s">
        <v>38</v>
      </c>
      <c r="E1667" s="26" t="s">
        <v>2867</v>
      </c>
      <c r="F1667" s="168" t="s">
        <v>2165</v>
      </c>
      <c r="G1667" s="28" t="s">
        <v>2239</v>
      </c>
      <c r="H1667" s="28" t="s">
        <v>41</v>
      </c>
      <c r="I1667" s="43"/>
      <c r="J1667" s="43"/>
      <c r="K1667" s="43"/>
      <c r="L1667" s="43"/>
      <c r="M1667" s="29" t="s">
        <v>42</v>
      </c>
      <c r="N1667" s="43"/>
      <c r="O1667" s="43"/>
      <c r="P1667" s="29" t="s">
        <v>42</v>
      </c>
      <c r="Q1667" s="43"/>
      <c r="R1667" s="43" t="s">
        <v>29</v>
      </c>
      <c r="S1667" s="53" t="s">
        <v>43</v>
      </c>
      <c r="T1667" s="54">
        <v>2</v>
      </c>
      <c r="U1667" s="54">
        <v>0</v>
      </c>
      <c r="V1667" s="55">
        <f t="shared" si="169"/>
        <v>300</v>
      </c>
      <c r="W1667" s="55">
        <f t="shared" si="170"/>
        <v>0</v>
      </c>
      <c r="X1667" s="55">
        <f t="shared" si="171"/>
        <v>300</v>
      </c>
      <c r="Y1667" s="55">
        <f t="shared" si="172"/>
        <v>900</v>
      </c>
      <c r="Z1667" s="55"/>
      <c r="AA1667" s="25"/>
      <c r="XEW1667" s="1"/>
    </row>
    <row r="1668" spans="1:27 16377:16377" ht="30" customHeight="1">
      <c r="A1668" s="25">
        <v>1660</v>
      </c>
      <c r="B1668" s="25">
        <v>41</v>
      </c>
      <c r="C1668" s="25" t="s">
        <v>2240</v>
      </c>
      <c r="D1668" s="25" t="s">
        <v>38</v>
      </c>
      <c r="E1668" s="26" t="s">
        <v>2866</v>
      </c>
      <c r="F1668" s="168" t="s">
        <v>2165</v>
      </c>
      <c r="G1668" s="28" t="s">
        <v>2241</v>
      </c>
      <c r="H1668" s="28" t="s">
        <v>41</v>
      </c>
      <c r="I1668" s="43"/>
      <c r="J1668" s="43"/>
      <c r="K1668" s="43"/>
      <c r="L1668" s="43"/>
      <c r="M1668" s="29" t="s">
        <v>42</v>
      </c>
      <c r="N1668" s="43"/>
      <c r="O1668" s="43"/>
      <c r="P1668" s="29" t="s">
        <v>42</v>
      </c>
      <c r="Q1668" s="43"/>
      <c r="R1668" s="43" t="s">
        <v>29</v>
      </c>
      <c r="S1668" s="53" t="s">
        <v>43</v>
      </c>
      <c r="T1668" s="54">
        <v>1</v>
      </c>
      <c r="U1668" s="54">
        <v>0</v>
      </c>
      <c r="V1668" s="55">
        <f t="shared" si="169"/>
        <v>150</v>
      </c>
      <c r="W1668" s="55">
        <f t="shared" si="170"/>
        <v>0</v>
      </c>
      <c r="X1668" s="55">
        <f t="shared" si="171"/>
        <v>150</v>
      </c>
      <c r="Y1668" s="55">
        <f t="shared" si="172"/>
        <v>450</v>
      </c>
      <c r="Z1668" s="55"/>
      <c r="AA1668" s="25"/>
      <c r="XEW1668" s="1"/>
    </row>
    <row r="1669" spans="1:27 16377:16377" ht="30" customHeight="1">
      <c r="A1669" s="25">
        <v>1661</v>
      </c>
      <c r="B1669" s="25">
        <v>42</v>
      </c>
      <c r="C1669" s="25" t="s">
        <v>2242</v>
      </c>
      <c r="D1669" s="25" t="s">
        <v>38</v>
      </c>
      <c r="E1669" s="26" t="s">
        <v>2868</v>
      </c>
      <c r="F1669" s="168" t="s">
        <v>2165</v>
      </c>
      <c r="G1669" s="28" t="s">
        <v>2243</v>
      </c>
      <c r="H1669" s="28" t="s">
        <v>41</v>
      </c>
      <c r="I1669" s="43"/>
      <c r="J1669" s="43"/>
      <c r="K1669" s="43"/>
      <c r="L1669" s="43"/>
      <c r="M1669" s="29" t="s">
        <v>42</v>
      </c>
      <c r="N1669" s="43"/>
      <c r="O1669" s="43"/>
      <c r="P1669" s="29" t="s">
        <v>42</v>
      </c>
      <c r="Q1669" s="43"/>
      <c r="R1669" s="43" t="s">
        <v>29</v>
      </c>
      <c r="S1669" s="53" t="s">
        <v>43</v>
      </c>
      <c r="T1669" s="54">
        <v>1</v>
      </c>
      <c r="U1669" s="54">
        <v>0</v>
      </c>
      <c r="V1669" s="55">
        <f t="shared" si="169"/>
        <v>150</v>
      </c>
      <c r="W1669" s="55">
        <f t="shared" si="170"/>
        <v>0</v>
      </c>
      <c r="X1669" s="55">
        <f t="shared" si="171"/>
        <v>150</v>
      </c>
      <c r="Y1669" s="55">
        <f t="shared" si="172"/>
        <v>450</v>
      </c>
      <c r="Z1669" s="55"/>
      <c r="AA1669" s="25"/>
      <c r="XEW1669" s="1"/>
    </row>
    <row r="1670" spans="1:27 16377:16377" ht="30" customHeight="1">
      <c r="A1670" s="25">
        <v>1662</v>
      </c>
      <c r="B1670" s="25">
        <v>43</v>
      </c>
      <c r="C1670" s="25" t="s">
        <v>2244</v>
      </c>
      <c r="D1670" s="25" t="s">
        <v>38</v>
      </c>
      <c r="E1670" s="26" t="s">
        <v>2865</v>
      </c>
      <c r="F1670" s="168" t="s">
        <v>2165</v>
      </c>
      <c r="G1670" s="28" t="s">
        <v>2245</v>
      </c>
      <c r="H1670" s="28" t="s">
        <v>51</v>
      </c>
      <c r="I1670" s="43"/>
      <c r="J1670" s="43"/>
      <c r="K1670" s="43"/>
      <c r="L1670" s="43"/>
      <c r="M1670" s="29" t="s">
        <v>42</v>
      </c>
      <c r="N1670" s="43"/>
      <c r="O1670" s="43"/>
      <c r="P1670" s="29" t="s">
        <v>42</v>
      </c>
      <c r="Q1670" s="43"/>
      <c r="R1670" s="43" t="s">
        <v>29</v>
      </c>
      <c r="S1670" s="53" t="s">
        <v>43</v>
      </c>
      <c r="T1670" s="54">
        <v>1</v>
      </c>
      <c r="U1670" s="54">
        <v>0</v>
      </c>
      <c r="V1670" s="55">
        <f t="shared" si="169"/>
        <v>150</v>
      </c>
      <c r="W1670" s="55">
        <f t="shared" si="170"/>
        <v>0</v>
      </c>
      <c r="X1670" s="55">
        <f t="shared" si="171"/>
        <v>150</v>
      </c>
      <c r="Y1670" s="55">
        <f t="shared" si="172"/>
        <v>450</v>
      </c>
      <c r="Z1670" s="55"/>
      <c r="AA1670" s="25"/>
      <c r="XEW1670" s="1"/>
    </row>
    <row r="1671" spans="1:27 16377:16377" ht="30" customHeight="1">
      <c r="A1671" s="25">
        <v>1663</v>
      </c>
      <c r="B1671" s="25">
        <v>44</v>
      </c>
      <c r="C1671" s="25" t="s">
        <v>2246</v>
      </c>
      <c r="D1671" s="25" t="s">
        <v>38</v>
      </c>
      <c r="E1671" s="26" t="s">
        <v>2857</v>
      </c>
      <c r="F1671" s="168" t="s">
        <v>2165</v>
      </c>
      <c r="G1671" s="28" t="s">
        <v>2247</v>
      </c>
      <c r="H1671" s="28" t="s">
        <v>41</v>
      </c>
      <c r="I1671" s="43"/>
      <c r="J1671" s="43"/>
      <c r="K1671" s="43"/>
      <c r="L1671" s="43"/>
      <c r="M1671" s="29" t="s">
        <v>42</v>
      </c>
      <c r="N1671" s="43"/>
      <c r="O1671" s="43"/>
      <c r="P1671" s="29" t="s">
        <v>42</v>
      </c>
      <c r="Q1671" s="43"/>
      <c r="R1671" s="43" t="s">
        <v>29</v>
      </c>
      <c r="S1671" s="53" t="s">
        <v>43</v>
      </c>
      <c r="T1671" s="54">
        <v>2</v>
      </c>
      <c r="U1671" s="54">
        <v>0</v>
      </c>
      <c r="V1671" s="55">
        <f t="shared" si="169"/>
        <v>300</v>
      </c>
      <c r="W1671" s="55">
        <f t="shared" si="170"/>
        <v>0</v>
      </c>
      <c r="X1671" s="55">
        <f t="shared" si="171"/>
        <v>300</v>
      </c>
      <c r="Y1671" s="55">
        <f t="shared" si="172"/>
        <v>900</v>
      </c>
      <c r="Z1671" s="55"/>
      <c r="AA1671" s="25"/>
      <c r="XEW1671" s="1"/>
    </row>
    <row r="1672" spans="1:27 16377:16377" ht="30" customHeight="1">
      <c r="A1672" s="25">
        <v>1664</v>
      </c>
      <c r="B1672" s="25">
        <v>45</v>
      </c>
      <c r="C1672" s="25" t="s">
        <v>2248</v>
      </c>
      <c r="D1672" s="25" t="s">
        <v>45</v>
      </c>
      <c r="E1672" s="26" t="s">
        <v>2886</v>
      </c>
      <c r="F1672" s="168" t="s">
        <v>2165</v>
      </c>
      <c r="G1672" s="28" t="s">
        <v>2249</v>
      </c>
      <c r="H1672" s="28" t="s">
        <v>41</v>
      </c>
      <c r="I1672" s="43"/>
      <c r="J1672" s="43"/>
      <c r="K1672" s="43"/>
      <c r="L1672" s="43"/>
      <c r="M1672" s="29" t="s">
        <v>42</v>
      </c>
      <c r="N1672" s="43"/>
      <c r="O1672" s="43"/>
      <c r="P1672" s="29" t="s">
        <v>42</v>
      </c>
      <c r="Q1672" s="43"/>
      <c r="R1672" s="43" t="s">
        <v>29</v>
      </c>
      <c r="S1672" s="53" t="s">
        <v>43</v>
      </c>
      <c r="T1672" s="54">
        <v>1</v>
      </c>
      <c r="U1672" s="54">
        <v>0</v>
      </c>
      <c r="V1672" s="55">
        <f t="shared" si="169"/>
        <v>150</v>
      </c>
      <c r="W1672" s="55">
        <f t="shared" si="170"/>
        <v>0</v>
      </c>
      <c r="X1672" s="55">
        <f t="shared" si="171"/>
        <v>150</v>
      </c>
      <c r="Y1672" s="55">
        <f t="shared" si="172"/>
        <v>450</v>
      </c>
      <c r="Z1672" s="55"/>
      <c r="AA1672" s="25"/>
      <c r="XEW1672" s="1"/>
    </row>
    <row r="1673" spans="1:27 16377:16377" ht="30" customHeight="1">
      <c r="A1673" s="25">
        <v>1665</v>
      </c>
      <c r="B1673" s="25">
        <v>46</v>
      </c>
      <c r="C1673" s="25" t="s">
        <v>2250</v>
      </c>
      <c r="D1673" s="25" t="s">
        <v>38</v>
      </c>
      <c r="E1673" s="26" t="s">
        <v>2867</v>
      </c>
      <c r="F1673" s="168" t="s">
        <v>2165</v>
      </c>
      <c r="G1673" s="28" t="s">
        <v>2251</v>
      </c>
      <c r="H1673" s="28" t="s">
        <v>41</v>
      </c>
      <c r="I1673" s="43"/>
      <c r="J1673" s="43"/>
      <c r="K1673" s="43"/>
      <c r="L1673" s="43"/>
      <c r="M1673" s="29" t="s">
        <v>42</v>
      </c>
      <c r="N1673" s="43"/>
      <c r="O1673" s="43"/>
      <c r="P1673" s="29" t="s">
        <v>42</v>
      </c>
      <c r="Q1673" s="43"/>
      <c r="R1673" s="43" t="s">
        <v>29</v>
      </c>
      <c r="S1673" s="53" t="s">
        <v>43</v>
      </c>
      <c r="T1673" s="54">
        <v>2</v>
      </c>
      <c r="U1673" s="54">
        <v>0</v>
      </c>
      <c r="V1673" s="55">
        <f t="shared" si="169"/>
        <v>300</v>
      </c>
      <c r="W1673" s="55">
        <f t="shared" si="170"/>
        <v>0</v>
      </c>
      <c r="X1673" s="55">
        <f t="shared" si="171"/>
        <v>300</v>
      </c>
      <c r="Y1673" s="55">
        <f t="shared" si="172"/>
        <v>900</v>
      </c>
      <c r="Z1673" s="55"/>
      <c r="AA1673" s="25"/>
      <c r="XEW1673" s="1"/>
    </row>
    <row r="1674" spans="1:27 16377:16377" ht="30" customHeight="1">
      <c r="A1674" s="25">
        <v>1666</v>
      </c>
      <c r="B1674" s="25">
        <v>47</v>
      </c>
      <c r="C1674" s="25" t="s">
        <v>2252</v>
      </c>
      <c r="D1674" s="25" t="s">
        <v>38</v>
      </c>
      <c r="E1674" s="26" t="s">
        <v>2852</v>
      </c>
      <c r="F1674" s="168" t="s">
        <v>2165</v>
      </c>
      <c r="G1674" s="28" t="s">
        <v>2253</v>
      </c>
      <c r="H1674" s="28" t="s">
        <v>41</v>
      </c>
      <c r="I1674" s="43"/>
      <c r="J1674" s="43"/>
      <c r="K1674" s="43"/>
      <c r="L1674" s="43"/>
      <c r="M1674" s="29" t="s">
        <v>42</v>
      </c>
      <c r="N1674" s="43"/>
      <c r="O1674" s="43"/>
      <c r="P1674" s="29" t="s">
        <v>42</v>
      </c>
      <c r="Q1674" s="43"/>
      <c r="R1674" s="43" t="s">
        <v>29</v>
      </c>
      <c r="S1674" s="53" t="s">
        <v>43</v>
      </c>
      <c r="T1674" s="54">
        <v>1</v>
      </c>
      <c r="U1674" s="54">
        <v>0</v>
      </c>
      <c r="V1674" s="55">
        <f t="shared" si="169"/>
        <v>150</v>
      </c>
      <c r="W1674" s="55">
        <f t="shared" si="170"/>
        <v>0</v>
      </c>
      <c r="X1674" s="55">
        <f t="shared" si="171"/>
        <v>150</v>
      </c>
      <c r="Y1674" s="55">
        <f t="shared" si="172"/>
        <v>450</v>
      </c>
      <c r="Z1674" s="55"/>
      <c r="AA1674" s="25"/>
      <c r="XEW1674" s="1"/>
    </row>
    <row r="1675" spans="1:27 16377:16377" ht="30" customHeight="1">
      <c r="A1675" s="25">
        <v>1667</v>
      </c>
      <c r="B1675" s="25">
        <v>48</v>
      </c>
      <c r="C1675" s="25" t="s">
        <v>2254</v>
      </c>
      <c r="D1675" s="25" t="s">
        <v>45</v>
      </c>
      <c r="E1675" s="26" t="s">
        <v>2882</v>
      </c>
      <c r="F1675" s="168" t="s">
        <v>2165</v>
      </c>
      <c r="G1675" s="28" t="s">
        <v>2255</v>
      </c>
      <c r="H1675" s="28" t="s">
        <v>41</v>
      </c>
      <c r="I1675" s="47"/>
      <c r="J1675" s="47"/>
      <c r="K1675" s="47"/>
      <c r="L1675" s="47"/>
      <c r="M1675" s="29" t="s">
        <v>42</v>
      </c>
      <c r="N1675" s="43"/>
      <c r="O1675" s="43"/>
      <c r="P1675" s="29" t="s">
        <v>42</v>
      </c>
      <c r="Q1675" s="43"/>
      <c r="R1675" s="43" t="s">
        <v>29</v>
      </c>
      <c r="S1675" s="53" t="s">
        <v>43</v>
      </c>
      <c r="T1675" s="54">
        <v>2</v>
      </c>
      <c r="U1675" s="54">
        <v>0</v>
      </c>
      <c r="V1675" s="55">
        <f t="shared" si="169"/>
        <v>300</v>
      </c>
      <c r="W1675" s="55">
        <f t="shared" si="170"/>
        <v>0</v>
      </c>
      <c r="X1675" s="55">
        <f t="shared" si="171"/>
        <v>300</v>
      </c>
      <c r="Y1675" s="55">
        <f t="shared" si="172"/>
        <v>900</v>
      </c>
      <c r="Z1675" s="55"/>
      <c r="AA1675" s="25"/>
      <c r="XEW1675" s="1"/>
    </row>
    <row r="1676" spans="1:27 16377:16377" ht="30" customHeight="1">
      <c r="A1676" s="25">
        <v>1668</v>
      </c>
      <c r="B1676" s="25">
        <v>49</v>
      </c>
      <c r="C1676" s="25" t="s">
        <v>2256</v>
      </c>
      <c r="D1676" s="25" t="s">
        <v>45</v>
      </c>
      <c r="E1676" s="26" t="s">
        <v>2924</v>
      </c>
      <c r="F1676" s="168" t="s">
        <v>2165</v>
      </c>
      <c r="G1676" s="28" t="s">
        <v>2257</v>
      </c>
      <c r="H1676" s="28" t="s">
        <v>41</v>
      </c>
      <c r="I1676" s="47"/>
      <c r="J1676" s="47"/>
      <c r="K1676" s="47"/>
      <c r="L1676" s="47"/>
      <c r="M1676" s="29" t="s">
        <v>42</v>
      </c>
      <c r="N1676" s="43"/>
      <c r="O1676" s="43"/>
      <c r="P1676" s="29" t="s">
        <v>42</v>
      </c>
      <c r="Q1676" s="43"/>
      <c r="R1676" s="43" t="s">
        <v>29</v>
      </c>
      <c r="S1676" s="53" t="s">
        <v>43</v>
      </c>
      <c r="T1676" s="54">
        <v>1</v>
      </c>
      <c r="U1676" s="54">
        <v>0</v>
      </c>
      <c r="V1676" s="55">
        <f t="shared" si="169"/>
        <v>150</v>
      </c>
      <c r="W1676" s="55">
        <f t="shared" si="170"/>
        <v>0</v>
      </c>
      <c r="X1676" s="55">
        <f t="shared" si="171"/>
        <v>150</v>
      </c>
      <c r="Y1676" s="55">
        <f t="shared" si="172"/>
        <v>450</v>
      </c>
      <c r="Z1676" s="55"/>
      <c r="AA1676" s="25"/>
      <c r="XEW1676" s="1"/>
    </row>
    <row r="1677" spans="1:27 16377:16377" ht="30" customHeight="1">
      <c r="A1677" s="25">
        <v>1669</v>
      </c>
      <c r="B1677" s="25">
        <v>50</v>
      </c>
      <c r="C1677" s="25" t="s">
        <v>2258</v>
      </c>
      <c r="D1677" s="25" t="s">
        <v>45</v>
      </c>
      <c r="E1677" s="26" t="s">
        <v>2895</v>
      </c>
      <c r="F1677" s="168" t="s">
        <v>2165</v>
      </c>
      <c r="G1677" s="28" t="s">
        <v>2259</v>
      </c>
      <c r="H1677" s="28" t="s">
        <v>41</v>
      </c>
      <c r="I1677" s="47"/>
      <c r="J1677" s="47"/>
      <c r="K1677" s="47"/>
      <c r="L1677" s="47"/>
      <c r="M1677" s="29" t="s">
        <v>42</v>
      </c>
      <c r="N1677" s="43"/>
      <c r="O1677" s="43"/>
      <c r="P1677" s="29" t="s">
        <v>42</v>
      </c>
      <c r="Q1677" s="43"/>
      <c r="R1677" s="43" t="s">
        <v>29</v>
      </c>
      <c r="S1677" s="53" t="s">
        <v>43</v>
      </c>
      <c r="T1677" s="54">
        <v>1</v>
      </c>
      <c r="U1677" s="54">
        <v>0</v>
      </c>
      <c r="V1677" s="55">
        <f t="shared" si="169"/>
        <v>150</v>
      </c>
      <c r="W1677" s="55">
        <f t="shared" si="170"/>
        <v>0</v>
      </c>
      <c r="X1677" s="55">
        <f t="shared" si="171"/>
        <v>150</v>
      </c>
      <c r="Y1677" s="55">
        <f t="shared" si="172"/>
        <v>450</v>
      </c>
      <c r="Z1677" s="55"/>
      <c r="AA1677" s="25"/>
      <c r="XEW1677" s="1"/>
    </row>
    <row r="1678" spans="1:27 16377:16377" ht="30" customHeight="1">
      <c r="A1678" s="25">
        <v>1670</v>
      </c>
      <c r="B1678" s="25">
        <v>51</v>
      </c>
      <c r="C1678" s="25" t="s">
        <v>2260</v>
      </c>
      <c r="D1678" s="25" t="s">
        <v>45</v>
      </c>
      <c r="E1678" s="26" t="s">
        <v>2900</v>
      </c>
      <c r="F1678" s="168" t="s">
        <v>2165</v>
      </c>
      <c r="G1678" s="28" t="s">
        <v>2261</v>
      </c>
      <c r="H1678" s="28" t="s">
        <v>41</v>
      </c>
      <c r="I1678" s="43"/>
      <c r="J1678" s="43"/>
      <c r="K1678" s="43"/>
      <c r="L1678" s="43"/>
      <c r="M1678" s="29" t="s">
        <v>42</v>
      </c>
      <c r="N1678" s="43"/>
      <c r="O1678" s="43"/>
      <c r="P1678" s="29" t="s">
        <v>42</v>
      </c>
      <c r="Q1678" s="43"/>
      <c r="R1678" s="43" t="s">
        <v>29</v>
      </c>
      <c r="S1678" s="53" t="s">
        <v>43</v>
      </c>
      <c r="T1678" s="54">
        <v>1</v>
      </c>
      <c r="U1678" s="54">
        <v>0</v>
      </c>
      <c r="V1678" s="55">
        <f t="shared" si="169"/>
        <v>150</v>
      </c>
      <c r="W1678" s="55">
        <f t="shared" si="170"/>
        <v>0</v>
      </c>
      <c r="X1678" s="55">
        <f t="shared" si="171"/>
        <v>150</v>
      </c>
      <c r="Y1678" s="55">
        <f t="shared" si="172"/>
        <v>450</v>
      </c>
      <c r="Z1678" s="55"/>
      <c r="AA1678" s="25"/>
      <c r="XEW1678" s="1"/>
    </row>
    <row r="1679" spans="1:27 16377:16377" ht="30" customHeight="1">
      <c r="A1679" s="25">
        <v>1671</v>
      </c>
      <c r="B1679" s="25">
        <v>52</v>
      </c>
      <c r="C1679" s="25" t="s">
        <v>2262</v>
      </c>
      <c r="D1679" s="25" t="s">
        <v>38</v>
      </c>
      <c r="E1679" s="26" t="s">
        <v>2869</v>
      </c>
      <c r="F1679" s="27" t="s">
        <v>2165</v>
      </c>
      <c r="G1679" s="28" t="s">
        <v>2263</v>
      </c>
      <c r="H1679" s="31" t="s">
        <v>51</v>
      </c>
      <c r="I1679" s="45"/>
      <c r="J1679" s="45"/>
      <c r="K1679" s="113"/>
      <c r="L1679" s="113"/>
      <c r="M1679" s="29" t="s">
        <v>42</v>
      </c>
      <c r="N1679" s="43"/>
      <c r="O1679" s="43"/>
      <c r="P1679" s="29" t="s">
        <v>42</v>
      </c>
      <c r="Q1679" s="43"/>
      <c r="R1679" s="43" t="s">
        <v>29</v>
      </c>
      <c r="S1679" s="53" t="s">
        <v>43</v>
      </c>
      <c r="T1679" s="54">
        <v>1</v>
      </c>
      <c r="U1679" s="54">
        <v>0</v>
      </c>
      <c r="V1679" s="55">
        <f t="shared" si="169"/>
        <v>150</v>
      </c>
      <c r="W1679" s="55">
        <f t="shared" si="170"/>
        <v>0</v>
      </c>
      <c r="X1679" s="55">
        <f t="shared" si="171"/>
        <v>150</v>
      </c>
      <c r="Y1679" s="55">
        <f t="shared" si="172"/>
        <v>450</v>
      </c>
      <c r="Z1679" s="55"/>
      <c r="AA1679" s="25"/>
      <c r="XEW1679" s="1"/>
    </row>
    <row r="1680" spans="1:27 16377:16377" ht="30" customHeight="1">
      <c r="A1680" s="25">
        <v>1672</v>
      </c>
      <c r="B1680" s="25">
        <v>53</v>
      </c>
      <c r="C1680" s="25" t="s">
        <v>2264</v>
      </c>
      <c r="D1680" s="25" t="s">
        <v>38</v>
      </c>
      <c r="E1680" s="26" t="s">
        <v>2875</v>
      </c>
      <c r="F1680" s="27" t="s">
        <v>2165</v>
      </c>
      <c r="G1680" s="28" t="s">
        <v>2265</v>
      </c>
      <c r="H1680" s="28" t="s">
        <v>41</v>
      </c>
      <c r="I1680" s="46"/>
      <c r="J1680" s="46"/>
      <c r="K1680" s="46"/>
      <c r="L1680" s="46"/>
      <c r="M1680" s="29" t="s">
        <v>42</v>
      </c>
      <c r="N1680" s="43"/>
      <c r="O1680" s="43"/>
      <c r="P1680" s="29" t="s">
        <v>42</v>
      </c>
      <c r="Q1680" s="43"/>
      <c r="R1680" s="43" t="s">
        <v>29</v>
      </c>
      <c r="S1680" s="53" t="s">
        <v>43</v>
      </c>
      <c r="T1680" s="54">
        <v>2</v>
      </c>
      <c r="U1680" s="54">
        <v>0</v>
      </c>
      <c r="V1680" s="55">
        <f t="shared" si="169"/>
        <v>300</v>
      </c>
      <c r="W1680" s="55">
        <f t="shared" si="170"/>
        <v>0</v>
      </c>
      <c r="X1680" s="55">
        <f t="shared" si="171"/>
        <v>300</v>
      </c>
      <c r="Y1680" s="55">
        <f t="shared" si="172"/>
        <v>900</v>
      </c>
      <c r="Z1680" s="55"/>
      <c r="AA1680" s="25"/>
      <c r="XEW1680" s="1"/>
    </row>
    <row r="1681" spans="1:27 16377:16377" ht="30" customHeight="1">
      <c r="A1681" s="25">
        <v>1673</v>
      </c>
      <c r="B1681" s="25">
        <v>54</v>
      </c>
      <c r="C1681" s="25" t="s">
        <v>2266</v>
      </c>
      <c r="D1681" s="25" t="s">
        <v>38</v>
      </c>
      <c r="E1681" s="26" t="s">
        <v>2869</v>
      </c>
      <c r="F1681" s="27" t="s">
        <v>2165</v>
      </c>
      <c r="G1681" s="28" t="s">
        <v>2267</v>
      </c>
      <c r="H1681" s="28" t="s">
        <v>41</v>
      </c>
      <c r="I1681" s="43"/>
      <c r="J1681" s="43"/>
      <c r="K1681" s="43"/>
      <c r="L1681" s="43"/>
      <c r="M1681" s="29" t="s">
        <v>42</v>
      </c>
      <c r="N1681" s="43"/>
      <c r="O1681" s="43"/>
      <c r="P1681" s="29" t="s">
        <v>42</v>
      </c>
      <c r="Q1681" s="43"/>
      <c r="R1681" s="43" t="s">
        <v>29</v>
      </c>
      <c r="S1681" s="53" t="s">
        <v>43</v>
      </c>
      <c r="T1681" s="54">
        <v>1</v>
      </c>
      <c r="U1681" s="54">
        <v>0</v>
      </c>
      <c r="V1681" s="55">
        <f t="shared" si="169"/>
        <v>150</v>
      </c>
      <c r="W1681" s="55">
        <f t="shared" si="170"/>
        <v>0</v>
      </c>
      <c r="X1681" s="55">
        <f t="shared" si="171"/>
        <v>150</v>
      </c>
      <c r="Y1681" s="55">
        <f t="shared" si="172"/>
        <v>450</v>
      </c>
      <c r="Z1681" s="55"/>
      <c r="AA1681" s="25"/>
      <c r="XEW1681" s="1"/>
    </row>
    <row r="1682" spans="1:27 16377:16377" ht="30" customHeight="1">
      <c r="A1682" s="25">
        <v>1674</v>
      </c>
      <c r="B1682" s="25">
        <v>55</v>
      </c>
      <c r="C1682" s="25" t="s">
        <v>2268</v>
      </c>
      <c r="D1682" s="25" t="s">
        <v>38</v>
      </c>
      <c r="E1682" s="26" t="s">
        <v>2855</v>
      </c>
      <c r="F1682" s="27" t="s">
        <v>2165</v>
      </c>
      <c r="G1682" s="28" t="s">
        <v>2267</v>
      </c>
      <c r="H1682" s="31" t="s">
        <v>51</v>
      </c>
      <c r="I1682" s="45"/>
      <c r="J1682" s="45"/>
      <c r="K1682" s="43"/>
      <c r="L1682" s="43"/>
      <c r="M1682" s="29" t="s">
        <v>42</v>
      </c>
      <c r="N1682" s="43"/>
      <c r="O1682" s="43"/>
      <c r="P1682" s="29" t="s">
        <v>42</v>
      </c>
      <c r="Q1682" s="43"/>
      <c r="R1682" s="43" t="s">
        <v>29</v>
      </c>
      <c r="S1682" s="53" t="s">
        <v>43</v>
      </c>
      <c r="T1682" s="54">
        <v>1</v>
      </c>
      <c r="U1682" s="54">
        <v>0</v>
      </c>
      <c r="V1682" s="55">
        <f t="shared" si="169"/>
        <v>150</v>
      </c>
      <c r="W1682" s="55">
        <f t="shared" si="170"/>
        <v>0</v>
      </c>
      <c r="X1682" s="55">
        <f t="shared" si="171"/>
        <v>150</v>
      </c>
      <c r="Y1682" s="55">
        <f t="shared" si="172"/>
        <v>450</v>
      </c>
      <c r="Z1682" s="55"/>
      <c r="AA1682" s="25"/>
      <c r="XEW1682" s="1"/>
    </row>
    <row r="1683" spans="1:27 16377:16377" ht="30" customHeight="1">
      <c r="A1683" s="25">
        <v>1675</v>
      </c>
      <c r="B1683" s="25">
        <v>56</v>
      </c>
      <c r="C1683" s="25" t="s">
        <v>2269</v>
      </c>
      <c r="D1683" s="25" t="s">
        <v>38</v>
      </c>
      <c r="E1683" s="26" t="s">
        <v>2873</v>
      </c>
      <c r="F1683" s="27" t="s">
        <v>2165</v>
      </c>
      <c r="G1683" s="28" t="s">
        <v>2267</v>
      </c>
      <c r="H1683" s="31" t="s">
        <v>51</v>
      </c>
      <c r="I1683" s="45"/>
      <c r="J1683" s="45"/>
      <c r="K1683" s="43"/>
      <c r="L1683" s="43"/>
      <c r="M1683" s="29" t="s">
        <v>42</v>
      </c>
      <c r="N1683" s="43"/>
      <c r="O1683" s="43"/>
      <c r="P1683" s="29" t="s">
        <v>42</v>
      </c>
      <c r="Q1683" s="43"/>
      <c r="R1683" s="43" t="s">
        <v>29</v>
      </c>
      <c r="S1683" s="53" t="s">
        <v>43</v>
      </c>
      <c r="T1683" s="54">
        <v>1</v>
      </c>
      <c r="U1683" s="54">
        <v>0</v>
      </c>
      <c r="V1683" s="55">
        <f t="shared" si="169"/>
        <v>150</v>
      </c>
      <c r="W1683" s="55">
        <f t="shared" si="170"/>
        <v>0</v>
      </c>
      <c r="X1683" s="55">
        <f t="shared" si="171"/>
        <v>150</v>
      </c>
      <c r="Y1683" s="55">
        <f t="shared" si="172"/>
        <v>450</v>
      </c>
      <c r="Z1683" s="55"/>
      <c r="AA1683" s="25"/>
      <c r="XEW1683" s="1"/>
    </row>
    <row r="1684" spans="1:27 16377:16377" ht="30" customHeight="1">
      <c r="A1684" s="25">
        <v>1676</v>
      </c>
      <c r="B1684" s="25">
        <v>57</v>
      </c>
      <c r="C1684" s="25" t="s">
        <v>2270</v>
      </c>
      <c r="D1684" s="25" t="s">
        <v>38</v>
      </c>
      <c r="E1684" s="26" t="s">
        <v>2855</v>
      </c>
      <c r="F1684" s="27" t="s">
        <v>2165</v>
      </c>
      <c r="G1684" s="28" t="s">
        <v>2267</v>
      </c>
      <c r="H1684" s="31" t="s">
        <v>51</v>
      </c>
      <c r="I1684" s="45"/>
      <c r="J1684" s="45"/>
      <c r="K1684" s="46"/>
      <c r="L1684" s="46"/>
      <c r="M1684" s="29" t="s">
        <v>42</v>
      </c>
      <c r="N1684" s="43"/>
      <c r="O1684" s="43"/>
      <c r="P1684" s="29" t="s">
        <v>42</v>
      </c>
      <c r="Q1684" s="43"/>
      <c r="R1684" s="43" t="s">
        <v>29</v>
      </c>
      <c r="S1684" s="53" t="s">
        <v>43</v>
      </c>
      <c r="T1684" s="54">
        <v>1</v>
      </c>
      <c r="U1684" s="54">
        <v>0</v>
      </c>
      <c r="V1684" s="55">
        <f t="shared" si="169"/>
        <v>150</v>
      </c>
      <c r="W1684" s="55">
        <f t="shared" si="170"/>
        <v>0</v>
      </c>
      <c r="X1684" s="55">
        <f t="shared" si="171"/>
        <v>150</v>
      </c>
      <c r="Y1684" s="55">
        <f t="shared" si="172"/>
        <v>450</v>
      </c>
      <c r="Z1684" s="55"/>
      <c r="AA1684" s="25"/>
      <c r="XEW1684" s="1"/>
    </row>
    <row r="1685" spans="1:27 16377:16377" ht="30" customHeight="1">
      <c r="A1685" s="25">
        <v>1677</v>
      </c>
      <c r="B1685" s="25">
        <v>58</v>
      </c>
      <c r="C1685" s="25" t="s">
        <v>1333</v>
      </c>
      <c r="D1685" s="25" t="s">
        <v>38</v>
      </c>
      <c r="E1685" s="26" t="s">
        <v>2857</v>
      </c>
      <c r="F1685" s="27" t="s">
        <v>2165</v>
      </c>
      <c r="G1685" s="28" t="s">
        <v>2267</v>
      </c>
      <c r="H1685" s="31" t="s">
        <v>51</v>
      </c>
      <c r="I1685" s="45"/>
      <c r="J1685" s="45"/>
      <c r="K1685" s="46"/>
      <c r="L1685" s="46"/>
      <c r="M1685" s="29" t="s">
        <v>42</v>
      </c>
      <c r="N1685" s="43"/>
      <c r="O1685" s="43"/>
      <c r="P1685" s="29" t="s">
        <v>42</v>
      </c>
      <c r="Q1685" s="43"/>
      <c r="R1685" s="43" t="s">
        <v>29</v>
      </c>
      <c r="S1685" s="53" t="s">
        <v>43</v>
      </c>
      <c r="T1685" s="54">
        <v>1</v>
      </c>
      <c r="U1685" s="54">
        <v>0</v>
      </c>
      <c r="V1685" s="55">
        <f t="shared" si="169"/>
        <v>150</v>
      </c>
      <c r="W1685" s="55">
        <f t="shared" si="170"/>
        <v>0</v>
      </c>
      <c r="X1685" s="55">
        <f t="shared" si="171"/>
        <v>150</v>
      </c>
      <c r="Y1685" s="55">
        <f t="shared" si="172"/>
        <v>450</v>
      </c>
      <c r="Z1685" s="55"/>
      <c r="AA1685" s="25"/>
      <c r="XEW1685" s="1"/>
    </row>
    <row r="1686" spans="1:27 16377:16377" ht="30" customHeight="1">
      <c r="A1686" s="25">
        <v>1678</v>
      </c>
      <c r="B1686" s="25">
        <v>59</v>
      </c>
      <c r="C1686" s="25" t="s">
        <v>2271</v>
      </c>
      <c r="D1686" s="25" t="s">
        <v>38</v>
      </c>
      <c r="E1686" s="26" t="s">
        <v>2861</v>
      </c>
      <c r="F1686" s="27" t="s">
        <v>2165</v>
      </c>
      <c r="G1686" s="28" t="s">
        <v>2272</v>
      </c>
      <c r="H1686" s="31" t="s">
        <v>51</v>
      </c>
      <c r="I1686" s="45"/>
      <c r="J1686" s="45"/>
      <c r="K1686" s="46"/>
      <c r="L1686" s="46"/>
      <c r="M1686" s="29" t="s">
        <v>42</v>
      </c>
      <c r="N1686" s="43"/>
      <c r="O1686" s="43"/>
      <c r="P1686" s="29" t="s">
        <v>42</v>
      </c>
      <c r="Q1686" s="43"/>
      <c r="R1686" s="43" t="s">
        <v>29</v>
      </c>
      <c r="S1686" s="53" t="s">
        <v>43</v>
      </c>
      <c r="T1686" s="54">
        <v>1</v>
      </c>
      <c r="U1686" s="54">
        <v>0</v>
      </c>
      <c r="V1686" s="55">
        <f t="shared" si="169"/>
        <v>150</v>
      </c>
      <c r="W1686" s="55">
        <f t="shared" si="170"/>
        <v>0</v>
      </c>
      <c r="X1686" s="55">
        <f t="shared" si="171"/>
        <v>150</v>
      </c>
      <c r="Y1686" s="55">
        <f t="shared" si="172"/>
        <v>450</v>
      </c>
      <c r="Z1686" s="55"/>
      <c r="AA1686" s="25"/>
      <c r="XEW1686" s="1"/>
    </row>
    <row r="1687" spans="1:27 16377:16377" ht="30" customHeight="1">
      <c r="A1687" s="25">
        <v>1679</v>
      </c>
      <c r="B1687" s="25">
        <v>60</v>
      </c>
      <c r="C1687" s="25" t="s">
        <v>2273</v>
      </c>
      <c r="D1687" s="25" t="s">
        <v>38</v>
      </c>
      <c r="E1687" s="26" t="s">
        <v>2861</v>
      </c>
      <c r="F1687" s="27" t="s">
        <v>2165</v>
      </c>
      <c r="G1687" s="28" t="s">
        <v>2274</v>
      </c>
      <c r="H1687" s="28" t="s">
        <v>41</v>
      </c>
      <c r="I1687" s="43"/>
      <c r="J1687" s="43"/>
      <c r="K1687" s="43"/>
      <c r="L1687" s="43"/>
      <c r="M1687" s="29" t="s">
        <v>42</v>
      </c>
      <c r="N1687" s="43"/>
      <c r="O1687" s="43"/>
      <c r="P1687" s="29" t="s">
        <v>42</v>
      </c>
      <c r="Q1687" s="43"/>
      <c r="R1687" s="43" t="s">
        <v>29</v>
      </c>
      <c r="S1687" s="53" t="s">
        <v>43</v>
      </c>
      <c r="T1687" s="54">
        <v>1</v>
      </c>
      <c r="U1687" s="54">
        <v>0</v>
      </c>
      <c r="V1687" s="55">
        <f t="shared" si="169"/>
        <v>150</v>
      </c>
      <c r="W1687" s="55">
        <f t="shared" si="170"/>
        <v>0</v>
      </c>
      <c r="X1687" s="55">
        <f t="shared" si="171"/>
        <v>150</v>
      </c>
      <c r="Y1687" s="55">
        <f t="shared" si="172"/>
        <v>450</v>
      </c>
      <c r="Z1687" s="55"/>
      <c r="AA1687" s="25"/>
      <c r="XEW1687" s="1"/>
    </row>
    <row r="1688" spans="1:27 16377:16377" ht="30" customHeight="1">
      <c r="A1688" s="25">
        <v>1680</v>
      </c>
      <c r="B1688" s="25">
        <v>61</v>
      </c>
      <c r="C1688" s="25" t="s">
        <v>2275</v>
      </c>
      <c r="D1688" s="25" t="s">
        <v>38</v>
      </c>
      <c r="E1688" s="26" t="s">
        <v>2865</v>
      </c>
      <c r="F1688" s="27" t="s">
        <v>2165</v>
      </c>
      <c r="G1688" s="28" t="s">
        <v>2276</v>
      </c>
      <c r="H1688" s="28" t="s">
        <v>41</v>
      </c>
      <c r="I1688" s="43"/>
      <c r="J1688" s="43"/>
      <c r="K1688" s="43"/>
      <c r="L1688" s="43"/>
      <c r="M1688" s="29" t="s">
        <v>42</v>
      </c>
      <c r="N1688" s="43"/>
      <c r="O1688" s="43"/>
      <c r="P1688" s="29" t="s">
        <v>42</v>
      </c>
      <c r="Q1688" s="43"/>
      <c r="R1688" s="43" t="s">
        <v>29</v>
      </c>
      <c r="S1688" s="53" t="s">
        <v>43</v>
      </c>
      <c r="T1688" s="54">
        <v>2</v>
      </c>
      <c r="U1688" s="54">
        <v>0</v>
      </c>
      <c r="V1688" s="55">
        <f t="shared" si="169"/>
        <v>300</v>
      </c>
      <c r="W1688" s="55">
        <f t="shared" si="170"/>
        <v>0</v>
      </c>
      <c r="X1688" s="55">
        <f t="shared" si="171"/>
        <v>300</v>
      </c>
      <c r="Y1688" s="55">
        <f t="shared" si="172"/>
        <v>900</v>
      </c>
      <c r="Z1688" s="55"/>
      <c r="AA1688" s="25"/>
      <c r="XEW1688" s="1"/>
    </row>
    <row r="1689" spans="1:27 16377:16377" ht="30" customHeight="1">
      <c r="A1689" s="25">
        <v>1681</v>
      </c>
      <c r="B1689" s="25">
        <v>62</v>
      </c>
      <c r="C1689" s="25" t="s">
        <v>2277</v>
      </c>
      <c r="D1689" s="25" t="s">
        <v>38</v>
      </c>
      <c r="E1689" s="26" t="s">
        <v>2932</v>
      </c>
      <c r="F1689" s="27" t="s">
        <v>2165</v>
      </c>
      <c r="G1689" s="28" t="s">
        <v>2274</v>
      </c>
      <c r="H1689" s="28" t="s">
        <v>41</v>
      </c>
      <c r="I1689" s="43"/>
      <c r="J1689" s="43"/>
      <c r="K1689" s="43"/>
      <c r="L1689" s="43"/>
      <c r="M1689" s="29" t="s">
        <v>42</v>
      </c>
      <c r="N1689" s="43"/>
      <c r="O1689" s="43"/>
      <c r="P1689" s="29" t="s">
        <v>42</v>
      </c>
      <c r="Q1689" s="43"/>
      <c r="R1689" s="43" t="s">
        <v>29</v>
      </c>
      <c r="S1689" s="53" t="s">
        <v>43</v>
      </c>
      <c r="T1689" s="54">
        <v>1</v>
      </c>
      <c r="U1689" s="54">
        <v>1</v>
      </c>
      <c r="V1689" s="55">
        <f t="shared" si="169"/>
        <v>150</v>
      </c>
      <c r="W1689" s="55">
        <f t="shared" si="170"/>
        <v>120</v>
      </c>
      <c r="X1689" s="55">
        <f t="shared" si="171"/>
        <v>270</v>
      </c>
      <c r="Y1689" s="55">
        <f t="shared" si="172"/>
        <v>810</v>
      </c>
      <c r="Z1689" s="55"/>
      <c r="AA1689" s="25"/>
      <c r="XEW1689" s="1"/>
    </row>
    <row r="1690" spans="1:27 16377:16377" ht="30" customHeight="1">
      <c r="A1690" s="25">
        <v>1682</v>
      </c>
      <c r="B1690" s="25">
        <v>63</v>
      </c>
      <c r="C1690" s="25" t="s">
        <v>2278</v>
      </c>
      <c r="D1690" s="25" t="s">
        <v>38</v>
      </c>
      <c r="E1690" s="26" t="s">
        <v>2875</v>
      </c>
      <c r="F1690" s="27" t="s">
        <v>2165</v>
      </c>
      <c r="G1690" s="28" t="s">
        <v>2279</v>
      </c>
      <c r="H1690" s="28" t="s">
        <v>41</v>
      </c>
      <c r="I1690" s="46"/>
      <c r="J1690" s="46"/>
      <c r="K1690" s="46"/>
      <c r="L1690" s="46"/>
      <c r="M1690" s="29" t="s">
        <v>42</v>
      </c>
      <c r="N1690" s="43"/>
      <c r="O1690" s="43"/>
      <c r="P1690" s="29" t="s">
        <v>42</v>
      </c>
      <c r="Q1690" s="43"/>
      <c r="R1690" s="43" t="s">
        <v>29</v>
      </c>
      <c r="S1690" s="53" t="s">
        <v>43</v>
      </c>
      <c r="T1690" s="54">
        <v>1</v>
      </c>
      <c r="U1690" s="54">
        <v>0</v>
      </c>
      <c r="V1690" s="55">
        <f t="shared" si="169"/>
        <v>150</v>
      </c>
      <c r="W1690" s="55">
        <f t="shared" si="170"/>
        <v>0</v>
      </c>
      <c r="X1690" s="55">
        <f t="shared" si="171"/>
        <v>150</v>
      </c>
      <c r="Y1690" s="55">
        <f t="shared" si="172"/>
        <v>450</v>
      </c>
      <c r="Z1690" s="55"/>
      <c r="AA1690" s="25"/>
      <c r="XEW1690" s="1"/>
    </row>
    <row r="1691" spans="1:27 16377:16377" ht="30" customHeight="1">
      <c r="A1691" s="25">
        <v>1683</v>
      </c>
      <c r="B1691" s="25">
        <v>64</v>
      </c>
      <c r="C1691" s="25" t="s">
        <v>2280</v>
      </c>
      <c r="D1691" s="25" t="s">
        <v>38</v>
      </c>
      <c r="E1691" s="26" t="s">
        <v>2875</v>
      </c>
      <c r="F1691" s="27" t="s">
        <v>2165</v>
      </c>
      <c r="G1691" s="28" t="s">
        <v>2279</v>
      </c>
      <c r="H1691" s="31" t="s">
        <v>51</v>
      </c>
      <c r="I1691" s="45"/>
      <c r="J1691" s="45"/>
      <c r="K1691" s="46"/>
      <c r="L1691" s="46"/>
      <c r="M1691" s="29" t="s">
        <v>42</v>
      </c>
      <c r="N1691" s="43"/>
      <c r="O1691" s="43"/>
      <c r="P1691" s="29" t="s">
        <v>42</v>
      </c>
      <c r="Q1691" s="43"/>
      <c r="R1691" s="43" t="s">
        <v>29</v>
      </c>
      <c r="S1691" s="53" t="s">
        <v>43</v>
      </c>
      <c r="T1691" s="54">
        <v>1</v>
      </c>
      <c r="U1691" s="54">
        <v>0</v>
      </c>
      <c r="V1691" s="55">
        <f t="shared" si="169"/>
        <v>150</v>
      </c>
      <c r="W1691" s="55">
        <f t="shared" si="170"/>
        <v>0</v>
      </c>
      <c r="X1691" s="55">
        <f t="shared" si="171"/>
        <v>150</v>
      </c>
      <c r="Y1691" s="55">
        <f t="shared" si="172"/>
        <v>450</v>
      </c>
      <c r="Z1691" s="55"/>
      <c r="AA1691" s="25"/>
      <c r="XEW1691" s="1"/>
    </row>
    <row r="1692" spans="1:27 16377:16377" ht="30" customHeight="1">
      <c r="A1692" s="25">
        <v>1684</v>
      </c>
      <c r="B1692" s="25">
        <v>65</v>
      </c>
      <c r="C1692" s="35" t="s">
        <v>2281</v>
      </c>
      <c r="D1692" s="35" t="s">
        <v>38</v>
      </c>
      <c r="E1692" s="26" t="s">
        <v>2865</v>
      </c>
      <c r="F1692" s="36" t="s">
        <v>2165</v>
      </c>
      <c r="G1692" s="37" t="s">
        <v>2267</v>
      </c>
      <c r="H1692" s="31" t="s">
        <v>51</v>
      </c>
      <c r="I1692" s="45"/>
      <c r="J1692" s="45"/>
      <c r="K1692" s="45"/>
      <c r="L1692" s="45"/>
      <c r="M1692" s="29" t="s">
        <v>42</v>
      </c>
      <c r="N1692" s="43"/>
      <c r="O1692" s="43"/>
      <c r="P1692" s="29" t="s">
        <v>42</v>
      </c>
      <c r="Q1692" s="43"/>
      <c r="R1692" s="43" t="s">
        <v>29</v>
      </c>
      <c r="S1692" s="53" t="s">
        <v>43</v>
      </c>
      <c r="T1692" s="38">
        <v>1</v>
      </c>
      <c r="U1692" s="39"/>
      <c r="V1692" s="55">
        <f t="shared" ref="V1692:V1703" si="173">T1692*150</f>
        <v>150</v>
      </c>
      <c r="W1692" s="55">
        <f t="shared" ref="W1692:W1703" si="174">U1692*120</f>
        <v>0</v>
      </c>
      <c r="X1692" s="55">
        <f t="shared" ref="X1692:X1705" si="175">V1692+W1692</f>
        <v>150</v>
      </c>
      <c r="Y1692" s="55">
        <f t="shared" ref="Y1692:Y1703" si="176">X1692*3</f>
        <v>450</v>
      </c>
      <c r="Z1692" s="55"/>
      <c r="AA1692" s="38"/>
      <c r="XEW1692" s="1"/>
    </row>
    <row r="1693" spans="1:27 16377:16377" ht="30" customHeight="1">
      <c r="A1693" s="25">
        <v>1685</v>
      </c>
      <c r="B1693" s="25">
        <v>66</v>
      </c>
      <c r="C1693" s="35" t="s">
        <v>2282</v>
      </c>
      <c r="D1693" s="38" t="s">
        <v>38</v>
      </c>
      <c r="E1693" s="26" t="s">
        <v>2872</v>
      </c>
      <c r="F1693" s="36" t="s">
        <v>2165</v>
      </c>
      <c r="G1693" s="40" t="s">
        <v>2267</v>
      </c>
      <c r="H1693" s="31" t="s">
        <v>51</v>
      </c>
      <c r="I1693" s="45"/>
      <c r="J1693" s="45"/>
      <c r="K1693" s="45"/>
      <c r="L1693" s="45"/>
      <c r="M1693" s="29" t="s">
        <v>42</v>
      </c>
      <c r="N1693" s="43"/>
      <c r="O1693" s="43"/>
      <c r="P1693" s="29" t="s">
        <v>42</v>
      </c>
      <c r="Q1693" s="43"/>
      <c r="R1693" s="43" t="s">
        <v>29</v>
      </c>
      <c r="S1693" s="53" t="s">
        <v>43</v>
      </c>
      <c r="T1693" s="38">
        <v>1</v>
      </c>
      <c r="U1693" s="39"/>
      <c r="V1693" s="55">
        <f t="shared" si="173"/>
        <v>150</v>
      </c>
      <c r="W1693" s="55">
        <f t="shared" si="174"/>
        <v>0</v>
      </c>
      <c r="X1693" s="55">
        <f t="shared" si="175"/>
        <v>150</v>
      </c>
      <c r="Y1693" s="55">
        <f t="shared" si="176"/>
        <v>450</v>
      </c>
      <c r="Z1693" s="55"/>
      <c r="AA1693" s="39"/>
      <c r="XEW1693" s="1"/>
    </row>
    <row r="1694" spans="1:27 16377:16377" ht="30" customHeight="1">
      <c r="A1694" s="25">
        <v>1686</v>
      </c>
      <c r="B1694" s="25">
        <v>67</v>
      </c>
      <c r="C1694" s="35" t="s">
        <v>2283</v>
      </c>
      <c r="D1694" s="39" t="s">
        <v>38</v>
      </c>
      <c r="E1694" s="26" t="s">
        <v>2872</v>
      </c>
      <c r="F1694" s="36" t="s">
        <v>2165</v>
      </c>
      <c r="G1694" s="40" t="s">
        <v>2267</v>
      </c>
      <c r="H1694" s="31" t="s">
        <v>51</v>
      </c>
      <c r="I1694" s="45"/>
      <c r="J1694" s="45"/>
      <c r="K1694" s="45"/>
      <c r="L1694" s="45"/>
      <c r="M1694" s="29" t="s">
        <v>42</v>
      </c>
      <c r="N1694" s="43"/>
      <c r="O1694" s="43"/>
      <c r="P1694" s="29" t="s">
        <v>42</v>
      </c>
      <c r="Q1694" s="43"/>
      <c r="R1694" s="43" t="s">
        <v>29</v>
      </c>
      <c r="S1694" s="53" t="s">
        <v>43</v>
      </c>
      <c r="T1694" s="38">
        <v>1</v>
      </c>
      <c r="U1694" s="39"/>
      <c r="V1694" s="55">
        <f t="shared" si="173"/>
        <v>150</v>
      </c>
      <c r="W1694" s="55">
        <f t="shared" si="174"/>
        <v>0</v>
      </c>
      <c r="X1694" s="55">
        <f t="shared" si="175"/>
        <v>150</v>
      </c>
      <c r="Y1694" s="55">
        <f t="shared" si="176"/>
        <v>450</v>
      </c>
      <c r="Z1694" s="55"/>
      <c r="AA1694" s="39"/>
      <c r="XEW1694" s="1"/>
    </row>
    <row r="1695" spans="1:27 16377:16377" ht="45.95" customHeight="1">
      <c r="A1695" s="25">
        <v>1687</v>
      </c>
      <c r="B1695" s="25">
        <v>68</v>
      </c>
      <c r="C1695" s="35" t="s">
        <v>2284</v>
      </c>
      <c r="D1695" s="39" t="s">
        <v>38</v>
      </c>
      <c r="E1695" s="26" t="s">
        <v>2953</v>
      </c>
      <c r="F1695" s="288" t="s">
        <v>2165</v>
      </c>
      <c r="G1695" s="40" t="s">
        <v>2267</v>
      </c>
      <c r="H1695" s="31" t="s">
        <v>51</v>
      </c>
      <c r="I1695" s="45"/>
      <c r="J1695" s="45"/>
      <c r="K1695" s="45"/>
      <c r="L1695" s="45"/>
      <c r="M1695" s="29" t="s">
        <v>42</v>
      </c>
      <c r="N1695" s="43"/>
      <c r="O1695" s="43"/>
      <c r="P1695" s="29" t="s">
        <v>42</v>
      </c>
      <c r="Q1695" s="43"/>
      <c r="R1695" s="43" t="s">
        <v>29</v>
      </c>
      <c r="S1695" s="53" t="s">
        <v>43</v>
      </c>
      <c r="T1695" s="39">
        <v>1</v>
      </c>
      <c r="U1695" s="94"/>
      <c r="V1695" s="55">
        <f t="shared" si="173"/>
        <v>150</v>
      </c>
      <c r="W1695" s="55">
        <f t="shared" si="174"/>
        <v>0</v>
      </c>
      <c r="X1695" s="55">
        <f t="shared" si="175"/>
        <v>150</v>
      </c>
      <c r="Y1695" s="55">
        <f t="shared" si="176"/>
        <v>450</v>
      </c>
      <c r="Z1695" s="55"/>
      <c r="AA1695" s="39"/>
      <c r="XEW1695" s="1"/>
    </row>
    <row r="1696" spans="1:27 16377:16377" ht="30" customHeight="1">
      <c r="A1696" s="25">
        <v>1688</v>
      </c>
      <c r="B1696" s="25">
        <v>69</v>
      </c>
      <c r="C1696" s="35" t="s">
        <v>2285</v>
      </c>
      <c r="D1696" s="35" t="s">
        <v>38</v>
      </c>
      <c r="E1696" s="26" t="s">
        <v>2857</v>
      </c>
      <c r="F1696" s="288" t="s">
        <v>2165</v>
      </c>
      <c r="G1696" s="40" t="s">
        <v>2267</v>
      </c>
      <c r="H1696" s="31" t="s">
        <v>51</v>
      </c>
      <c r="I1696" s="45"/>
      <c r="J1696" s="45"/>
      <c r="K1696" s="45"/>
      <c r="L1696" s="45"/>
      <c r="M1696" s="29" t="s">
        <v>42</v>
      </c>
      <c r="N1696" s="43"/>
      <c r="O1696" s="43"/>
      <c r="P1696" s="29" t="s">
        <v>42</v>
      </c>
      <c r="Q1696" s="43"/>
      <c r="R1696" s="43" t="s">
        <v>29</v>
      </c>
      <c r="S1696" s="53" t="s">
        <v>43</v>
      </c>
      <c r="T1696" s="38">
        <v>1</v>
      </c>
      <c r="U1696" s="25"/>
      <c r="V1696" s="55">
        <f t="shared" si="173"/>
        <v>150</v>
      </c>
      <c r="W1696" s="55">
        <f t="shared" si="174"/>
        <v>0</v>
      </c>
      <c r="X1696" s="55">
        <f t="shared" si="175"/>
        <v>150</v>
      </c>
      <c r="Y1696" s="55">
        <f t="shared" si="176"/>
        <v>450</v>
      </c>
      <c r="Z1696" s="55"/>
      <c r="AA1696" s="39"/>
      <c r="XEW1696" s="1"/>
    </row>
    <row r="1697" spans="1:27 16377:16377" ht="30" customHeight="1">
      <c r="A1697" s="25">
        <v>1689</v>
      </c>
      <c r="B1697" s="25">
        <v>70</v>
      </c>
      <c r="C1697" s="35" t="s">
        <v>2286</v>
      </c>
      <c r="D1697" s="35" t="s">
        <v>38</v>
      </c>
      <c r="E1697" s="26" t="s">
        <v>2911</v>
      </c>
      <c r="F1697" s="288" t="s">
        <v>2165</v>
      </c>
      <c r="G1697" s="40" t="s">
        <v>2267</v>
      </c>
      <c r="H1697" s="31" t="s">
        <v>51</v>
      </c>
      <c r="I1697" s="45"/>
      <c r="J1697" s="45"/>
      <c r="K1697" s="45"/>
      <c r="L1697" s="45"/>
      <c r="M1697" s="29" t="s">
        <v>42</v>
      </c>
      <c r="N1697" s="43"/>
      <c r="O1697" s="43"/>
      <c r="P1697" s="29" t="s">
        <v>42</v>
      </c>
      <c r="Q1697" s="43"/>
      <c r="R1697" s="43" t="s">
        <v>29</v>
      </c>
      <c r="S1697" s="53" t="s">
        <v>43</v>
      </c>
      <c r="T1697" s="38">
        <v>1</v>
      </c>
      <c r="U1697" s="25"/>
      <c r="V1697" s="55">
        <f t="shared" si="173"/>
        <v>150</v>
      </c>
      <c r="W1697" s="55">
        <f t="shared" si="174"/>
        <v>0</v>
      </c>
      <c r="X1697" s="55">
        <f t="shared" si="175"/>
        <v>150</v>
      </c>
      <c r="Y1697" s="55">
        <f t="shared" si="176"/>
        <v>450</v>
      </c>
      <c r="Z1697" s="55"/>
      <c r="AA1697" s="39"/>
      <c r="XEW1697" s="1"/>
    </row>
    <row r="1698" spans="1:27 16377:16377" ht="30" customHeight="1">
      <c r="A1698" s="25">
        <v>1690</v>
      </c>
      <c r="B1698" s="25">
        <v>71</v>
      </c>
      <c r="C1698" s="35" t="s">
        <v>2287</v>
      </c>
      <c r="D1698" s="35" t="s">
        <v>38</v>
      </c>
      <c r="E1698" s="26" t="s">
        <v>2867</v>
      </c>
      <c r="F1698" s="288" t="s">
        <v>2165</v>
      </c>
      <c r="G1698" s="40" t="s">
        <v>2267</v>
      </c>
      <c r="H1698" s="31" t="s">
        <v>51</v>
      </c>
      <c r="I1698" s="45"/>
      <c r="J1698" s="45"/>
      <c r="K1698" s="45"/>
      <c r="L1698" s="45"/>
      <c r="M1698" s="29" t="s">
        <v>42</v>
      </c>
      <c r="N1698" s="43"/>
      <c r="O1698" s="43"/>
      <c r="P1698" s="29" t="s">
        <v>42</v>
      </c>
      <c r="Q1698" s="43"/>
      <c r="R1698" s="43" t="s">
        <v>29</v>
      </c>
      <c r="S1698" s="53" t="s">
        <v>43</v>
      </c>
      <c r="T1698" s="38">
        <v>1</v>
      </c>
      <c r="U1698" s="25"/>
      <c r="V1698" s="55">
        <f t="shared" si="173"/>
        <v>150</v>
      </c>
      <c r="W1698" s="55">
        <f t="shared" si="174"/>
        <v>0</v>
      </c>
      <c r="X1698" s="55">
        <f t="shared" si="175"/>
        <v>150</v>
      </c>
      <c r="Y1698" s="55">
        <f t="shared" si="176"/>
        <v>450</v>
      </c>
      <c r="Z1698" s="55"/>
      <c r="AA1698" s="39"/>
      <c r="XEW1698" s="1"/>
    </row>
    <row r="1699" spans="1:27 16377:16377" ht="30" customHeight="1">
      <c r="A1699" s="25">
        <v>1691</v>
      </c>
      <c r="B1699" s="25">
        <v>72</v>
      </c>
      <c r="C1699" s="35" t="s">
        <v>2288</v>
      </c>
      <c r="D1699" s="35" t="s">
        <v>38</v>
      </c>
      <c r="E1699" s="26" t="s">
        <v>2867</v>
      </c>
      <c r="F1699" s="288" t="s">
        <v>2165</v>
      </c>
      <c r="G1699" s="40" t="s">
        <v>2267</v>
      </c>
      <c r="H1699" s="31" t="s">
        <v>51</v>
      </c>
      <c r="I1699" s="45"/>
      <c r="J1699" s="45"/>
      <c r="K1699" s="45"/>
      <c r="L1699" s="45"/>
      <c r="M1699" s="29" t="s">
        <v>42</v>
      </c>
      <c r="N1699" s="43"/>
      <c r="O1699" s="43"/>
      <c r="P1699" s="29" t="s">
        <v>42</v>
      </c>
      <c r="Q1699" s="43"/>
      <c r="R1699" s="43" t="s">
        <v>29</v>
      </c>
      <c r="S1699" s="53" t="s">
        <v>43</v>
      </c>
      <c r="T1699" s="38">
        <v>1</v>
      </c>
      <c r="U1699" s="25"/>
      <c r="V1699" s="55">
        <f t="shared" si="173"/>
        <v>150</v>
      </c>
      <c r="W1699" s="55">
        <f t="shared" si="174"/>
        <v>0</v>
      </c>
      <c r="X1699" s="55">
        <f t="shared" si="175"/>
        <v>150</v>
      </c>
      <c r="Y1699" s="55">
        <f t="shared" si="176"/>
        <v>450</v>
      </c>
      <c r="Z1699" s="55"/>
      <c r="AA1699" s="39"/>
      <c r="XEW1699" s="1"/>
    </row>
    <row r="1700" spans="1:27 16377:16377" ht="30" customHeight="1">
      <c r="A1700" s="25">
        <v>1692</v>
      </c>
      <c r="B1700" s="25">
        <v>73</v>
      </c>
      <c r="C1700" s="35" t="s">
        <v>736</v>
      </c>
      <c r="D1700" s="35" t="s">
        <v>38</v>
      </c>
      <c r="E1700" s="26" t="s">
        <v>2856</v>
      </c>
      <c r="F1700" s="36" t="s">
        <v>2165</v>
      </c>
      <c r="G1700" s="37" t="s">
        <v>2272</v>
      </c>
      <c r="H1700" s="31" t="s">
        <v>51</v>
      </c>
      <c r="I1700" s="45"/>
      <c r="J1700" s="45"/>
      <c r="K1700" s="45"/>
      <c r="L1700" s="45"/>
      <c r="M1700" s="29" t="s">
        <v>42</v>
      </c>
      <c r="N1700" s="43"/>
      <c r="O1700" s="43"/>
      <c r="P1700" s="29" t="s">
        <v>42</v>
      </c>
      <c r="Q1700" s="43"/>
      <c r="R1700" s="43" t="s">
        <v>29</v>
      </c>
      <c r="S1700" s="53" t="s">
        <v>43</v>
      </c>
      <c r="T1700" s="35">
        <v>3</v>
      </c>
      <c r="U1700" s="35"/>
      <c r="V1700" s="55">
        <f t="shared" si="173"/>
        <v>450</v>
      </c>
      <c r="W1700" s="55">
        <f t="shared" si="174"/>
        <v>0</v>
      </c>
      <c r="X1700" s="55">
        <f t="shared" si="175"/>
        <v>450</v>
      </c>
      <c r="Y1700" s="55">
        <f t="shared" si="176"/>
        <v>1350</v>
      </c>
      <c r="Z1700" s="55"/>
      <c r="AA1700" s="39"/>
      <c r="XEW1700" s="1"/>
    </row>
    <row r="1701" spans="1:27 16377:16377" ht="30" customHeight="1">
      <c r="A1701" s="25">
        <v>1693</v>
      </c>
      <c r="B1701" s="25">
        <v>74</v>
      </c>
      <c r="C1701" s="162" t="s">
        <v>2289</v>
      </c>
      <c r="D1701" s="162" t="s">
        <v>38</v>
      </c>
      <c r="E1701" s="26" t="s">
        <v>2872</v>
      </c>
      <c r="F1701" s="289" t="s">
        <v>2165</v>
      </c>
      <c r="G1701" s="163" t="s">
        <v>2290</v>
      </c>
      <c r="H1701" s="31" t="s">
        <v>51</v>
      </c>
      <c r="I1701" s="45"/>
      <c r="J1701" s="45"/>
      <c r="K1701" s="45"/>
      <c r="L1701" s="45"/>
      <c r="M1701" s="29" t="s">
        <v>42</v>
      </c>
      <c r="N1701" s="43"/>
      <c r="O1701" s="43"/>
      <c r="P1701" s="29" t="s">
        <v>42</v>
      </c>
      <c r="Q1701" s="43"/>
      <c r="R1701" s="43" t="s">
        <v>29</v>
      </c>
      <c r="S1701" s="53" t="s">
        <v>43</v>
      </c>
      <c r="T1701" s="162">
        <v>2</v>
      </c>
      <c r="U1701" s="162"/>
      <c r="V1701" s="55">
        <f t="shared" si="173"/>
        <v>300</v>
      </c>
      <c r="W1701" s="55">
        <f t="shared" si="174"/>
        <v>0</v>
      </c>
      <c r="X1701" s="55">
        <f t="shared" si="175"/>
        <v>300</v>
      </c>
      <c r="Y1701" s="55">
        <f t="shared" si="176"/>
        <v>900</v>
      </c>
      <c r="Z1701" s="59"/>
      <c r="AA1701" s="96"/>
      <c r="XEW1701" s="1"/>
    </row>
    <row r="1702" spans="1:27 16377:16377" ht="30" customHeight="1">
      <c r="A1702" s="25">
        <v>1694</v>
      </c>
      <c r="B1702" s="25">
        <v>75</v>
      </c>
      <c r="C1702" s="162" t="s">
        <v>2291</v>
      </c>
      <c r="D1702" s="162" t="s">
        <v>38</v>
      </c>
      <c r="E1702" s="26" t="s">
        <v>2868</v>
      </c>
      <c r="F1702" s="289" t="s">
        <v>2165</v>
      </c>
      <c r="G1702" s="163" t="s">
        <v>2292</v>
      </c>
      <c r="H1702" s="31" t="s">
        <v>51</v>
      </c>
      <c r="I1702" s="45"/>
      <c r="J1702" s="45"/>
      <c r="K1702" s="45"/>
      <c r="L1702" s="45"/>
      <c r="M1702" s="29" t="s">
        <v>42</v>
      </c>
      <c r="N1702" s="43"/>
      <c r="O1702" s="43"/>
      <c r="P1702" s="29" t="s">
        <v>42</v>
      </c>
      <c r="Q1702" s="43"/>
      <c r="R1702" s="43" t="s">
        <v>29</v>
      </c>
      <c r="S1702" s="53" t="s">
        <v>43</v>
      </c>
      <c r="T1702" s="162">
        <v>1</v>
      </c>
      <c r="U1702" s="162"/>
      <c r="V1702" s="55">
        <f t="shared" si="173"/>
        <v>150</v>
      </c>
      <c r="W1702" s="55">
        <f t="shared" si="174"/>
        <v>0</v>
      </c>
      <c r="X1702" s="55">
        <f t="shared" si="175"/>
        <v>150</v>
      </c>
      <c r="Y1702" s="55">
        <f t="shared" si="176"/>
        <v>450</v>
      </c>
      <c r="Z1702" s="59"/>
      <c r="AA1702" s="96"/>
      <c r="XEW1702" s="1"/>
    </row>
    <row r="1703" spans="1:27 16377:16377" ht="30" customHeight="1">
      <c r="A1703" s="25">
        <v>1695</v>
      </c>
      <c r="B1703" s="25">
        <v>76</v>
      </c>
      <c r="C1703" s="162" t="s">
        <v>2293</v>
      </c>
      <c r="D1703" s="162" t="s">
        <v>38</v>
      </c>
      <c r="E1703" s="26" t="s">
        <v>2888</v>
      </c>
      <c r="F1703" s="289" t="s">
        <v>2165</v>
      </c>
      <c r="G1703" s="163" t="s">
        <v>2292</v>
      </c>
      <c r="H1703" s="31" t="s">
        <v>51</v>
      </c>
      <c r="I1703" s="45"/>
      <c r="J1703" s="45"/>
      <c r="K1703" s="45"/>
      <c r="L1703" s="45"/>
      <c r="M1703" s="29" t="s">
        <v>42</v>
      </c>
      <c r="N1703" s="43"/>
      <c r="O1703" s="43"/>
      <c r="P1703" s="29" t="s">
        <v>42</v>
      </c>
      <c r="Q1703" s="43"/>
      <c r="R1703" s="43" t="s">
        <v>29</v>
      </c>
      <c r="S1703" s="53" t="s">
        <v>43</v>
      </c>
      <c r="T1703" s="162">
        <v>1</v>
      </c>
      <c r="U1703" s="162"/>
      <c r="V1703" s="55">
        <f t="shared" si="173"/>
        <v>150</v>
      </c>
      <c r="W1703" s="55">
        <f t="shared" si="174"/>
        <v>0</v>
      </c>
      <c r="X1703" s="55">
        <f t="shared" si="175"/>
        <v>150</v>
      </c>
      <c r="Y1703" s="55">
        <f t="shared" si="176"/>
        <v>450</v>
      </c>
      <c r="Z1703" s="59"/>
      <c r="AA1703" s="96"/>
      <c r="XEW1703" s="1"/>
    </row>
    <row r="1704" spans="1:27 16377:16377" ht="44.1" customHeight="1">
      <c r="A1704" s="25">
        <v>1696</v>
      </c>
      <c r="B1704" s="25">
        <v>77</v>
      </c>
      <c r="C1704" s="29" t="s">
        <v>2294</v>
      </c>
      <c r="D1704" s="57" t="s">
        <v>38</v>
      </c>
      <c r="E1704" s="26" t="s">
        <v>2867</v>
      </c>
      <c r="F1704" s="33" t="s">
        <v>2165</v>
      </c>
      <c r="G1704" s="87" t="s">
        <v>2267</v>
      </c>
      <c r="H1704" s="31" t="s">
        <v>51</v>
      </c>
      <c r="I1704" s="45"/>
      <c r="J1704" s="45"/>
      <c r="K1704" s="45"/>
      <c r="L1704" s="45"/>
      <c r="M1704" s="29" t="s">
        <v>42</v>
      </c>
      <c r="N1704" s="43"/>
      <c r="O1704" s="43"/>
      <c r="P1704" s="29" t="s">
        <v>42</v>
      </c>
      <c r="Q1704" s="45"/>
      <c r="R1704" s="43" t="s">
        <v>29</v>
      </c>
      <c r="S1704" s="93" t="s">
        <v>43</v>
      </c>
      <c r="T1704" s="29">
        <v>1</v>
      </c>
      <c r="U1704" s="58"/>
      <c r="V1704" s="55">
        <f>150*T1704</f>
        <v>150</v>
      </c>
      <c r="W1704" s="55">
        <f>120*U1704</f>
        <v>0</v>
      </c>
      <c r="X1704" s="55">
        <f t="shared" si="175"/>
        <v>150</v>
      </c>
      <c r="Y1704" s="55">
        <v>150</v>
      </c>
      <c r="Z1704" s="60">
        <v>44232</v>
      </c>
      <c r="AA1704" s="60">
        <v>44262</v>
      </c>
    </row>
    <row r="1705" spans="1:27 16377:16377" ht="44.1" customHeight="1">
      <c r="A1705" s="25">
        <v>1697</v>
      </c>
      <c r="B1705" s="25">
        <v>78</v>
      </c>
      <c r="C1705" s="57" t="s">
        <v>2295</v>
      </c>
      <c r="D1705" s="57" t="s">
        <v>38</v>
      </c>
      <c r="E1705" s="26" t="s">
        <v>2872</v>
      </c>
      <c r="F1705" s="33" t="s">
        <v>2165</v>
      </c>
      <c r="G1705" s="87" t="s">
        <v>2265</v>
      </c>
      <c r="H1705" s="31" t="s">
        <v>51</v>
      </c>
      <c r="I1705" s="45"/>
      <c r="J1705" s="45"/>
      <c r="K1705" s="45"/>
      <c r="L1705" s="45"/>
      <c r="M1705" s="29" t="s">
        <v>42</v>
      </c>
      <c r="N1705" s="43"/>
      <c r="O1705" s="43"/>
      <c r="P1705" s="29" t="s">
        <v>42</v>
      </c>
      <c r="Q1705" s="45"/>
      <c r="R1705" s="43" t="s">
        <v>29</v>
      </c>
      <c r="S1705" s="57" t="s">
        <v>43</v>
      </c>
      <c r="T1705" s="29">
        <v>1</v>
      </c>
      <c r="U1705" s="58"/>
      <c r="V1705" s="55">
        <f>150*T1705</f>
        <v>150</v>
      </c>
      <c r="W1705" s="55">
        <f>120*U1705</f>
        <v>0</v>
      </c>
      <c r="X1705" s="55">
        <f t="shared" si="175"/>
        <v>150</v>
      </c>
      <c r="Y1705" s="55">
        <v>300</v>
      </c>
      <c r="Z1705" s="60">
        <v>44202</v>
      </c>
      <c r="AA1705" s="60">
        <v>44234</v>
      </c>
    </row>
    <row r="1706" spans="1:27 16377:16377" ht="30" customHeight="1">
      <c r="A1706" s="25">
        <v>1698</v>
      </c>
      <c r="B1706" s="25">
        <v>1</v>
      </c>
      <c r="C1706" s="25" t="s">
        <v>2296</v>
      </c>
      <c r="D1706" s="25" t="s">
        <v>38</v>
      </c>
      <c r="E1706" s="26" t="s">
        <v>2912</v>
      </c>
      <c r="F1706" s="199" t="s">
        <v>2297</v>
      </c>
      <c r="G1706" s="28" t="s">
        <v>2298</v>
      </c>
      <c r="H1706" s="28" t="s">
        <v>41</v>
      </c>
      <c r="I1706" s="43"/>
      <c r="J1706" s="43"/>
      <c r="K1706" s="43"/>
      <c r="L1706" s="43"/>
      <c r="M1706" s="29" t="s">
        <v>42</v>
      </c>
      <c r="N1706" s="43"/>
      <c r="O1706" s="43"/>
      <c r="P1706" s="29" t="s">
        <v>42</v>
      </c>
      <c r="Q1706" s="43"/>
      <c r="R1706" s="43" t="s">
        <v>29</v>
      </c>
      <c r="S1706" s="53" t="s">
        <v>43</v>
      </c>
      <c r="T1706" s="54">
        <v>1</v>
      </c>
      <c r="U1706" s="54">
        <v>0</v>
      </c>
      <c r="V1706" s="55">
        <f t="shared" ref="V1706:V1712" si="177">T1706*150</f>
        <v>150</v>
      </c>
      <c r="W1706" s="55">
        <f t="shared" ref="W1706:W1712" si="178">U1706*120</f>
        <v>0</v>
      </c>
      <c r="X1706" s="55">
        <f t="shared" ref="X1706:X1716" si="179">V1706+W1706</f>
        <v>150</v>
      </c>
      <c r="Y1706" s="55">
        <f t="shared" ref="Y1706:Y1712" si="180">X1706*3</f>
        <v>450</v>
      </c>
      <c r="Z1706" s="55"/>
      <c r="AA1706" s="25"/>
      <c r="XEW1706" s="1"/>
    </row>
    <row r="1707" spans="1:27 16377:16377" ht="30" customHeight="1">
      <c r="A1707" s="25">
        <v>1699</v>
      </c>
      <c r="B1707" s="25">
        <v>2</v>
      </c>
      <c r="C1707" s="25" t="s">
        <v>2299</v>
      </c>
      <c r="D1707" s="25" t="s">
        <v>45</v>
      </c>
      <c r="E1707" s="26" t="s">
        <v>2874</v>
      </c>
      <c r="F1707" s="199" t="s">
        <v>2297</v>
      </c>
      <c r="G1707" s="28" t="s">
        <v>2300</v>
      </c>
      <c r="H1707" s="28" t="s">
        <v>41</v>
      </c>
      <c r="I1707" s="43"/>
      <c r="J1707" s="43"/>
      <c r="K1707" s="43"/>
      <c r="L1707" s="43"/>
      <c r="M1707" s="29" t="s">
        <v>42</v>
      </c>
      <c r="N1707" s="43"/>
      <c r="O1707" s="43"/>
      <c r="P1707" s="29" t="s">
        <v>42</v>
      </c>
      <c r="Q1707" s="43"/>
      <c r="R1707" s="43" t="s">
        <v>29</v>
      </c>
      <c r="S1707" s="53" t="s">
        <v>43</v>
      </c>
      <c r="T1707" s="54">
        <v>2</v>
      </c>
      <c r="U1707" s="54">
        <v>0</v>
      </c>
      <c r="V1707" s="55">
        <f t="shared" si="177"/>
        <v>300</v>
      </c>
      <c r="W1707" s="55">
        <f t="shared" si="178"/>
        <v>0</v>
      </c>
      <c r="X1707" s="55">
        <f t="shared" si="179"/>
        <v>300</v>
      </c>
      <c r="Y1707" s="55">
        <f t="shared" si="180"/>
        <v>900</v>
      </c>
      <c r="Z1707" s="55"/>
      <c r="AA1707" s="25"/>
      <c r="XEW1707" s="1"/>
    </row>
    <row r="1708" spans="1:27 16377:16377" ht="30" customHeight="1">
      <c r="A1708" s="25">
        <v>1700</v>
      </c>
      <c r="B1708" s="25">
        <v>3</v>
      </c>
      <c r="C1708" s="25" t="s">
        <v>2301</v>
      </c>
      <c r="D1708" s="25" t="s">
        <v>38</v>
      </c>
      <c r="E1708" s="26" t="s">
        <v>2875</v>
      </c>
      <c r="F1708" s="199" t="s">
        <v>2297</v>
      </c>
      <c r="G1708" s="28" t="s">
        <v>2302</v>
      </c>
      <c r="H1708" s="31" t="s">
        <v>51</v>
      </c>
      <c r="I1708" s="45"/>
      <c r="J1708" s="45"/>
      <c r="K1708" s="43"/>
      <c r="L1708" s="43"/>
      <c r="M1708" s="29" t="s">
        <v>42</v>
      </c>
      <c r="N1708" s="43"/>
      <c r="O1708" s="43"/>
      <c r="P1708" s="29" t="s">
        <v>42</v>
      </c>
      <c r="Q1708" s="43"/>
      <c r="R1708" s="43" t="s">
        <v>29</v>
      </c>
      <c r="S1708" s="53" t="s">
        <v>43</v>
      </c>
      <c r="T1708" s="54">
        <v>1</v>
      </c>
      <c r="U1708" s="54">
        <v>0</v>
      </c>
      <c r="V1708" s="55">
        <f t="shared" si="177"/>
        <v>150</v>
      </c>
      <c r="W1708" s="55">
        <f t="shared" si="178"/>
        <v>0</v>
      </c>
      <c r="X1708" s="55">
        <f t="shared" si="179"/>
        <v>150</v>
      </c>
      <c r="Y1708" s="55">
        <f t="shared" si="180"/>
        <v>450</v>
      </c>
      <c r="Z1708" s="55"/>
      <c r="AA1708" s="295"/>
      <c r="XEW1708" s="1"/>
    </row>
    <row r="1709" spans="1:27 16377:16377" ht="30" customHeight="1">
      <c r="A1709" s="25">
        <v>1701</v>
      </c>
      <c r="B1709" s="25">
        <v>4</v>
      </c>
      <c r="C1709" s="25" t="s">
        <v>2303</v>
      </c>
      <c r="D1709" s="25" t="s">
        <v>45</v>
      </c>
      <c r="E1709" s="26" t="s">
        <v>2886</v>
      </c>
      <c r="F1709" s="199" t="s">
        <v>2297</v>
      </c>
      <c r="G1709" s="28" t="s">
        <v>2298</v>
      </c>
      <c r="H1709" s="28" t="s">
        <v>41</v>
      </c>
      <c r="I1709" s="43"/>
      <c r="J1709" s="43"/>
      <c r="K1709" s="43"/>
      <c r="L1709" s="43"/>
      <c r="M1709" s="29" t="s">
        <v>42</v>
      </c>
      <c r="N1709" s="43"/>
      <c r="O1709" s="43"/>
      <c r="P1709" s="29" t="s">
        <v>42</v>
      </c>
      <c r="Q1709" s="43"/>
      <c r="R1709" s="43" t="s">
        <v>29</v>
      </c>
      <c r="S1709" s="53" t="s">
        <v>43</v>
      </c>
      <c r="T1709" s="54">
        <v>1</v>
      </c>
      <c r="U1709" s="54">
        <v>2</v>
      </c>
      <c r="V1709" s="55">
        <f t="shared" si="177"/>
        <v>150</v>
      </c>
      <c r="W1709" s="55">
        <f t="shared" si="178"/>
        <v>240</v>
      </c>
      <c r="X1709" s="55">
        <f t="shared" si="179"/>
        <v>390</v>
      </c>
      <c r="Y1709" s="55">
        <f t="shared" si="180"/>
        <v>1170</v>
      </c>
      <c r="Z1709" s="55"/>
      <c r="AA1709" s="25"/>
      <c r="XEW1709" s="1"/>
    </row>
    <row r="1710" spans="1:27 16377:16377" ht="30" customHeight="1">
      <c r="A1710" s="25">
        <v>1702</v>
      </c>
      <c r="B1710" s="25">
        <v>5</v>
      </c>
      <c r="C1710" s="25" t="s">
        <v>2304</v>
      </c>
      <c r="D1710" s="25" t="s">
        <v>38</v>
      </c>
      <c r="E1710" s="26" t="s">
        <v>2867</v>
      </c>
      <c r="F1710" s="104" t="s">
        <v>2297</v>
      </c>
      <c r="G1710" s="28"/>
      <c r="H1710" s="28" t="s">
        <v>41</v>
      </c>
      <c r="I1710" s="45"/>
      <c r="J1710" s="45"/>
      <c r="K1710" s="45"/>
      <c r="L1710" s="45"/>
      <c r="M1710" s="29" t="s">
        <v>42</v>
      </c>
      <c r="N1710" s="43"/>
      <c r="O1710" s="43"/>
      <c r="P1710" s="29" t="s">
        <v>42</v>
      </c>
      <c r="Q1710" s="43"/>
      <c r="R1710" s="43" t="s">
        <v>29</v>
      </c>
      <c r="S1710" s="53" t="s">
        <v>43</v>
      </c>
      <c r="T1710" s="54">
        <v>1</v>
      </c>
      <c r="U1710" s="54">
        <v>0</v>
      </c>
      <c r="V1710" s="55">
        <f t="shared" si="177"/>
        <v>150</v>
      </c>
      <c r="W1710" s="55">
        <f t="shared" si="178"/>
        <v>0</v>
      </c>
      <c r="X1710" s="55">
        <f t="shared" si="179"/>
        <v>150</v>
      </c>
      <c r="Y1710" s="55">
        <f t="shared" si="180"/>
        <v>450</v>
      </c>
      <c r="Z1710" s="55"/>
      <c r="AA1710" s="25"/>
      <c r="XEW1710" s="1"/>
    </row>
    <row r="1711" spans="1:27 16377:16377" ht="30" customHeight="1">
      <c r="A1711" s="25">
        <v>1703</v>
      </c>
      <c r="B1711" s="25">
        <v>6</v>
      </c>
      <c r="C1711" s="38" t="s">
        <v>2305</v>
      </c>
      <c r="D1711" s="38" t="s">
        <v>45</v>
      </c>
      <c r="E1711" s="26" t="s">
        <v>2915</v>
      </c>
      <c r="F1711" s="120" t="s">
        <v>2297</v>
      </c>
      <c r="G1711" s="68" t="s">
        <v>2306</v>
      </c>
      <c r="H1711" s="31" t="s">
        <v>51</v>
      </c>
      <c r="I1711" s="45"/>
      <c r="J1711" s="45"/>
      <c r="K1711" s="45"/>
      <c r="L1711" s="45"/>
      <c r="M1711" s="29" t="s">
        <v>42</v>
      </c>
      <c r="N1711" s="43"/>
      <c r="O1711" s="43"/>
      <c r="P1711" s="29" t="s">
        <v>42</v>
      </c>
      <c r="Q1711" s="43"/>
      <c r="R1711" s="43" t="s">
        <v>29</v>
      </c>
      <c r="S1711" s="53" t="s">
        <v>43</v>
      </c>
      <c r="T1711" s="38">
        <v>2</v>
      </c>
      <c r="U1711" s="39"/>
      <c r="V1711" s="55">
        <f t="shared" si="177"/>
        <v>300</v>
      </c>
      <c r="W1711" s="55">
        <f t="shared" si="178"/>
        <v>0</v>
      </c>
      <c r="X1711" s="55">
        <f t="shared" si="179"/>
        <v>300</v>
      </c>
      <c r="Y1711" s="55">
        <f t="shared" si="180"/>
        <v>900</v>
      </c>
      <c r="Z1711" s="55"/>
      <c r="AA1711" s="38"/>
      <c r="XEW1711" s="1"/>
    </row>
    <row r="1712" spans="1:27 16377:16377" ht="30" customHeight="1">
      <c r="A1712" s="25">
        <v>1704</v>
      </c>
      <c r="B1712" s="25">
        <v>7</v>
      </c>
      <c r="C1712" s="32" t="s">
        <v>2307</v>
      </c>
      <c r="D1712" s="32" t="s">
        <v>38</v>
      </c>
      <c r="E1712" s="26" t="s">
        <v>2875</v>
      </c>
      <c r="F1712" s="120" t="s">
        <v>2297</v>
      </c>
      <c r="G1712" s="31" t="s">
        <v>2306</v>
      </c>
      <c r="H1712" s="31" t="s">
        <v>51</v>
      </c>
      <c r="I1712" s="45"/>
      <c r="J1712" s="45"/>
      <c r="K1712" s="45"/>
      <c r="L1712" s="45"/>
      <c r="M1712" s="29" t="s">
        <v>42</v>
      </c>
      <c r="N1712" s="43"/>
      <c r="O1712" s="43"/>
      <c r="P1712" s="29" t="s">
        <v>42</v>
      </c>
      <c r="Q1712" s="43"/>
      <c r="R1712" s="43" t="s">
        <v>29</v>
      </c>
      <c r="S1712" s="53" t="s">
        <v>43</v>
      </c>
      <c r="T1712" s="29">
        <v>1</v>
      </c>
      <c r="U1712" s="57"/>
      <c r="V1712" s="55">
        <f t="shared" si="177"/>
        <v>150</v>
      </c>
      <c r="W1712" s="55">
        <f t="shared" si="178"/>
        <v>0</v>
      </c>
      <c r="X1712" s="55">
        <f t="shared" si="179"/>
        <v>150</v>
      </c>
      <c r="Y1712" s="55">
        <f t="shared" si="180"/>
        <v>450</v>
      </c>
      <c r="Z1712" s="59"/>
      <c r="AA1712" s="96"/>
      <c r="XEW1712" s="1"/>
    </row>
    <row r="1713" spans="1:27 16377:16377" ht="44.1" customHeight="1">
      <c r="A1713" s="25">
        <v>1705</v>
      </c>
      <c r="B1713" s="25">
        <v>8</v>
      </c>
      <c r="C1713" s="290" t="s">
        <v>2308</v>
      </c>
      <c r="D1713" s="290" t="s">
        <v>38</v>
      </c>
      <c r="E1713" s="26" t="s">
        <v>2875</v>
      </c>
      <c r="F1713" s="291" t="s">
        <v>2297</v>
      </c>
      <c r="G1713" s="292" t="s">
        <v>2309</v>
      </c>
      <c r="H1713" s="31" t="s">
        <v>51</v>
      </c>
      <c r="I1713" s="45"/>
      <c r="J1713" s="45"/>
      <c r="K1713" s="45"/>
      <c r="L1713" s="45"/>
      <c r="M1713" s="29" t="s">
        <v>42</v>
      </c>
      <c r="N1713" s="43"/>
      <c r="O1713" s="43"/>
      <c r="P1713" s="29" t="s">
        <v>42</v>
      </c>
      <c r="Q1713" s="45"/>
      <c r="R1713" s="43" t="s">
        <v>29</v>
      </c>
      <c r="S1713" s="57" t="s">
        <v>43</v>
      </c>
      <c r="T1713" s="138">
        <v>1</v>
      </c>
      <c r="U1713" s="58"/>
      <c r="V1713" s="55">
        <f>150*T1713</f>
        <v>150</v>
      </c>
      <c r="W1713" s="55">
        <f>120*U1713</f>
        <v>0</v>
      </c>
      <c r="X1713" s="55">
        <f t="shared" si="179"/>
        <v>150</v>
      </c>
      <c r="Y1713" s="55">
        <v>300</v>
      </c>
      <c r="Z1713" s="60">
        <v>44197</v>
      </c>
      <c r="AA1713" s="60">
        <v>44228</v>
      </c>
    </row>
    <row r="1714" spans="1:27 16377:16377" ht="44.1" customHeight="1">
      <c r="A1714" s="25">
        <v>1706</v>
      </c>
      <c r="B1714" s="25">
        <v>9</v>
      </c>
      <c r="C1714" s="293" t="s">
        <v>2310</v>
      </c>
      <c r="D1714" s="290" t="s">
        <v>38</v>
      </c>
      <c r="E1714" s="26" t="s">
        <v>2954</v>
      </c>
      <c r="F1714" s="291" t="s">
        <v>2297</v>
      </c>
      <c r="G1714" s="292" t="s">
        <v>2309</v>
      </c>
      <c r="H1714" s="31" t="s">
        <v>51</v>
      </c>
      <c r="I1714" s="45"/>
      <c r="J1714" s="45"/>
      <c r="K1714" s="45"/>
      <c r="L1714" s="45"/>
      <c r="M1714" s="29" t="s">
        <v>42</v>
      </c>
      <c r="N1714" s="43"/>
      <c r="O1714" s="43"/>
      <c r="P1714" s="29" t="s">
        <v>42</v>
      </c>
      <c r="Q1714" s="45"/>
      <c r="R1714" s="43" t="s">
        <v>29</v>
      </c>
      <c r="S1714" s="57" t="s">
        <v>43</v>
      </c>
      <c r="T1714" s="138">
        <v>1</v>
      </c>
      <c r="U1714" s="58"/>
      <c r="V1714" s="55">
        <f>150*T1714</f>
        <v>150</v>
      </c>
      <c r="W1714" s="55">
        <f>120*U1714</f>
        <v>0</v>
      </c>
      <c r="X1714" s="55">
        <f t="shared" si="179"/>
        <v>150</v>
      </c>
      <c r="Y1714" s="55">
        <f>X1714*3</f>
        <v>450</v>
      </c>
      <c r="Z1714" s="60">
        <v>44169</v>
      </c>
      <c r="AA1714" s="60">
        <v>44197</v>
      </c>
    </row>
    <row r="1715" spans="1:27 16377:16377" ht="44.1" customHeight="1">
      <c r="A1715" s="25">
        <v>1707</v>
      </c>
      <c r="B1715" s="25">
        <v>10</v>
      </c>
      <c r="C1715" s="290" t="s">
        <v>2311</v>
      </c>
      <c r="D1715" s="293" t="s">
        <v>38</v>
      </c>
      <c r="E1715" s="26" t="s">
        <v>2853</v>
      </c>
      <c r="F1715" s="291" t="s">
        <v>2297</v>
      </c>
      <c r="G1715" s="292" t="s">
        <v>2309</v>
      </c>
      <c r="H1715" s="31" t="s">
        <v>51</v>
      </c>
      <c r="I1715" s="45"/>
      <c r="J1715" s="45"/>
      <c r="K1715" s="45"/>
      <c r="L1715" s="45"/>
      <c r="M1715" s="29" t="s">
        <v>42</v>
      </c>
      <c r="N1715" s="43"/>
      <c r="O1715" s="43"/>
      <c r="P1715" s="29" t="s">
        <v>42</v>
      </c>
      <c r="Q1715" s="45"/>
      <c r="R1715" s="43" t="s">
        <v>29</v>
      </c>
      <c r="S1715" s="57" t="s">
        <v>43</v>
      </c>
      <c r="T1715" s="138">
        <v>1</v>
      </c>
      <c r="U1715" s="58"/>
      <c r="V1715" s="55">
        <f>150*T1715</f>
        <v>150</v>
      </c>
      <c r="W1715" s="55">
        <f>120*U1715</f>
        <v>0</v>
      </c>
      <c r="X1715" s="55">
        <f t="shared" si="179"/>
        <v>150</v>
      </c>
      <c r="Y1715" s="55">
        <v>300</v>
      </c>
      <c r="Z1715" s="60">
        <v>44201</v>
      </c>
      <c r="AA1715" s="60">
        <v>44228</v>
      </c>
    </row>
    <row r="1716" spans="1:27 16377:16377" ht="44.1" customHeight="1">
      <c r="A1716" s="25">
        <v>1708</v>
      </c>
      <c r="B1716" s="25">
        <v>11</v>
      </c>
      <c r="C1716" s="290" t="s">
        <v>2312</v>
      </c>
      <c r="D1716" s="293" t="s">
        <v>38</v>
      </c>
      <c r="E1716" s="26" t="s">
        <v>2855</v>
      </c>
      <c r="F1716" s="291" t="s">
        <v>2297</v>
      </c>
      <c r="G1716" s="292" t="s">
        <v>2309</v>
      </c>
      <c r="H1716" s="31" t="s">
        <v>51</v>
      </c>
      <c r="I1716" s="45"/>
      <c r="J1716" s="45"/>
      <c r="K1716" s="45"/>
      <c r="L1716" s="45"/>
      <c r="M1716" s="29" t="s">
        <v>42</v>
      </c>
      <c r="N1716" s="43"/>
      <c r="O1716" s="43"/>
      <c r="P1716" s="29" t="s">
        <v>42</v>
      </c>
      <c r="Q1716" s="45"/>
      <c r="R1716" s="43" t="s">
        <v>29</v>
      </c>
      <c r="S1716" s="57" t="s">
        <v>43</v>
      </c>
      <c r="T1716" s="138">
        <v>1</v>
      </c>
      <c r="U1716" s="58"/>
      <c r="V1716" s="55">
        <f>150*T1716</f>
        <v>150</v>
      </c>
      <c r="W1716" s="55">
        <f>120*U1716</f>
        <v>0</v>
      </c>
      <c r="X1716" s="55">
        <f t="shared" si="179"/>
        <v>150</v>
      </c>
      <c r="Y1716" s="55">
        <v>300</v>
      </c>
      <c r="Z1716" s="60">
        <v>44202</v>
      </c>
      <c r="AA1716" s="60">
        <v>44228</v>
      </c>
    </row>
    <row r="1717" spans="1:27 16377:16377" ht="30" customHeight="1">
      <c r="A1717" s="25">
        <v>1709</v>
      </c>
      <c r="B1717" s="25">
        <v>1</v>
      </c>
      <c r="C1717" s="25" t="s">
        <v>2313</v>
      </c>
      <c r="D1717" s="25" t="s">
        <v>38</v>
      </c>
      <c r="E1717" s="26" t="s">
        <v>2866</v>
      </c>
      <c r="F1717" s="294" t="s">
        <v>2314</v>
      </c>
      <c r="G1717" s="28" t="s">
        <v>2315</v>
      </c>
      <c r="H1717" s="28" t="s">
        <v>174</v>
      </c>
      <c r="I1717" s="43"/>
      <c r="J1717" s="43"/>
      <c r="K1717" s="43"/>
      <c r="L1717" s="43"/>
      <c r="M1717" s="29" t="s">
        <v>42</v>
      </c>
      <c r="N1717" s="43"/>
      <c r="O1717" s="43"/>
      <c r="P1717" s="29" t="s">
        <v>42</v>
      </c>
      <c r="Q1717" s="43"/>
      <c r="R1717" s="43" t="s">
        <v>29</v>
      </c>
      <c r="S1717" s="53" t="s">
        <v>43</v>
      </c>
      <c r="T1717" s="54">
        <v>0</v>
      </c>
      <c r="U1717" s="54">
        <v>1</v>
      </c>
      <c r="V1717" s="55">
        <f t="shared" ref="V1717:V1720" si="181">T1717*150</f>
        <v>0</v>
      </c>
      <c r="W1717" s="55">
        <f t="shared" ref="W1717:W1720" si="182">U1717*120</f>
        <v>120</v>
      </c>
      <c r="X1717" s="55">
        <f t="shared" ref="X1717:X1720" si="183">V1717+W1717</f>
        <v>120</v>
      </c>
      <c r="Y1717" s="55">
        <f t="shared" ref="Y1717:Y1720" si="184">X1717*3</f>
        <v>360</v>
      </c>
      <c r="Z1717" s="55"/>
      <c r="AA1717" s="25"/>
      <c r="XEW1717" s="1"/>
    </row>
    <row r="1718" spans="1:27 16377:16377" ht="30" customHeight="1">
      <c r="A1718" s="25">
        <v>1710</v>
      </c>
      <c r="B1718" s="25">
        <v>2</v>
      </c>
      <c r="C1718" s="25" t="s">
        <v>2316</v>
      </c>
      <c r="D1718" s="25" t="s">
        <v>38</v>
      </c>
      <c r="E1718" s="26" t="s">
        <v>2866</v>
      </c>
      <c r="F1718" s="294" t="s">
        <v>2314</v>
      </c>
      <c r="G1718" s="28" t="s">
        <v>2317</v>
      </c>
      <c r="H1718" s="28" t="s">
        <v>41</v>
      </c>
      <c r="I1718" s="43"/>
      <c r="J1718" s="43"/>
      <c r="K1718" s="43"/>
      <c r="L1718" s="43"/>
      <c r="M1718" s="29" t="s">
        <v>42</v>
      </c>
      <c r="N1718" s="43"/>
      <c r="O1718" s="43"/>
      <c r="P1718" s="29" t="s">
        <v>42</v>
      </c>
      <c r="Q1718" s="43"/>
      <c r="R1718" s="43" t="s">
        <v>29</v>
      </c>
      <c r="S1718" s="53" t="s">
        <v>43</v>
      </c>
      <c r="T1718" s="54">
        <v>1</v>
      </c>
      <c r="U1718" s="54">
        <v>0</v>
      </c>
      <c r="V1718" s="55">
        <f t="shared" si="181"/>
        <v>150</v>
      </c>
      <c r="W1718" s="55">
        <f t="shared" si="182"/>
        <v>0</v>
      </c>
      <c r="X1718" s="55">
        <f t="shared" si="183"/>
        <v>150</v>
      </c>
      <c r="Y1718" s="55">
        <f t="shared" si="184"/>
        <v>450</v>
      </c>
      <c r="Z1718" s="55"/>
      <c r="AA1718" s="25"/>
      <c r="XEW1718" s="1"/>
    </row>
    <row r="1719" spans="1:27 16377:16377" ht="30" customHeight="1">
      <c r="A1719" s="25">
        <v>1711</v>
      </c>
      <c r="B1719" s="25">
        <v>3</v>
      </c>
      <c r="C1719" s="25" t="s">
        <v>2318</v>
      </c>
      <c r="D1719" s="25" t="s">
        <v>38</v>
      </c>
      <c r="E1719" s="26" t="s">
        <v>2861</v>
      </c>
      <c r="F1719" s="294" t="s">
        <v>2314</v>
      </c>
      <c r="G1719" s="28" t="s">
        <v>2319</v>
      </c>
      <c r="H1719" s="28" t="s">
        <v>41</v>
      </c>
      <c r="I1719" s="43"/>
      <c r="J1719" s="43"/>
      <c r="K1719" s="43"/>
      <c r="L1719" s="43"/>
      <c r="M1719" s="29" t="s">
        <v>42</v>
      </c>
      <c r="N1719" s="43"/>
      <c r="O1719" s="43"/>
      <c r="P1719" s="29" t="s">
        <v>42</v>
      </c>
      <c r="Q1719" s="43"/>
      <c r="R1719" s="43" t="s">
        <v>29</v>
      </c>
      <c r="S1719" s="53" t="s">
        <v>43</v>
      </c>
      <c r="T1719" s="54">
        <v>1</v>
      </c>
      <c r="U1719" s="54">
        <v>0</v>
      </c>
      <c r="V1719" s="55">
        <f t="shared" si="181"/>
        <v>150</v>
      </c>
      <c r="W1719" s="55">
        <f t="shared" si="182"/>
        <v>0</v>
      </c>
      <c r="X1719" s="55">
        <f t="shared" si="183"/>
        <v>150</v>
      </c>
      <c r="Y1719" s="55">
        <f t="shared" si="184"/>
        <v>450</v>
      </c>
      <c r="Z1719" s="55"/>
      <c r="AA1719" s="25"/>
      <c r="XEW1719" s="1"/>
    </row>
    <row r="1720" spans="1:27 16377:16377" ht="30" customHeight="1">
      <c r="A1720" s="25">
        <v>1712</v>
      </c>
      <c r="B1720" s="25">
        <v>4</v>
      </c>
      <c r="C1720" s="25" t="s">
        <v>2320</v>
      </c>
      <c r="D1720" s="25" t="s">
        <v>38</v>
      </c>
      <c r="E1720" s="26" t="s">
        <v>2856</v>
      </c>
      <c r="F1720" s="294" t="s">
        <v>2314</v>
      </c>
      <c r="G1720" s="28" t="s">
        <v>2321</v>
      </c>
      <c r="H1720" s="28" t="s">
        <v>174</v>
      </c>
      <c r="I1720" s="43"/>
      <c r="J1720" s="43"/>
      <c r="K1720" s="43"/>
      <c r="L1720" s="43"/>
      <c r="M1720" s="29" t="s">
        <v>42</v>
      </c>
      <c r="N1720" s="43"/>
      <c r="O1720" s="43"/>
      <c r="P1720" s="29" t="s">
        <v>42</v>
      </c>
      <c r="Q1720" s="43"/>
      <c r="R1720" s="43" t="s">
        <v>29</v>
      </c>
      <c r="S1720" s="53" t="s">
        <v>43</v>
      </c>
      <c r="T1720" s="54">
        <v>0</v>
      </c>
      <c r="U1720" s="54">
        <v>2</v>
      </c>
      <c r="V1720" s="55">
        <f t="shared" si="181"/>
        <v>0</v>
      </c>
      <c r="W1720" s="55">
        <f t="shared" si="182"/>
        <v>240</v>
      </c>
      <c r="X1720" s="55">
        <f t="shared" si="183"/>
        <v>240</v>
      </c>
      <c r="Y1720" s="55">
        <f t="shared" si="184"/>
        <v>720</v>
      </c>
      <c r="Z1720" s="55"/>
      <c r="AA1720" s="25"/>
      <c r="XEW1720" s="1"/>
    </row>
    <row r="1721" spans="1:27 16377:16377" ht="30" customHeight="1">
      <c r="A1721" s="25">
        <v>1713</v>
      </c>
      <c r="B1721" s="25">
        <v>5</v>
      </c>
      <c r="C1721" s="25" t="s">
        <v>2322</v>
      </c>
      <c r="D1721" s="25" t="s">
        <v>38</v>
      </c>
      <c r="E1721" s="26" t="s">
        <v>2865</v>
      </c>
      <c r="F1721" s="294" t="s">
        <v>2314</v>
      </c>
      <c r="G1721" s="28" t="s">
        <v>2323</v>
      </c>
      <c r="H1721" s="28" t="s">
        <v>41</v>
      </c>
      <c r="I1721" s="43"/>
      <c r="J1721" s="43"/>
      <c r="K1721" s="43"/>
      <c r="L1721" s="43"/>
      <c r="M1721" s="29" t="s">
        <v>42</v>
      </c>
      <c r="N1721" s="43"/>
      <c r="O1721" s="43"/>
      <c r="P1721" s="29" t="s">
        <v>42</v>
      </c>
      <c r="Q1721" s="43"/>
      <c r="R1721" s="43" t="s">
        <v>29</v>
      </c>
      <c r="S1721" s="53" t="s">
        <v>43</v>
      </c>
      <c r="T1721" s="54">
        <v>1</v>
      </c>
      <c r="U1721" s="54">
        <v>0</v>
      </c>
      <c r="V1721" s="55">
        <f t="shared" ref="V1721:V1784" si="185">T1721*150</f>
        <v>150</v>
      </c>
      <c r="W1721" s="55">
        <f t="shared" ref="W1721:W1784" si="186">U1721*120</f>
        <v>0</v>
      </c>
      <c r="X1721" s="55">
        <f t="shared" ref="X1721:X1784" si="187">V1721+W1721</f>
        <v>150</v>
      </c>
      <c r="Y1721" s="55">
        <f t="shared" ref="Y1721:Y1784" si="188">X1721*3</f>
        <v>450</v>
      </c>
      <c r="Z1721" s="55"/>
      <c r="AA1721" s="25"/>
      <c r="XEW1721" s="1"/>
    </row>
    <row r="1722" spans="1:27 16377:16377" ht="30" customHeight="1">
      <c r="A1722" s="25">
        <v>1714</v>
      </c>
      <c r="B1722" s="25">
        <v>6</v>
      </c>
      <c r="C1722" s="25" t="s">
        <v>2324</v>
      </c>
      <c r="D1722" s="25" t="s">
        <v>38</v>
      </c>
      <c r="E1722" s="26" t="s">
        <v>2913</v>
      </c>
      <c r="F1722" s="294" t="s">
        <v>2314</v>
      </c>
      <c r="G1722" s="28" t="s">
        <v>2325</v>
      </c>
      <c r="H1722" s="28" t="s">
        <v>41</v>
      </c>
      <c r="I1722" s="43"/>
      <c r="J1722" s="43"/>
      <c r="K1722" s="43"/>
      <c r="L1722" s="43"/>
      <c r="M1722" s="29" t="s">
        <v>42</v>
      </c>
      <c r="N1722" s="43"/>
      <c r="O1722" s="43"/>
      <c r="P1722" s="29" t="s">
        <v>42</v>
      </c>
      <c r="Q1722" s="43"/>
      <c r="R1722" s="43" t="s">
        <v>29</v>
      </c>
      <c r="S1722" s="53" t="s">
        <v>43</v>
      </c>
      <c r="T1722" s="54">
        <v>1</v>
      </c>
      <c r="U1722" s="54">
        <v>0</v>
      </c>
      <c r="V1722" s="55">
        <f t="shared" si="185"/>
        <v>150</v>
      </c>
      <c r="W1722" s="55">
        <f t="shared" si="186"/>
        <v>0</v>
      </c>
      <c r="X1722" s="55">
        <f t="shared" si="187"/>
        <v>150</v>
      </c>
      <c r="Y1722" s="55">
        <f t="shared" si="188"/>
        <v>450</v>
      </c>
      <c r="Z1722" s="55"/>
      <c r="AA1722" s="25"/>
      <c r="XEW1722" s="1"/>
    </row>
    <row r="1723" spans="1:27 16377:16377" ht="30" customHeight="1">
      <c r="A1723" s="25">
        <v>1715</v>
      </c>
      <c r="B1723" s="25">
        <v>7</v>
      </c>
      <c r="C1723" s="25" t="s">
        <v>2326</v>
      </c>
      <c r="D1723" s="25" t="s">
        <v>38</v>
      </c>
      <c r="E1723" s="26" t="s">
        <v>2856</v>
      </c>
      <c r="F1723" s="294" t="s">
        <v>2314</v>
      </c>
      <c r="G1723" s="28" t="s">
        <v>2327</v>
      </c>
      <c r="H1723" s="31" t="s">
        <v>51</v>
      </c>
      <c r="I1723" s="45"/>
      <c r="J1723" s="45"/>
      <c r="K1723" s="113"/>
      <c r="L1723" s="113"/>
      <c r="M1723" s="29" t="s">
        <v>42</v>
      </c>
      <c r="N1723" s="43"/>
      <c r="O1723" s="43"/>
      <c r="P1723" s="29" t="s">
        <v>42</v>
      </c>
      <c r="Q1723" s="43"/>
      <c r="R1723" s="43" t="s">
        <v>29</v>
      </c>
      <c r="S1723" s="53" t="s">
        <v>43</v>
      </c>
      <c r="T1723" s="54">
        <v>1</v>
      </c>
      <c r="U1723" s="54">
        <v>0</v>
      </c>
      <c r="V1723" s="55">
        <f t="shared" si="185"/>
        <v>150</v>
      </c>
      <c r="W1723" s="55">
        <f t="shared" si="186"/>
        <v>0</v>
      </c>
      <c r="X1723" s="55">
        <f t="shared" si="187"/>
        <v>150</v>
      </c>
      <c r="Y1723" s="55">
        <f t="shared" si="188"/>
        <v>450</v>
      </c>
      <c r="Z1723" s="55"/>
      <c r="AA1723" s="25"/>
      <c r="XEW1723" s="1"/>
    </row>
    <row r="1724" spans="1:27 16377:16377" ht="30" customHeight="1">
      <c r="A1724" s="25">
        <v>1716</v>
      </c>
      <c r="B1724" s="25">
        <v>8</v>
      </c>
      <c r="C1724" s="25" t="s">
        <v>2328</v>
      </c>
      <c r="D1724" s="25" t="s">
        <v>38</v>
      </c>
      <c r="E1724" s="26" t="s">
        <v>2910</v>
      </c>
      <c r="F1724" s="71" t="s">
        <v>2314</v>
      </c>
      <c r="G1724" s="28" t="s">
        <v>2329</v>
      </c>
      <c r="H1724" s="28" t="s">
        <v>41</v>
      </c>
      <c r="I1724" s="45"/>
      <c r="J1724" s="45"/>
      <c r="K1724" s="45"/>
      <c r="L1724" s="45"/>
      <c r="M1724" s="29" t="s">
        <v>42</v>
      </c>
      <c r="N1724" s="43"/>
      <c r="O1724" s="43"/>
      <c r="P1724" s="29" t="s">
        <v>42</v>
      </c>
      <c r="Q1724" s="43"/>
      <c r="R1724" s="43" t="s">
        <v>29</v>
      </c>
      <c r="S1724" s="53" t="s">
        <v>43</v>
      </c>
      <c r="T1724" s="54">
        <v>2</v>
      </c>
      <c r="U1724" s="54">
        <v>0</v>
      </c>
      <c r="V1724" s="55">
        <f t="shared" si="185"/>
        <v>300</v>
      </c>
      <c r="W1724" s="55">
        <f t="shared" si="186"/>
        <v>0</v>
      </c>
      <c r="X1724" s="55">
        <f t="shared" si="187"/>
        <v>300</v>
      </c>
      <c r="Y1724" s="55">
        <f t="shared" si="188"/>
        <v>900</v>
      </c>
      <c r="Z1724" s="55"/>
      <c r="AA1724" s="25"/>
      <c r="XEW1724" s="1"/>
    </row>
    <row r="1725" spans="1:27 16377:16377" ht="30" customHeight="1">
      <c r="A1725" s="25">
        <v>1717</v>
      </c>
      <c r="B1725" s="25">
        <v>9</v>
      </c>
      <c r="C1725" s="25" t="s">
        <v>2330</v>
      </c>
      <c r="D1725" s="25" t="s">
        <v>38</v>
      </c>
      <c r="E1725" s="26" t="s">
        <v>2955</v>
      </c>
      <c r="F1725" s="71" t="s">
        <v>2314</v>
      </c>
      <c r="G1725" s="28" t="s">
        <v>2331</v>
      </c>
      <c r="H1725" s="28" t="s">
        <v>41</v>
      </c>
      <c r="I1725" s="45"/>
      <c r="J1725" s="45"/>
      <c r="K1725" s="45"/>
      <c r="L1725" s="45"/>
      <c r="M1725" s="29" t="s">
        <v>42</v>
      </c>
      <c r="N1725" s="43"/>
      <c r="O1725" s="43"/>
      <c r="P1725" s="29" t="s">
        <v>42</v>
      </c>
      <c r="Q1725" s="43"/>
      <c r="R1725" s="43" t="s">
        <v>29</v>
      </c>
      <c r="S1725" s="53" t="s">
        <v>43</v>
      </c>
      <c r="T1725" s="54">
        <v>1</v>
      </c>
      <c r="U1725" s="54">
        <v>0</v>
      </c>
      <c r="V1725" s="55">
        <f t="shared" si="185"/>
        <v>150</v>
      </c>
      <c r="W1725" s="55">
        <f t="shared" si="186"/>
        <v>0</v>
      </c>
      <c r="X1725" s="55">
        <f t="shared" si="187"/>
        <v>150</v>
      </c>
      <c r="Y1725" s="55">
        <f t="shared" si="188"/>
        <v>450</v>
      </c>
      <c r="Z1725" s="55"/>
      <c r="AA1725" s="25"/>
      <c r="XEW1725" s="1"/>
    </row>
    <row r="1726" spans="1:27 16377:16377" ht="30" customHeight="1">
      <c r="A1726" s="25">
        <v>1718</v>
      </c>
      <c r="B1726" s="25">
        <v>10</v>
      </c>
      <c r="C1726" s="25" t="s">
        <v>2332</v>
      </c>
      <c r="D1726" s="25" t="s">
        <v>38</v>
      </c>
      <c r="E1726" s="26" t="s">
        <v>2872</v>
      </c>
      <c r="F1726" s="71" t="s">
        <v>2314</v>
      </c>
      <c r="G1726" s="28" t="s">
        <v>2329</v>
      </c>
      <c r="H1726" s="28" t="s">
        <v>41</v>
      </c>
      <c r="I1726" s="45"/>
      <c r="J1726" s="45"/>
      <c r="K1726" s="45"/>
      <c r="L1726" s="45"/>
      <c r="M1726" s="29" t="s">
        <v>42</v>
      </c>
      <c r="N1726" s="43"/>
      <c r="O1726" s="43"/>
      <c r="P1726" s="29" t="s">
        <v>42</v>
      </c>
      <c r="Q1726" s="43"/>
      <c r="R1726" s="43" t="s">
        <v>29</v>
      </c>
      <c r="S1726" s="53" t="s">
        <v>43</v>
      </c>
      <c r="T1726" s="54">
        <v>1</v>
      </c>
      <c r="U1726" s="54">
        <v>0</v>
      </c>
      <c r="V1726" s="55">
        <f t="shared" si="185"/>
        <v>150</v>
      </c>
      <c r="W1726" s="55">
        <f t="shared" si="186"/>
        <v>0</v>
      </c>
      <c r="X1726" s="55">
        <f t="shared" si="187"/>
        <v>150</v>
      </c>
      <c r="Y1726" s="55">
        <f t="shared" si="188"/>
        <v>450</v>
      </c>
      <c r="Z1726" s="55"/>
      <c r="AA1726" s="25"/>
      <c r="XEW1726" s="1"/>
    </row>
    <row r="1727" spans="1:27 16377:16377" ht="30" customHeight="1">
      <c r="A1727" s="25">
        <v>1719</v>
      </c>
      <c r="B1727" s="25">
        <v>11</v>
      </c>
      <c r="C1727" s="25" t="s">
        <v>2333</v>
      </c>
      <c r="D1727" s="25" t="s">
        <v>38</v>
      </c>
      <c r="E1727" s="26" t="s">
        <v>2867</v>
      </c>
      <c r="F1727" s="71" t="s">
        <v>2314</v>
      </c>
      <c r="G1727" s="28" t="s">
        <v>2329</v>
      </c>
      <c r="H1727" s="31" t="s">
        <v>51</v>
      </c>
      <c r="I1727" s="45"/>
      <c r="J1727" s="45"/>
      <c r="K1727" s="45"/>
      <c r="L1727" s="45"/>
      <c r="M1727" s="29" t="s">
        <v>42</v>
      </c>
      <c r="N1727" s="43"/>
      <c r="O1727" s="43"/>
      <c r="P1727" s="29" t="s">
        <v>42</v>
      </c>
      <c r="Q1727" s="43"/>
      <c r="R1727" s="43" t="s">
        <v>29</v>
      </c>
      <c r="S1727" s="53" t="s">
        <v>43</v>
      </c>
      <c r="T1727" s="54">
        <v>1</v>
      </c>
      <c r="U1727" s="54">
        <v>0</v>
      </c>
      <c r="V1727" s="55">
        <f t="shared" si="185"/>
        <v>150</v>
      </c>
      <c r="W1727" s="55">
        <f t="shared" si="186"/>
        <v>0</v>
      </c>
      <c r="X1727" s="55">
        <f t="shared" si="187"/>
        <v>150</v>
      </c>
      <c r="Y1727" s="55">
        <f t="shared" si="188"/>
        <v>450</v>
      </c>
      <c r="Z1727" s="55"/>
      <c r="AA1727" s="25"/>
      <c r="XEW1727" s="1"/>
    </row>
    <row r="1728" spans="1:27 16377:16377" ht="30" customHeight="1">
      <c r="A1728" s="25">
        <v>1720</v>
      </c>
      <c r="B1728" s="25">
        <v>12</v>
      </c>
      <c r="C1728" s="25" t="s">
        <v>2334</v>
      </c>
      <c r="D1728" s="25" t="s">
        <v>38</v>
      </c>
      <c r="E1728" s="26" t="s">
        <v>2857</v>
      </c>
      <c r="F1728" s="71" t="s">
        <v>2314</v>
      </c>
      <c r="G1728" s="28" t="s">
        <v>2329</v>
      </c>
      <c r="H1728" s="31" t="s">
        <v>51</v>
      </c>
      <c r="I1728" s="45"/>
      <c r="J1728" s="45"/>
      <c r="K1728" s="45"/>
      <c r="L1728" s="45"/>
      <c r="M1728" s="29" t="s">
        <v>42</v>
      </c>
      <c r="N1728" s="43"/>
      <c r="O1728" s="43"/>
      <c r="P1728" s="29" t="s">
        <v>42</v>
      </c>
      <c r="Q1728" s="43"/>
      <c r="R1728" s="43" t="s">
        <v>29</v>
      </c>
      <c r="S1728" s="53" t="s">
        <v>43</v>
      </c>
      <c r="T1728" s="54">
        <v>1</v>
      </c>
      <c r="U1728" s="54">
        <v>0</v>
      </c>
      <c r="V1728" s="55">
        <f t="shared" si="185"/>
        <v>150</v>
      </c>
      <c r="W1728" s="55">
        <f t="shared" si="186"/>
        <v>0</v>
      </c>
      <c r="X1728" s="55">
        <f t="shared" si="187"/>
        <v>150</v>
      </c>
      <c r="Y1728" s="55">
        <f t="shared" si="188"/>
        <v>450</v>
      </c>
      <c r="Z1728" s="55"/>
      <c r="AA1728" s="25"/>
      <c r="XEW1728" s="1"/>
    </row>
    <row r="1729" spans="1:27 16375:16377" ht="30" customHeight="1">
      <c r="A1729" s="25">
        <v>1721</v>
      </c>
      <c r="B1729" s="25">
        <v>13</v>
      </c>
      <c r="C1729" s="25" t="s">
        <v>2335</v>
      </c>
      <c r="D1729" s="25" t="s">
        <v>38</v>
      </c>
      <c r="E1729" s="26" t="s">
        <v>2872</v>
      </c>
      <c r="F1729" s="71" t="s">
        <v>2314</v>
      </c>
      <c r="G1729" s="28" t="s">
        <v>2329</v>
      </c>
      <c r="H1729" s="31" t="s">
        <v>51</v>
      </c>
      <c r="I1729" s="45"/>
      <c r="J1729" s="45"/>
      <c r="K1729" s="45"/>
      <c r="L1729" s="45"/>
      <c r="M1729" s="29" t="s">
        <v>42</v>
      </c>
      <c r="N1729" s="43"/>
      <c r="O1729" s="43"/>
      <c r="P1729" s="29" t="s">
        <v>42</v>
      </c>
      <c r="Q1729" s="43"/>
      <c r="R1729" s="43" t="s">
        <v>29</v>
      </c>
      <c r="S1729" s="53" t="s">
        <v>43</v>
      </c>
      <c r="T1729" s="54">
        <v>1</v>
      </c>
      <c r="U1729" s="54">
        <v>0</v>
      </c>
      <c r="V1729" s="55">
        <f t="shared" si="185"/>
        <v>150</v>
      </c>
      <c r="W1729" s="55">
        <f t="shared" si="186"/>
        <v>0</v>
      </c>
      <c r="X1729" s="55">
        <f t="shared" si="187"/>
        <v>150</v>
      </c>
      <c r="Y1729" s="55">
        <f t="shared" si="188"/>
        <v>450</v>
      </c>
      <c r="Z1729" s="55"/>
      <c r="AA1729" s="25"/>
      <c r="XEW1729" s="1"/>
    </row>
    <row r="1730" spans="1:27 16375:16377" ht="30" customHeight="1">
      <c r="A1730" s="25">
        <v>1722</v>
      </c>
      <c r="B1730" s="25">
        <v>14</v>
      </c>
      <c r="C1730" s="25" t="s">
        <v>2336</v>
      </c>
      <c r="D1730" s="25" t="s">
        <v>38</v>
      </c>
      <c r="E1730" s="26" t="s">
        <v>2865</v>
      </c>
      <c r="F1730" s="71" t="s">
        <v>2314</v>
      </c>
      <c r="G1730" s="28" t="s">
        <v>2329</v>
      </c>
      <c r="H1730" s="31" t="s">
        <v>51</v>
      </c>
      <c r="I1730" s="45"/>
      <c r="J1730" s="45"/>
      <c r="K1730" s="45"/>
      <c r="L1730" s="45"/>
      <c r="M1730" s="29" t="s">
        <v>42</v>
      </c>
      <c r="N1730" s="43"/>
      <c r="O1730" s="43"/>
      <c r="P1730" s="29" t="s">
        <v>42</v>
      </c>
      <c r="Q1730" s="43"/>
      <c r="R1730" s="43" t="s">
        <v>29</v>
      </c>
      <c r="S1730" s="53" t="s">
        <v>43</v>
      </c>
      <c r="T1730" s="54">
        <v>1</v>
      </c>
      <c r="U1730" s="54">
        <v>0</v>
      </c>
      <c r="V1730" s="55">
        <f t="shared" si="185"/>
        <v>150</v>
      </c>
      <c r="W1730" s="55">
        <f t="shared" si="186"/>
        <v>0</v>
      </c>
      <c r="X1730" s="55">
        <f t="shared" si="187"/>
        <v>150</v>
      </c>
      <c r="Y1730" s="55">
        <f t="shared" si="188"/>
        <v>450</v>
      </c>
      <c r="Z1730" s="55"/>
      <c r="AA1730" s="25"/>
      <c r="XEW1730" s="1"/>
    </row>
    <row r="1731" spans="1:27 16375:16377" s="12" customFormat="1" ht="30" customHeight="1">
      <c r="A1731" s="145">
        <v>1723</v>
      </c>
      <c r="B1731" s="145">
        <v>15</v>
      </c>
      <c r="C1731" s="145" t="s">
        <v>2337</v>
      </c>
      <c r="D1731" s="145" t="s">
        <v>38</v>
      </c>
      <c r="E1731" s="26" t="s">
        <v>2865</v>
      </c>
      <c r="F1731" s="145" t="s">
        <v>2314</v>
      </c>
      <c r="G1731" s="148" t="s">
        <v>2329</v>
      </c>
      <c r="H1731" s="166" t="s">
        <v>51</v>
      </c>
      <c r="I1731" s="150"/>
      <c r="J1731" s="150"/>
      <c r="K1731" s="150"/>
      <c r="L1731" s="150"/>
      <c r="M1731" s="169" t="s">
        <v>42</v>
      </c>
      <c r="N1731" s="152"/>
      <c r="O1731" s="152"/>
      <c r="P1731" s="169" t="s">
        <v>42</v>
      </c>
      <c r="Q1731" s="152"/>
      <c r="R1731" s="152" t="s">
        <v>29</v>
      </c>
      <c r="S1731" s="153" t="s">
        <v>43</v>
      </c>
      <c r="T1731" s="149">
        <v>1</v>
      </c>
      <c r="U1731" s="149">
        <v>0</v>
      </c>
      <c r="V1731" s="154">
        <f t="shared" si="185"/>
        <v>150</v>
      </c>
      <c r="W1731" s="154">
        <f t="shared" si="186"/>
        <v>0</v>
      </c>
      <c r="X1731" s="154">
        <f t="shared" si="187"/>
        <v>150</v>
      </c>
      <c r="Y1731" s="154">
        <f t="shared" si="188"/>
        <v>450</v>
      </c>
      <c r="Z1731" s="154"/>
      <c r="AA1731" s="145" t="s">
        <v>2338</v>
      </c>
      <c r="XEU1731" s="157"/>
      <c r="XEW1731" s="157"/>
    </row>
    <row r="1732" spans="1:27 16375:16377" ht="30" customHeight="1">
      <c r="A1732" s="25">
        <v>1724</v>
      </c>
      <c r="B1732" s="25">
        <v>16</v>
      </c>
      <c r="C1732" s="25" t="s">
        <v>2339</v>
      </c>
      <c r="D1732" s="25" t="s">
        <v>38</v>
      </c>
      <c r="E1732" s="26" t="s">
        <v>2872</v>
      </c>
      <c r="F1732" s="71" t="s">
        <v>2314</v>
      </c>
      <c r="G1732" s="28" t="s">
        <v>2329</v>
      </c>
      <c r="H1732" s="31" t="s">
        <v>51</v>
      </c>
      <c r="I1732" s="45"/>
      <c r="J1732" s="45"/>
      <c r="K1732" s="45"/>
      <c r="L1732" s="45"/>
      <c r="M1732" s="29" t="s">
        <v>42</v>
      </c>
      <c r="N1732" s="43"/>
      <c r="O1732" s="43"/>
      <c r="P1732" s="29" t="s">
        <v>42</v>
      </c>
      <c r="Q1732" s="43"/>
      <c r="R1732" s="43" t="s">
        <v>29</v>
      </c>
      <c r="S1732" s="53" t="s">
        <v>43</v>
      </c>
      <c r="T1732" s="54">
        <v>1</v>
      </c>
      <c r="U1732" s="54">
        <v>0</v>
      </c>
      <c r="V1732" s="55">
        <f t="shared" si="185"/>
        <v>150</v>
      </c>
      <c r="W1732" s="55">
        <f t="shared" si="186"/>
        <v>0</v>
      </c>
      <c r="X1732" s="55">
        <f t="shared" si="187"/>
        <v>150</v>
      </c>
      <c r="Y1732" s="55">
        <f t="shared" si="188"/>
        <v>450</v>
      </c>
      <c r="Z1732" s="55"/>
      <c r="AA1732" s="25"/>
      <c r="XEW1732" s="1"/>
    </row>
    <row r="1733" spans="1:27 16375:16377" ht="30" customHeight="1">
      <c r="A1733" s="25">
        <v>1725</v>
      </c>
      <c r="B1733" s="25">
        <v>17</v>
      </c>
      <c r="C1733" s="25" t="s">
        <v>2340</v>
      </c>
      <c r="D1733" s="25" t="s">
        <v>38</v>
      </c>
      <c r="E1733" s="26" t="s">
        <v>2869</v>
      </c>
      <c r="F1733" s="71" t="s">
        <v>2314</v>
      </c>
      <c r="G1733" s="28" t="s">
        <v>2329</v>
      </c>
      <c r="H1733" s="31" t="s">
        <v>51</v>
      </c>
      <c r="I1733" s="45"/>
      <c r="J1733" s="45"/>
      <c r="K1733" s="45"/>
      <c r="L1733" s="45"/>
      <c r="M1733" s="29" t="s">
        <v>42</v>
      </c>
      <c r="N1733" s="43"/>
      <c r="O1733" s="43"/>
      <c r="P1733" s="29" t="s">
        <v>42</v>
      </c>
      <c r="Q1733" s="43"/>
      <c r="R1733" s="43" t="s">
        <v>29</v>
      </c>
      <c r="S1733" s="53" t="s">
        <v>43</v>
      </c>
      <c r="T1733" s="54">
        <v>1</v>
      </c>
      <c r="U1733" s="54">
        <v>0</v>
      </c>
      <c r="V1733" s="55">
        <f t="shared" si="185"/>
        <v>150</v>
      </c>
      <c r="W1733" s="55">
        <f t="shared" si="186"/>
        <v>0</v>
      </c>
      <c r="X1733" s="55">
        <f t="shared" si="187"/>
        <v>150</v>
      </c>
      <c r="Y1733" s="55">
        <f t="shared" si="188"/>
        <v>450</v>
      </c>
      <c r="Z1733" s="55"/>
      <c r="AA1733" s="25"/>
      <c r="XEW1733" s="1"/>
    </row>
    <row r="1734" spans="1:27 16375:16377" ht="30" customHeight="1">
      <c r="A1734" s="25">
        <v>1726</v>
      </c>
      <c r="B1734" s="25">
        <v>18</v>
      </c>
      <c r="C1734" s="25" t="s">
        <v>2341</v>
      </c>
      <c r="D1734" s="25" t="s">
        <v>38</v>
      </c>
      <c r="E1734" s="26" t="s">
        <v>2867</v>
      </c>
      <c r="F1734" s="71" t="s">
        <v>2314</v>
      </c>
      <c r="G1734" s="28" t="s">
        <v>2329</v>
      </c>
      <c r="H1734" s="28" t="s">
        <v>41</v>
      </c>
      <c r="I1734" s="45"/>
      <c r="J1734" s="45"/>
      <c r="K1734" s="45"/>
      <c r="L1734" s="45"/>
      <c r="M1734" s="29" t="s">
        <v>42</v>
      </c>
      <c r="N1734" s="43"/>
      <c r="O1734" s="43"/>
      <c r="P1734" s="29" t="s">
        <v>42</v>
      </c>
      <c r="Q1734" s="43"/>
      <c r="R1734" s="43" t="s">
        <v>29</v>
      </c>
      <c r="S1734" s="53" t="s">
        <v>43</v>
      </c>
      <c r="T1734" s="54">
        <v>2</v>
      </c>
      <c r="U1734" s="54">
        <v>0</v>
      </c>
      <c r="V1734" s="55">
        <f t="shared" si="185"/>
        <v>300</v>
      </c>
      <c r="W1734" s="55">
        <f t="shared" si="186"/>
        <v>0</v>
      </c>
      <c r="X1734" s="55">
        <f t="shared" si="187"/>
        <v>300</v>
      </c>
      <c r="Y1734" s="55">
        <f t="shared" si="188"/>
        <v>900</v>
      </c>
      <c r="Z1734" s="55"/>
      <c r="AA1734" s="25"/>
      <c r="XEW1734" s="1"/>
    </row>
    <row r="1735" spans="1:27 16375:16377" ht="30" customHeight="1">
      <c r="A1735" s="25">
        <v>1727</v>
      </c>
      <c r="B1735" s="25">
        <v>19</v>
      </c>
      <c r="C1735" s="25" t="s">
        <v>2342</v>
      </c>
      <c r="D1735" s="25" t="s">
        <v>38</v>
      </c>
      <c r="E1735" s="26" t="s">
        <v>2869</v>
      </c>
      <c r="F1735" s="71" t="s">
        <v>2314</v>
      </c>
      <c r="G1735" s="28" t="s">
        <v>2329</v>
      </c>
      <c r="H1735" s="31" t="s">
        <v>51</v>
      </c>
      <c r="I1735" s="45"/>
      <c r="J1735" s="45"/>
      <c r="K1735" s="45"/>
      <c r="L1735" s="45"/>
      <c r="M1735" s="29" t="s">
        <v>42</v>
      </c>
      <c r="N1735" s="43"/>
      <c r="O1735" s="43"/>
      <c r="P1735" s="29" t="s">
        <v>42</v>
      </c>
      <c r="Q1735" s="43"/>
      <c r="R1735" s="43" t="s">
        <v>29</v>
      </c>
      <c r="S1735" s="53" t="s">
        <v>43</v>
      </c>
      <c r="T1735" s="54">
        <v>1</v>
      </c>
      <c r="U1735" s="54">
        <v>0</v>
      </c>
      <c r="V1735" s="55">
        <f t="shared" si="185"/>
        <v>150</v>
      </c>
      <c r="W1735" s="55">
        <f t="shared" si="186"/>
        <v>0</v>
      </c>
      <c r="X1735" s="55">
        <f t="shared" si="187"/>
        <v>150</v>
      </c>
      <c r="Y1735" s="55">
        <f t="shared" si="188"/>
        <v>450</v>
      </c>
      <c r="Z1735" s="55"/>
      <c r="AA1735" s="25"/>
      <c r="XEW1735" s="1"/>
    </row>
    <row r="1736" spans="1:27 16375:16377" s="16" customFormat="1" ht="30" customHeight="1">
      <c r="A1736" s="25">
        <v>1728</v>
      </c>
      <c r="B1736" s="25">
        <v>20</v>
      </c>
      <c r="C1736" s="25" t="s">
        <v>2343</v>
      </c>
      <c r="D1736" s="25" t="s">
        <v>38</v>
      </c>
      <c r="E1736" s="26" t="s">
        <v>2869</v>
      </c>
      <c r="F1736" s="71" t="s">
        <v>2314</v>
      </c>
      <c r="G1736" s="28" t="s">
        <v>2329</v>
      </c>
      <c r="H1736" s="31" t="s">
        <v>51</v>
      </c>
      <c r="I1736" s="45"/>
      <c r="J1736" s="45"/>
      <c r="K1736" s="45"/>
      <c r="L1736" s="45"/>
      <c r="M1736" s="29" t="s">
        <v>42</v>
      </c>
      <c r="N1736" s="43"/>
      <c r="O1736" s="43"/>
      <c r="P1736" s="29" t="s">
        <v>42</v>
      </c>
      <c r="Q1736" s="43"/>
      <c r="R1736" s="43" t="s">
        <v>29</v>
      </c>
      <c r="S1736" s="53" t="s">
        <v>43</v>
      </c>
      <c r="T1736" s="54">
        <v>1</v>
      </c>
      <c r="U1736" s="54">
        <v>0</v>
      </c>
      <c r="V1736" s="55">
        <f t="shared" si="185"/>
        <v>150</v>
      </c>
      <c r="W1736" s="55">
        <f t="shared" si="186"/>
        <v>0</v>
      </c>
      <c r="X1736" s="55">
        <f t="shared" si="187"/>
        <v>150</v>
      </c>
      <c r="Y1736" s="55">
        <f t="shared" si="188"/>
        <v>450</v>
      </c>
      <c r="Z1736" s="55"/>
      <c r="AA1736" s="25"/>
    </row>
    <row r="1737" spans="1:27 16375:16377" s="16" customFormat="1" ht="30" customHeight="1">
      <c r="A1737" s="25">
        <v>1729</v>
      </c>
      <c r="B1737" s="25">
        <v>21</v>
      </c>
      <c r="C1737" s="35" t="s">
        <v>2344</v>
      </c>
      <c r="D1737" s="35" t="s">
        <v>38</v>
      </c>
      <c r="E1737" s="26" t="s">
        <v>2855</v>
      </c>
      <c r="F1737" s="71" t="s">
        <v>2314</v>
      </c>
      <c r="G1737" s="68" t="s">
        <v>2331</v>
      </c>
      <c r="H1737" s="31" t="s">
        <v>51</v>
      </c>
      <c r="I1737" s="45"/>
      <c r="J1737" s="45"/>
      <c r="K1737" s="45"/>
      <c r="L1737" s="45"/>
      <c r="M1737" s="29" t="s">
        <v>42</v>
      </c>
      <c r="N1737" s="43"/>
      <c r="O1737" s="43"/>
      <c r="P1737" s="29" t="s">
        <v>42</v>
      </c>
      <c r="Q1737" s="43"/>
      <c r="R1737" s="43" t="s">
        <v>29</v>
      </c>
      <c r="S1737" s="53" t="s">
        <v>43</v>
      </c>
      <c r="T1737" s="38">
        <v>1</v>
      </c>
      <c r="U1737" s="38"/>
      <c r="V1737" s="55">
        <f t="shared" si="185"/>
        <v>150</v>
      </c>
      <c r="W1737" s="55">
        <f t="shared" si="186"/>
        <v>0</v>
      </c>
      <c r="X1737" s="55">
        <f t="shared" si="187"/>
        <v>150</v>
      </c>
      <c r="Y1737" s="55">
        <f t="shared" si="188"/>
        <v>450</v>
      </c>
      <c r="Z1737" s="55"/>
      <c r="AA1737" s="39"/>
    </row>
    <row r="1738" spans="1:27 16375:16377" ht="30" customHeight="1">
      <c r="A1738" s="25">
        <v>1730</v>
      </c>
      <c r="B1738" s="25">
        <v>22</v>
      </c>
      <c r="C1738" s="38" t="s">
        <v>2345</v>
      </c>
      <c r="D1738" s="38" t="s">
        <v>38</v>
      </c>
      <c r="E1738" s="26" t="s">
        <v>2866</v>
      </c>
      <c r="F1738" s="71" t="s">
        <v>2314</v>
      </c>
      <c r="G1738" s="68" t="s">
        <v>2331</v>
      </c>
      <c r="H1738" s="31" t="s">
        <v>51</v>
      </c>
      <c r="I1738" s="45"/>
      <c r="J1738" s="45"/>
      <c r="K1738" s="45"/>
      <c r="L1738" s="45"/>
      <c r="M1738" s="29" t="s">
        <v>42</v>
      </c>
      <c r="N1738" s="43"/>
      <c r="O1738" s="43"/>
      <c r="P1738" s="29" t="s">
        <v>42</v>
      </c>
      <c r="Q1738" s="43"/>
      <c r="R1738" s="43" t="s">
        <v>29</v>
      </c>
      <c r="S1738" s="53" t="s">
        <v>43</v>
      </c>
      <c r="T1738" s="38">
        <v>1</v>
      </c>
      <c r="U1738" s="39"/>
      <c r="V1738" s="55">
        <f t="shared" si="185"/>
        <v>150</v>
      </c>
      <c r="W1738" s="55">
        <f t="shared" si="186"/>
        <v>0</v>
      </c>
      <c r="X1738" s="55">
        <f t="shared" si="187"/>
        <v>150</v>
      </c>
      <c r="Y1738" s="55">
        <f t="shared" si="188"/>
        <v>450</v>
      </c>
      <c r="Z1738" s="55"/>
      <c r="AA1738" s="39"/>
      <c r="XEW1738" s="1"/>
    </row>
    <row r="1739" spans="1:27 16375:16377" ht="30" customHeight="1">
      <c r="A1739" s="25">
        <v>1731</v>
      </c>
      <c r="B1739" s="25">
        <v>23</v>
      </c>
      <c r="C1739" s="35" t="s">
        <v>2346</v>
      </c>
      <c r="D1739" s="35" t="s">
        <v>38</v>
      </c>
      <c r="E1739" s="26" t="s">
        <v>2864</v>
      </c>
      <c r="F1739" s="71" t="s">
        <v>2314</v>
      </c>
      <c r="G1739" s="68" t="s">
        <v>2329</v>
      </c>
      <c r="H1739" s="31" t="s">
        <v>51</v>
      </c>
      <c r="I1739" s="45"/>
      <c r="J1739" s="45"/>
      <c r="K1739" s="45"/>
      <c r="L1739" s="45"/>
      <c r="M1739" s="29" t="s">
        <v>42</v>
      </c>
      <c r="N1739" s="43"/>
      <c r="O1739" s="43"/>
      <c r="P1739" s="29" t="s">
        <v>42</v>
      </c>
      <c r="Q1739" s="43"/>
      <c r="R1739" s="43" t="s">
        <v>29</v>
      </c>
      <c r="S1739" s="53" t="s">
        <v>43</v>
      </c>
      <c r="T1739" s="38">
        <v>1</v>
      </c>
      <c r="U1739" s="38"/>
      <c r="V1739" s="55">
        <f t="shared" si="185"/>
        <v>150</v>
      </c>
      <c r="W1739" s="55">
        <f t="shared" si="186"/>
        <v>0</v>
      </c>
      <c r="X1739" s="55">
        <f t="shared" si="187"/>
        <v>150</v>
      </c>
      <c r="Y1739" s="55">
        <f t="shared" si="188"/>
        <v>450</v>
      </c>
      <c r="Z1739" s="55"/>
      <c r="AA1739" s="39"/>
      <c r="XEW1739" s="1"/>
    </row>
    <row r="1740" spans="1:27 16375:16377" s="7" customFormat="1" ht="30" customHeight="1">
      <c r="A1740" s="25">
        <v>1732</v>
      </c>
      <c r="B1740" s="25">
        <v>24</v>
      </c>
      <c r="C1740" s="38" t="s">
        <v>2347</v>
      </c>
      <c r="D1740" s="39" t="s">
        <v>38</v>
      </c>
      <c r="E1740" s="26" t="s">
        <v>2857</v>
      </c>
      <c r="F1740" s="71" t="s">
        <v>2314</v>
      </c>
      <c r="G1740" s="68" t="s">
        <v>2329</v>
      </c>
      <c r="H1740" s="31" t="s">
        <v>51</v>
      </c>
      <c r="I1740" s="45"/>
      <c r="J1740" s="45"/>
      <c r="K1740" s="45"/>
      <c r="L1740" s="45"/>
      <c r="M1740" s="29" t="s">
        <v>42</v>
      </c>
      <c r="N1740" s="43"/>
      <c r="O1740" s="43"/>
      <c r="P1740" s="29" t="s">
        <v>42</v>
      </c>
      <c r="Q1740" s="43"/>
      <c r="R1740" s="43" t="s">
        <v>29</v>
      </c>
      <c r="S1740" s="53" t="s">
        <v>43</v>
      </c>
      <c r="T1740" s="38">
        <v>1</v>
      </c>
      <c r="U1740" s="38"/>
      <c r="V1740" s="55">
        <f t="shared" si="185"/>
        <v>150</v>
      </c>
      <c r="W1740" s="55">
        <f t="shared" si="186"/>
        <v>0</v>
      </c>
      <c r="X1740" s="55">
        <f t="shared" si="187"/>
        <v>150</v>
      </c>
      <c r="Y1740" s="55">
        <f t="shared" si="188"/>
        <v>450</v>
      </c>
      <c r="Z1740" s="55"/>
      <c r="AA1740" s="39"/>
    </row>
    <row r="1741" spans="1:27 16375:16377" s="7" customFormat="1" ht="30" customHeight="1">
      <c r="A1741" s="25">
        <v>1733</v>
      </c>
      <c r="B1741" s="25">
        <v>25</v>
      </c>
      <c r="C1741" s="38" t="s">
        <v>2348</v>
      </c>
      <c r="D1741" s="39" t="s">
        <v>38</v>
      </c>
      <c r="E1741" s="26" t="s">
        <v>2875</v>
      </c>
      <c r="F1741" s="71" t="s">
        <v>2314</v>
      </c>
      <c r="G1741" s="68" t="s">
        <v>2329</v>
      </c>
      <c r="H1741" s="31" t="s">
        <v>51</v>
      </c>
      <c r="I1741" s="45"/>
      <c r="J1741" s="45"/>
      <c r="K1741" s="45"/>
      <c r="L1741" s="45"/>
      <c r="M1741" s="29" t="s">
        <v>42</v>
      </c>
      <c r="N1741" s="43"/>
      <c r="O1741" s="43"/>
      <c r="P1741" s="29" t="s">
        <v>42</v>
      </c>
      <c r="Q1741" s="43"/>
      <c r="R1741" s="43" t="s">
        <v>29</v>
      </c>
      <c r="S1741" s="53" t="s">
        <v>43</v>
      </c>
      <c r="T1741" s="38">
        <v>1</v>
      </c>
      <c r="U1741" s="39"/>
      <c r="V1741" s="55">
        <f t="shared" si="185"/>
        <v>150</v>
      </c>
      <c r="W1741" s="55">
        <f t="shared" si="186"/>
        <v>0</v>
      </c>
      <c r="X1741" s="55">
        <f t="shared" si="187"/>
        <v>150</v>
      </c>
      <c r="Y1741" s="55">
        <f t="shared" si="188"/>
        <v>450</v>
      </c>
      <c r="Z1741" s="55"/>
      <c r="AA1741" s="39"/>
    </row>
    <row r="1742" spans="1:27 16375:16377" s="7" customFormat="1" ht="30" customHeight="1">
      <c r="A1742" s="25">
        <v>1734</v>
      </c>
      <c r="B1742" s="25">
        <v>26</v>
      </c>
      <c r="C1742" s="38" t="s">
        <v>2349</v>
      </c>
      <c r="D1742" s="39" t="s">
        <v>38</v>
      </c>
      <c r="E1742" s="26" t="s">
        <v>2862</v>
      </c>
      <c r="F1742" s="71" t="s">
        <v>2314</v>
      </c>
      <c r="G1742" s="68" t="s">
        <v>2329</v>
      </c>
      <c r="H1742" s="31" t="s">
        <v>51</v>
      </c>
      <c r="I1742" s="45"/>
      <c r="J1742" s="45"/>
      <c r="K1742" s="45"/>
      <c r="L1742" s="45"/>
      <c r="M1742" s="29" t="s">
        <v>42</v>
      </c>
      <c r="N1742" s="43"/>
      <c r="O1742" s="43"/>
      <c r="P1742" s="29" t="s">
        <v>42</v>
      </c>
      <c r="Q1742" s="43"/>
      <c r="R1742" s="43" t="s">
        <v>29</v>
      </c>
      <c r="S1742" s="53" t="s">
        <v>43</v>
      </c>
      <c r="T1742" s="38">
        <v>1</v>
      </c>
      <c r="U1742" s="39"/>
      <c r="V1742" s="55">
        <f t="shared" si="185"/>
        <v>150</v>
      </c>
      <c r="W1742" s="55">
        <f t="shared" si="186"/>
        <v>0</v>
      </c>
      <c r="X1742" s="55">
        <f t="shared" si="187"/>
        <v>150</v>
      </c>
      <c r="Y1742" s="55">
        <f t="shared" si="188"/>
        <v>450</v>
      </c>
      <c r="Z1742" s="55"/>
      <c r="AA1742" s="39"/>
    </row>
    <row r="1743" spans="1:27 16375:16377" s="7" customFormat="1" ht="30" customHeight="1">
      <c r="A1743" s="25">
        <v>1735</v>
      </c>
      <c r="B1743" s="25">
        <v>27</v>
      </c>
      <c r="C1743" s="38" t="s">
        <v>2350</v>
      </c>
      <c r="D1743" s="39" t="s">
        <v>38</v>
      </c>
      <c r="E1743" s="26" t="s">
        <v>2856</v>
      </c>
      <c r="F1743" s="71" t="s">
        <v>2314</v>
      </c>
      <c r="G1743" s="68" t="s">
        <v>2329</v>
      </c>
      <c r="H1743" s="31" t="s">
        <v>51</v>
      </c>
      <c r="I1743" s="45"/>
      <c r="J1743" s="45"/>
      <c r="K1743" s="45"/>
      <c r="L1743" s="45"/>
      <c r="M1743" s="29" t="s">
        <v>42</v>
      </c>
      <c r="N1743" s="43"/>
      <c r="O1743" s="43"/>
      <c r="P1743" s="29" t="s">
        <v>42</v>
      </c>
      <c r="Q1743" s="43"/>
      <c r="R1743" s="43" t="s">
        <v>29</v>
      </c>
      <c r="S1743" s="53" t="s">
        <v>43</v>
      </c>
      <c r="T1743" s="38">
        <v>1</v>
      </c>
      <c r="U1743" s="39"/>
      <c r="V1743" s="55">
        <f t="shared" si="185"/>
        <v>150</v>
      </c>
      <c r="W1743" s="55">
        <f t="shared" si="186"/>
        <v>0</v>
      </c>
      <c r="X1743" s="55">
        <f t="shared" si="187"/>
        <v>150</v>
      </c>
      <c r="Y1743" s="55">
        <f t="shared" si="188"/>
        <v>450</v>
      </c>
      <c r="Z1743" s="55"/>
      <c r="AA1743" s="39"/>
    </row>
    <row r="1744" spans="1:27 16375:16377" ht="30" customHeight="1">
      <c r="A1744" s="25">
        <v>1736</v>
      </c>
      <c r="B1744" s="25">
        <v>28</v>
      </c>
      <c r="C1744" s="39" t="s">
        <v>2351</v>
      </c>
      <c r="D1744" s="39" t="s">
        <v>38</v>
      </c>
      <c r="E1744" s="26" t="s">
        <v>2855</v>
      </c>
      <c r="F1744" s="71" t="s">
        <v>2314</v>
      </c>
      <c r="G1744" s="40" t="s">
        <v>2352</v>
      </c>
      <c r="H1744" s="31" t="s">
        <v>51</v>
      </c>
      <c r="I1744" s="45"/>
      <c r="J1744" s="45"/>
      <c r="K1744" s="45"/>
      <c r="L1744" s="45"/>
      <c r="M1744" s="29" t="s">
        <v>42</v>
      </c>
      <c r="N1744" s="43"/>
      <c r="O1744" s="43"/>
      <c r="P1744" s="29" t="s">
        <v>42</v>
      </c>
      <c r="Q1744" s="43"/>
      <c r="R1744" s="43" t="s">
        <v>29</v>
      </c>
      <c r="S1744" s="53" t="s">
        <v>43</v>
      </c>
      <c r="T1744" s="38">
        <v>1</v>
      </c>
      <c r="U1744" s="38"/>
      <c r="V1744" s="55">
        <f t="shared" si="185"/>
        <v>150</v>
      </c>
      <c r="W1744" s="55">
        <f t="shared" si="186"/>
        <v>0</v>
      </c>
      <c r="X1744" s="55">
        <f t="shared" si="187"/>
        <v>150</v>
      </c>
      <c r="Y1744" s="55">
        <f t="shared" si="188"/>
        <v>450</v>
      </c>
      <c r="Z1744" s="55"/>
      <c r="AA1744" s="39"/>
      <c r="XEW1744" s="1"/>
    </row>
    <row r="1745" spans="1:27 16377:16377" s="7" customFormat="1" ht="30" customHeight="1">
      <c r="A1745" s="25">
        <v>1737</v>
      </c>
      <c r="B1745" s="25">
        <v>29</v>
      </c>
      <c r="C1745" s="39" t="s">
        <v>2353</v>
      </c>
      <c r="D1745" s="39" t="s">
        <v>45</v>
      </c>
      <c r="E1745" s="26" t="s">
        <v>2915</v>
      </c>
      <c r="F1745" s="71" t="s">
        <v>2314</v>
      </c>
      <c r="G1745" s="40" t="s">
        <v>2329</v>
      </c>
      <c r="H1745" s="31" t="s">
        <v>51</v>
      </c>
      <c r="I1745" s="45"/>
      <c r="J1745" s="45"/>
      <c r="K1745" s="45"/>
      <c r="L1745" s="45"/>
      <c r="M1745" s="29" t="s">
        <v>42</v>
      </c>
      <c r="N1745" s="43"/>
      <c r="O1745" s="43"/>
      <c r="P1745" s="29" t="s">
        <v>42</v>
      </c>
      <c r="Q1745" s="43"/>
      <c r="R1745" s="43" t="s">
        <v>29</v>
      </c>
      <c r="S1745" s="53" t="s">
        <v>43</v>
      </c>
      <c r="T1745" s="39">
        <v>1</v>
      </c>
      <c r="U1745" s="38"/>
      <c r="V1745" s="55">
        <f t="shared" si="185"/>
        <v>150</v>
      </c>
      <c r="W1745" s="55">
        <f t="shared" si="186"/>
        <v>0</v>
      </c>
      <c r="X1745" s="55">
        <f t="shared" si="187"/>
        <v>150</v>
      </c>
      <c r="Y1745" s="55">
        <f t="shared" si="188"/>
        <v>450</v>
      </c>
      <c r="Z1745" s="55"/>
      <c r="AA1745" s="39"/>
    </row>
    <row r="1746" spans="1:27 16377:16377" s="7" customFormat="1" ht="30" customHeight="1">
      <c r="A1746" s="25">
        <v>1738</v>
      </c>
      <c r="B1746" s="25">
        <v>30</v>
      </c>
      <c r="C1746" s="39" t="s">
        <v>2354</v>
      </c>
      <c r="D1746" s="39" t="s">
        <v>38</v>
      </c>
      <c r="E1746" s="26" t="s">
        <v>2872</v>
      </c>
      <c r="F1746" s="71" t="s">
        <v>2314</v>
      </c>
      <c r="G1746" s="40" t="s">
        <v>2329</v>
      </c>
      <c r="H1746" s="31" t="s">
        <v>51</v>
      </c>
      <c r="I1746" s="45"/>
      <c r="J1746" s="45"/>
      <c r="K1746" s="45"/>
      <c r="L1746" s="45"/>
      <c r="M1746" s="29" t="s">
        <v>42</v>
      </c>
      <c r="N1746" s="43"/>
      <c r="O1746" s="43"/>
      <c r="P1746" s="29" t="s">
        <v>42</v>
      </c>
      <c r="Q1746" s="43"/>
      <c r="R1746" s="43" t="s">
        <v>29</v>
      </c>
      <c r="S1746" s="53" t="s">
        <v>43</v>
      </c>
      <c r="T1746" s="39">
        <v>1</v>
      </c>
      <c r="U1746" s="38"/>
      <c r="V1746" s="55">
        <f t="shared" si="185"/>
        <v>150</v>
      </c>
      <c r="W1746" s="55">
        <f t="shared" si="186"/>
        <v>0</v>
      </c>
      <c r="X1746" s="55">
        <f t="shared" si="187"/>
        <v>150</v>
      </c>
      <c r="Y1746" s="55">
        <f t="shared" si="188"/>
        <v>450</v>
      </c>
      <c r="Z1746" s="55"/>
      <c r="AA1746" s="39"/>
    </row>
    <row r="1747" spans="1:27 16377:16377" ht="30" customHeight="1">
      <c r="A1747" s="25">
        <v>1739</v>
      </c>
      <c r="B1747" s="25">
        <v>31</v>
      </c>
      <c r="C1747" s="39" t="s">
        <v>2355</v>
      </c>
      <c r="D1747" s="39" t="s">
        <v>38</v>
      </c>
      <c r="E1747" s="26" t="s">
        <v>2861</v>
      </c>
      <c r="F1747" s="71" t="s">
        <v>2314</v>
      </c>
      <c r="G1747" s="40" t="s">
        <v>2329</v>
      </c>
      <c r="H1747" s="31" t="s">
        <v>51</v>
      </c>
      <c r="I1747" s="45"/>
      <c r="J1747" s="45"/>
      <c r="K1747" s="45"/>
      <c r="L1747" s="45"/>
      <c r="M1747" s="29" t="s">
        <v>42</v>
      </c>
      <c r="N1747" s="43"/>
      <c r="O1747" s="43"/>
      <c r="P1747" s="29" t="s">
        <v>42</v>
      </c>
      <c r="Q1747" s="43"/>
      <c r="R1747" s="43" t="s">
        <v>29</v>
      </c>
      <c r="S1747" s="53" t="s">
        <v>43</v>
      </c>
      <c r="T1747" s="39">
        <v>1</v>
      </c>
      <c r="U1747" s="38"/>
      <c r="V1747" s="55">
        <f t="shared" si="185"/>
        <v>150</v>
      </c>
      <c r="W1747" s="55">
        <f t="shared" si="186"/>
        <v>0</v>
      </c>
      <c r="X1747" s="55">
        <f t="shared" si="187"/>
        <v>150</v>
      </c>
      <c r="Y1747" s="55">
        <f t="shared" si="188"/>
        <v>450</v>
      </c>
      <c r="Z1747" s="55"/>
      <c r="AA1747" s="39"/>
      <c r="XEW1747" s="1"/>
    </row>
    <row r="1748" spans="1:27 16377:16377" ht="30" customHeight="1">
      <c r="A1748" s="25">
        <v>1740</v>
      </c>
      <c r="B1748" s="25">
        <v>32</v>
      </c>
      <c r="C1748" s="39" t="s">
        <v>2356</v>
      </c>
      <c r="D1748" s="39" t="s">
        <v>38</v>
      </c>
      <c r="E1748" s="26" t="s">
        <v>2869</v>
      </c>
      <c r="F1748" s="71" t="s">
        <v>2314</v>
      </c>
      <c r="G1748" s="40" t="s">
        <v>2329</v>
      </c>
      <c r="H1748" s="31" t="s">
        <v>51</v>
      </c>
      <c r="I1748" s="45"/>
      <c r="J1748" s="45"/>
      <c r="K1748" s="45"/>
      <c r="L1748" s="45"/>
      <c r="M1748" s="29" t="s">
        <v>42</v>
      </c>
      <c r="N1748" s="43"/>
      <c r="O1748" s="43"/>
      <c r="P1748" s="29" t="s">
        <v>42</v>
      </c>
      <c r="Q1748" s="43"/>
      <c r="R1748" s="43" t="s">
        <v>29</v>
      </c>
      <c r="S1748" s="53" t="s">
        <v>43</v>
      </c>
      <c r="T1748" s="39">
        <v>1</v>
      </c>
      <c r="U1748" s="38"/>
      <c r="V1748" s="55">
        <f t="shared" si="185"/>
        <v>150</v>
      </c>
      <c r="W1748" s="55">
        <f t="shared" si="186"/>
        <v>0</v>
      </c>
      <c r="X1748" s="55">
        <f t="shared" si="187"/>
        <v>150</v>
      </c>
      <c r="Y1748" s="55">
        <f t="shared" si="188"/>
        <v>450</v>
      </c>
      <c r="Z1748" s="55"/>
      <c r="AA1748" s="39"/>
      <c r="XEW1748" s="1"/>
    </row>
    <row r="1749" spans="1:27 16377:16377" ht="30" customHeight="1">
      <c r="A1749" s="25">
        <v>1741</v>
      </c>
      <c r="B1749" s="25">
        <v>33</v>
      </c>
      <c r="C1749" s="39" t="s">
        <v>2357</v>
      </c>
      <c r="D1749" s="39" t="s">
        <v>38</v>
      </c>
      <c r="E1749" s="26" t="s">
        <v>2857</v>
      </c>
      <c r="F1749" s="71" t="s">
        <v>2314</v>
      </c>
      <c r="G1749" s="40" t="s">
        <v>2329</v>
      </c>
      <c r="H1749" s="31" t="s">
        <v>51</v>
      </c>
      <c r="I1749" s="45"/>
      <c r="J1749" s="45"/>
      <c r="K1749" s="45"/>
      <c r="L1749" s="45"/>
      <c r="M1749" s="29" t="s">
        <v>42</v>
      </c>
      <c r="N1749" s="43"/>
      <c r="O1749" s="43"/>
      <c r="P1749" s="29" t="s">
        <v>42</v>
      </c>
      <c r="Q1749" s="43"/>
      <c r="R1749" s="43" t="s">
        <v>29</v>
      </c>
      <c r="S1749" s="53" t="s">
        <v>43</v>
      </c>
      <c r="T1749" s="39">
        <v>2</v>
      </c>
      <c r="U1749" s="38"/>
      <c r="V1749" s="55">
        <f t="shared" si="185"/>
        <v>300</v>
      </c>
      <c r="W1749" s="55">
        <f t="shared" si="186"/>
        <v>0</v>
      </c>
      <c r="X1749" s="55">
        <f t="shared" si="187"/>
        <v>300</v>
      </c>
      <c r="Y1749" s="55">
        <f t="shared" si="188"/>
        <v>900</v>
      </c>
      <c r="Z1749" s="55"/>
      <c r="AA1749" s="39"/>
      <c r="XEW1749" s="1"/>
    </row>
    <row r="1750" spans="1:27 16377:16377" ht="30" customHeight="1">
      <c r="A1750" s="25">
        <v>1742</v>
      </c>
      <c r="B1750" s="25">
        <v>34</v>
      </c>
      <c r="C1750" s="39" t="s">
        <v>2358</v>
      </c>
      <c r="D1750" s="39" t="s">
        <v>38</v>
      </c>
      <c r="E1750" s="26" t="s">
        <v>2862</v>
      </c>
      <c r="F1750" s="71" t="s">
        <v>2314</v>
      </c>
      <c r="G1750" s="40" t="s">
        <v>2329</v>
      </c>
      <c r="H1750" s="31" t="s">
        <v>51</v>
      </c>
      <c r="I1750" s="45"/>
      <c r="J1750" s="45"/>
      <c r="K1750" s="45"/>
      <c r="L1750" s="45"/>
      <c r="M1750" s="29" t="s">
        <v>42</v>
      </c>
      <c r="N1750" s="43"/>
      <c r="O1750" s="43"/>
      <c r="P1750" s="29" t="s">
        <v>42</v>
      </c>
      <c r="Q1750" s="43"/>
      <c r="R1750" s="43" t="s">
        <v>29</v>
      </c>
      <c r="S1750" s="53" t="s">
        <v>43</v>
      </c>
      <c r="T1750" s="38">
        <v>1</v>
      </c>
      <c r="U1750" s="38"/>
      <c r="V1750" s="55">
        <f t="shared" si="185"/>
        <v>150</v>
      </c>
      <c r="W1750" s="55">
        <f t="shared" si="186"/>
        <v>0</v>
      </c>
      <c r="X1750" s="55">
        <f t="shared" si="187"/>
        <v>150</v>
      </c>
      <c r="Y1750" s="55">
        <f t="shared" si="188"/>
        <v>450</v>
      </c>
      <c r="Z1750" s="55"/>
      <c r="AA1750" s="39"/>
      <c r="XEW1750" s="1"/>
    </row>
    <row r="1751" spans="1:27 16377:16377" ht="30" customHeight="1">
      <c r="A1751" s="25">
        <v>1743</v>
      </c>
      <c r="B1751" s="25">
        <v>35</v>
      </c>
      <c r="C1751" s="39" t="s">
        <v>2359</v>
      </c>
      <c r="D1751" s="39" t="s">
        <v>38</v>
      </c>
      <c r="E1751" s="26" t="s">
        <v>2852</v>
      </c>
      <c r="F1751" s="71" t="s">
        <v>2314</v>
      </c>
      <c r="G1751" s="40" t="s">
        <v>2331</v>
      </c>
      <c r="H1751" s="31" t="s">
        <v>51</v>
      </c>
      <c r="I1751" s="45"/>
      <c r="J1751" s="45"/>
      <c r="K1751" s="45"/>
      <c r="L1751" s="45"/>
      <c r="M1751" s="29" t="s">
        <v>42</v>
      </c>
      <c r="N1751" s="43"/>
      <c r="O1751" s="43"/>
      <c r="P1751" s="29" t="s">
        <v>42</v>
      </c>
      <c r="Q1751" s="43"/>
      <c r="R1751" s="43" t="s">
        <v>29</v>
      </c>
      <c r="S1751" s="53" t="s">
        <v>43</v>
      </c>
      <c r="T1751" s="39">
        <v>2</v>
      </c>
      <c r="U1751" s="38"/>
      <c r="V1751" s="55">
        <f t="shared" si="185"/>
        <v>300</v>
      </c>
      <c r="W1751" s="55">
        <f t="shared" si="186"/>
        <v>0</v>
      </c>
      <c r="X1751" s="55">
        <f t="shared" si="187"/>
        <v>300</v>
      </c>
      <c r="Y1751" s="55">
        <f t="shared" si="188"/>
        <v>900</v>
      </c>
      <c r="Z1751" s="55"/>
      <c r="AA1751" s="39"/>
      <c r="XEW1751" s="1"/>
    </row>
    <row r="1752" spans="1:27 16377:16377" ht="30" customHeight="1">
      <c r="A1752" s="25">
        <v>1744</v>
      </c>
      <c r="B1752" s="25">
        <v>36</v>
      </c>
      <c r="C1752" s="39" t="s">
        <v>2132</v>
      </c>
      <c r="D1752" s="39" t="s">
        <v>38</v>
      </c>
      <c r="E1752" s="26" t="s">
        <v>2911</v>
      </c>
      <c r="F1752" s="71" t="s">
        <v>2314</v>
      </c>
      <c r="G1752" s="40" t="s">
        <v>2331</v>
      </c>
      <c r="H1752" s="31" t="s">
        <v>51</v>
      </c>
      <c r="I1752" s="45"/>
      <c r="J1752" s="45"/>
      <c r="K1752" s="45"/>
      <c r="L1752" s="45"/>
      <c r="M1752" s="29" t="s">
        <v>42</v>
      </c>
      <c r="N1752" s="43"/>
      <c r="O1752" s="43"/>
      <c r="P1752" s="29" t="s">
        <v>42</v>
      </c>
      <c r="Q1752" s="43"/>
      <c r="R1752" s="43" t="s">
        <v>29</v>
      </c>
      <c r="S1752" s="53" t="s">
        <v>43</v>
      </c>
      <c r="T1752" s="39">
        <v>1</v>
      </c>
      <c r="U1752" s="38"/>
      <c r="V1752" s="55">
        <f t="shared" si="185"/>
        <v>150</v>
      </c>
      <c r="W1752" s="55">
        <f t="shared" si="186"/>
        <v>0</v>
      </c>
      <c r="X1752" s="55">
        <f t="shared" si="187"/>
        <v>150</v>
      </c>
      <c r="Y1752" s="55">
        <f t="shared" si="188"/>
        <v>450</v>
      </c>
      <c r="Z1752" s="55"/>
      <c r="AA1752" s="39"/>
      <c r="XEW1752" s="1"/>
    </row>
    <row r="1753" spans="1:27 16377:16377" ht="30" customHeight="1">
      <c r="A1753" s="25">
        <v>1745</v>
      </c>
      <c r="B1753" s="25">
        <v>37</v>
      </c>
      <c r="C1753" s="39" t="s">
        <v>2360</v>
      </c>
      <c r="D1753" s="39" t="s">
        <v>38</v>
      </c>
      <c r="E1753" s="26" t="s">
        <v>2868</v>
      </c>
      <c r="F1753" s="71" t="s">
        <v>2314</v>
      </c>
      <c r="G1753" s="40" t="s">
        <v>2331</v>
      </c>
      <c r="H1753" s="31" t="s">
        <v>51</v>
      </c>
      <c r="I1753" s="45"/>
      <c r="J1753" s="45"/>
      <c r="K1753" s="45"/>
      <c r="L1753" s="45"/>
      <c r="M1753" s="29" t="s">
        <v>42</v>
      </c>
      <c r="N1753" s="43"/>
      <c r="O1753" s="43"/>
      <c r="P1753" s="29" t="s">
        <v>42</v>
      </c>
      <c r="Q1753" s="43"/>
      <c r="R1753" s="43" t="s">
        <v>29</v>
      </c>
      <c r="S1753" s="53" t="s">
        <v>43</v>
      </c>
      <c r="T1753" s="39">
        <v>1</v>
      </c>
      <c r="U1753" s="38"/>
      <c r="V1753" s="55">
        <f t="shared" si="185"/>
        <v>150</v>
      </c>
      <c r="W1753" s="55">
        <f t="shared" si="186"/>
        <v>0</v>
      </c>
      <c r="X1753" s="55">
        <f t="shared" si="187"/>
        <v>150</v>
      </c>
      <c r="Y1753" s="55">
        <f t="shared" si="188"/>
        <v>450</v>
      </c>
      <c r="Z1753" s="55"/>
      <c r="AA1753" s="39"/>
      <c r="XEW1753" s="1"/>
    </row>
    <row r="1754" spans="1:27 16377:16377" ht="30" customHeight="1">
      <c r="A1754" s="25">
        <v>1746</v>
      </c>
      <c r="B1754" s="25">
        <v>38</v>
      </c>
      <c r="C1754" s="39" t="s">
        <v>2361</v>
      </c>
      <c r="D1754" s="39" t="s">
        <v>38</v>
      </c>
      <c r="E1754" s="26" t="s">
        <v>2869</v>
      </c>
      <c r="F1754" s="71" t="s">
        <v>2314</v>
      </c>
      <c r="G1754" s="40" t="s">
        <v>2331</v>
      </c>
      <c r="H1754" s="31" t="s">
        <v>51</v>
      </c>
      <c r="I1754" s="45"/>
      <c r="J1754" s="45"/>
      <c r="K1754" s="45"/>
      <c r="L1754" s="45"/>
      <c r="M1754" s="29" t="s">
        <v>42</v>
      </c>
      <c r="N1754" s="43"/>
      <c r="O1754" s="43"/>
      <c r="P1754" s="29" t="s">
        <v>42</v>
      </c>
      <c r="Q1754" s="43"/>
      <c r="R1754" s="43" t="s">
        <v>29</v>
      </c>
      <c r="S1754" s="53" t="s">
        <v>43</v>
      </c>
      <c r="T1754" s="39">
        <v>1</v>
      </c>
      <c r="U1754" s="38"/>
      <c r="V1754" s="55">
        <f t="shared" si="185"/>
        <v>150</v>
      </c>
      <c r="W1754" s="55">
        <f t="shared" si="186"/>
        <v>0</v>
      </c>
      <c r="X1754" s="55">
        <f t="shared" si="187"/>
        <v>150</v>
      </c>
      <c r="Y1754" s="55">
        <f t="shared" si="188"/>
        <v>450</v>
      </c>
      <c r="Z1754" s="55"/>
      <c r="AA1754" s="39"/>
      <c r="XEW1754" s="1"/>
    </row>
    <row r="1755" spans="1:27 16377:16377" ht="30" customHeight="1">
      <c r="A1755" s="25">
        <v>1747</v>
      </c>
      <c r="B1755" s="25">
        <v>39</v>
      </c>
      <c r="C1755" s="39" t="s">
        <v>2362</v>
      </c>
      <c r="D1755" s="39" t="s">
        <v>38</v>
      </c>
      <c r="E1755" s="26" t="s">
        <v>2875</v>
      </c>
      <c r="F1755" s="71" t="s">
        <v>2314</v>
      </c>
      <c r="G1755" s="40" t="s">
        <v>2331</v>
      </c>
      <c r="H1755" s="31" t="s">
        <v>51</v>
      </c>
      <c r="I1755" s="45"/>
      <c r="J1755" s="45"/>
      <c r="K1755" s="45"/>
      <c r="L1755" s="45"/>
      <c r="M1755" s="29" t="s">
        <v>42</v>
      </c>
      <c r="N1755" s="43"/>
      <c r="O1755" s="43"/>
      <c r="P1755" s="29" t="s">
        <v>42</v>
      </c>
      <c r="Q1755" s="43"/>
      <c r="R1755" s="43" t="s">
        <v>29</v>
      </c>
      <c r="S1755" s="53" t="s">
        <v>43</v>
      </c>
      <c r="T1755" s="39">
        <v>1</v>
      </c>
      <c r="U1755" s="38"/>
      <c r="V1755" s="55">
        <f t="shared" si="185"/>
        <v>150</v>
      </c>
      <c r="W1755" s="55">
        <f t="shared" si="186"/>
        <v>0</v>
      </c>
      <c r="X1755" s="55">
        <f t="shared" si="187"/>
        <v>150</v>
      </c>
      <c r="Y1755" s="55">
        <f t="shared" si="188"/>
        <v>450</v>
      </c>
      <c r="Z1755" s="55"/>
      <c r="AA1755" s="39"/>
      <c r="XEW1755" s="1"/>
    </row>
    <row r="1756" spans="1:27 16377:16377" ht="30" customHeight="1">
      <c r="A1756" s="25">
        <v>1748</v>
      </c>
      <c r="B1756" s="25">
        <v>40</v>
      </c>
      <c r="C1756" s="39" t="s">
        <v>2363</v>
      </c>
      <c r="D1756" s="39" t="s">
        <v>38</v>
      </c>
      <c r="E1756" s="26" t="s">
        <v>2853</v>
      </c>
      <c r="F1756" s="71" t="s">
        <v>2314</v>
      </c>
      <c r="G1756" s="40" t="s">
        <v>2331</v>
      </c>
      <c r="H1756" s="31" t="s">
        <v>51</v>
      </c>
      <c r="I1756" s="45"/>
      <c r="J1756" s="45"/>
      <c r="K1756" s="45"/>
      <c r="L1756" s="45"/>
      <c r="M1756" s="29" t="s">
        <v>42</v>
      </c>
      <c r="N1756" s="43"/>
      <c r="O1756" s="43"/>
      <c r="P1756" s="29" t="s">
        <v>42</v>
      </c>
      <c r="Q1756" s="43"/>
      <c r="R1756" s="43" t="s">
        <v>29</v>
      </c>
      <c r="S1756" s="53" t="s">
        <v>43</v>
      </c>
      <c r="T1756" s="39">
        <v>2</v>
      </c>
      <c r="U1756" s="38"/>
      <c r="V1756" s="55">
        <f t="shared" si="185"/>
        <v>300</v>
      </c>
      <c r="W1756" s="55">
        <f t="shared" si="186"/>
        <v>0</v>
      </c>
      <c r="X1756" s="55">
        <f t="shared" si="187"/>
        <v>300</v>
      </c>
      <c r="Y1756" s="55">
        <f t="shared" si="188"/>
        <v>900</v>
      </c>
      <c r="Z1756" s="55"/>
      <c r="AA1756" s="39"/>
      <c r="XEW1756" s="1"/>
    </row>
    <row r="1757" spans="1:27 16377:16377" ht="30" customHeight="1">
      <c r="A1757" s="25">
        <v>1749</v>
      </c>
      <c r="B1757" s="25">
        <v>41</v>
      </c>
      <c r="C1757" s="39" t="s">
        <v>2364</v>
      </c>
      <c r="D1757" s="39" t="s">
        <v>38</v>
      </c>
      <c r="E1757" s="26" t="s">
        <v>2872</v>
      </c>
      <c r="F1757" s="71" t="s">
        <v>2314</v>
      </c>
      <c r="G1757" s="40" t="s">
        <v>2365</v>
      </c>
      <c r="H1757" s="31" t="s">
        <v>51</v>
      </c>
      <c r="I1757" s="45"/>
      <c r="J1757" s="45"/>
      <c r="K1757" s="45"/>
      <c r="L1757" s="45"/>
      <c r="M1757" s="29" t="s">
        <v>42</v>
      </c>
      <c r="N1757" s="43"/>
      <c r="O1757" s="43"/>
      <c r="P1757" s="29" t="s">
        <v>42</v>
      </c>
      <c r="Q1757" s="43"/>
      <c r="R1757" s="43" t="s">
        <v>29</v>
      </c>
      <c r="S1757" s="53" t="s">
        <v>43</v>
      </c>
      <c r="T1757" s="39">
        <v>1</v>
      </c>
      <c r="U1757" s="38"/>
      <c r="V1757" s="55">
        <f t="shared" si="185"/>
        <v>150</v>
      </c>
      <c r="W1757" s="55">
        <f t="shared" si="186"/>
        <v>0</v>
      </c>
      <c r="X1757" s="55">
        <f t="shared" si="187"/>
        <v>150</v>
      </c>
      <c r="Y1757" s="55">
        <f t="shared" si="188"/>
        <v>450</v>
      </c>
      <c r="Z1757" s="55"/>
      <c r="AA1757" s="39"/>
      <c r="XEW1757" s="1"/>
    </row>
    <row r="1758" spans="1:27 16377:16377" ht="30" customHeight="1">
      <c r="A1758" s="25">
        <v>1750</v>
      </c>
      <c r="B1758" s="25">
        <v>42</v>
      </c>
      <c r="C1758" s="39" t="s">
        <v>2366</v>
      </c>
      <c r="D1758" s="39" t="s">
        <v>38</v>
      </c>
      <c r="E1758" s="26" t="s">
        <v>2956</v>
      </c>
      <c r="F1758" s="71" t="s">
        <v>2314</v>
      </c>
      <c r="G1758" s="40" t="s">
        <v>2365</v>
      </c>
      <c r="H1758" s="31" t="s">
        <v>51</v>
      </c>
      <c r="I1758" s="45"/>
      <c r="J1758" s="45"/>
      <c r="K1758" s="45"/>
      <c r="L1758" s="45"/>
      <c r="M1758" s="29" t="s">
        <v>42</v>
      </c>
      <c r="N1758" s="43"/>
      <c r="O1758" s="43"/>
      <c r="P1758" s="29" t="s">
        <v>42</v>
      </c>
      <c r="Q1758" s="43"/>
      <c r="R1758" s="43" t="s">
        <v>29</v>
      </c>
      <c r="S1758" s="53" t="s">
        <v>43</v>
      </c>
      <c r="T1758" s="39">
        <v>1</v>
      </c>
      <c r="U1758" s="38"/>
      <c r="V1758" s="55">
        <f t="shared" si="185"/>
        <v>150</v>
      </c>
      <c r="W1758" s="55">
        <f t="shared" si="186"/>
        <v>0</v>
      </c>
      <c r="X1758" s="55">
        <f t="shared" si="187"/>
        <v>150</v>
      </c>
      <c r="Y1758" s="55">
        <f t="shared" si="188"/>
        <v>450</v>
      </c>
      <c r="Z1758" s="55"/>
      <c r="AA1758" s="39"/>
      <c r="XEW1758" s="1"/>
    </row>
    <row r="1759" spans="1:27 16377:16377" ht="30" customHeight="1">
      <c r="A1759" s="25">
        <v>1751</v>
      </c>
      <c r="B1759" s="25">
        <v>43</v>
      </c>
      <c r="C1759" s="39" t="s">
        <v>2367</v>
      </c>
      <c r="D1759" s="39" t="s">
        <v>38</v>
      </c>
      <c r="E1759" s="26" t="s">
        <v>2911</v>
      </c>
      <c r="F1759" s="71" t="s">
        <v>2314</v>
      </c>
      <c r="G1759" s="40" t="s">
        <v>2365</v>
      </c>
      <c r="H1759" s="31" t="s">
        <v>51</v>
      </c>
      <c r="I1759" s="45"/>
      <c r="J1759" s="45"/>
      <c r="K1759" s="45"/>
      <c r="L1759" s="45"/>
      <c r="M1759" s="29" t="s">
        <v>42</v>
      </c>
      <c r="N1759" s="43"/>
      <c r="O1759" s="43"/>
      <c r="P1759" s="29" t="s">
        <v>42</v>
      </c>
      <c r="Q1759" s="43"/>
      <c r="R1759" s="43" t="s">
        <v>29</v>
      </c>
      <c r="S1759" s="53" t="s">
        <v>43</v>
      </c>
      <c r="T1759" s="39">
        <v>1</v>
      </c>
      <c r="U1759" s="38"/>
      <c r="V1759" s="55">
        <f t="shared" si="185"/>
        <v>150</v>
      </c>
      <c r="W1759" s="55">
        <f t="shared" si="186"/>
        <v>0</v>
      </c>
      <c r="X1759" s="55">
        <f t="shared" si="187"/>
        <v>150</v>
      </c>
      <c r="Y1759" s="55">
        <f t="shared" si="188"/>
        <v>450</v>
      </c>
      <c r="Z1759" s="55"/>
      <c r="AA1759" s="39"/>
      <c r="XEW1759" s="1"/>
    </row>
    <row r="1760" spans="1:27 16377:16377" ht="30" customHeight="1">
      <c r="A1760" s="25">
        <v>1752</v>
      </c>
      <c r="B1760" s="25">
        <v>44</v>
      </c>
      <c r="C1760" s="39" t="s">
        <v>2368</v>
      </c>
      <c r="D1760" s="39" t="s">
        <v>38</v>
      </c>
      <c r="E1760" s="26" t="s">
        <v>2872</v>
      </c>
      <c r="F1760" s="71" t="s">
        <v>2314</v>
      </c>
      <c r="G1760" s="40" t="s">
        <v>2365</v>
      </c>
      <c r="H1760" s="31" t="s">
        <v>51</v>
      </c>
      <c r="I1760" s="45"/>
      <c r="J1760" s="45"/>
      <c r="K1760" s="45"/>
      <c r="L1760" s="45"/>
      <c r="M1760" s="29" t="s">
        <v>42</v>
      </c>
      <c r="N1760" s="43"/>
      <c r="O1760" s="43"/>
      <c r="P1760" s="29" t="s">
        <v>42</v>
      </c>
      <c r="Q1760" s="43"/>
      <c r="R1760" s="43" t="s">
        <v>29</v>
      </c>
      <c r="S1760" s="53" t="s">
        <v>43</v>
      </c>
      <c r="T1760" s="39">
        <v>2</v>
      </c>
      <c r="U1760" s="38"/>
      <c r="V1760" s="55">
        <f t="shared" si="185"/>
        <v>300</v>
      </c>
      <c r="W1760" s="55">
        <f t="shared" si="186"/>
        <v>0</v>
      </c>
      <c r="X1760" s="55">
        <f t="shared" si="187"/>
        <v>300</v>
      </c>
      <c r="Y1760" s="55">
        <f t="shared" si="188"/>
        <v>900</v>
      </c>
      <c r="Z1760" s="55"/>
      <c r="AA1760" s="39"/>
      <c r="XEW1760" s="1"/>
    </row>
    <row r="1761" spans="1:27 16377:16377" ht="30" customHeight="1">
      <c r="A1761" s="25">
        <v>1753</v>
      </c>
      <c r="B1761" s="25">
        <v>45</v>
      </c>
      <c r="C1761" s="39" t="s">
        <v>2369</v>
      </c>
      <c r="D1761" s="39" t="s">
        <v>38</v>
      </c>
      <c r="E1761" s="26" t="s">
        <v>2866</v>
      </c>
      <c r="F1761" s="71" t="s">
        <v>2314</v>
      </c>
      <c r="G1761" s="40" t="s">
        <v>2365</v>
      </c>
      <c r="H1761" s="31" t="s">
        <v>51</v>
      </c>
      <c r="I1761" s="45"/>
      <c r="J1761" s="45"/>
      <c r="K1761" s="45"/>
      <c r="L1761" s="45"/>
      <c r="M1761" s="29" t="s">
        <v>42</v>
      </c>
      <c r="N1761" s="43"/>
      <c r="O1761" s="43"/>
      <c r="P1761" s="29" t="s">
        <v>42</v>
      </c>
      <c r="Q1761" s="43"/>
      <c r="R1761" s="43" t="s">
        <v>29</v>
      </c>
      <c r="S1761" s="53" t="s">
        <v>43</v>
      </c>
      <c r="T1761" s="39">
        <v>1</v>
      </c>
      <c r="U1761" s="38"/>
      <c r="V1761" s="55">
        <f t="shared" si="185"/>
        <v>150</v>
      </c>
      <c r="W1761" s="55">
        <f t="shared" si="186"/>
        <v>0</v>
      </c>
      <c r="X1761" s="55">
        <f t="shared" si="187"/>
        <v>150</v>
      </c>
      <c r="Y1761" s="55">
        <f t="shared" si="188"/>
        <v>450</v>
      </c>
      <c r="Z1761" s="55"/>
      <c r="AA1761" s="39"/>
      <c r="XEW1761" s="1"/>
    </row>
    <row r="1762" spans="1:27 16377:16377" ht="30" customHeight="1">
      <c r="A1762" s="25">
        <v>1754</v>
      </c>
      <c r="B1762" s="25">
        <v>46</v>
      </c>
      <c r="C1762" s="39" t="s">
        <v>2370</v>
      </c>
      <c r="D1762" s="39" t="s">
        <v>38</v>
      </c>
      <c r="E1762" s="26" t="s">
        <v>2875</v>
      </c>
      <c r="F1762" s="71" t="s">
        <v>2314</v>
      </c>
      <c r="G1762" s="40" t="s">
        <v>2365</v>
      </c>
      <c r="H1762" s="31" t="s">
        <v>51</v>
      </c>
      <c r="I1762" s="45"/>
      <c r="J1762" s="45"/>
      <c r="K1762" s="45"/>
      <c r="L1762" s="45"/>
      <c r="M1762" s="29" t="s">
        <v>42</v>
      </c>
      <c r="N1762" s="43"/>
      <c r="O1762" s="43"/>
      <c r="P1762" s="29" t="s">
        <v>42</v>
      </c>
      <c r="Q1762" s="43"/>
      <c r="R1762" s="43" t="s">
        <v>29</v>
      </c>
      <c r="S1762" s="53" t="s">
        <v>43</v>
      </c>
      <c r="T1762" s="39">
        <v>1</v>
      </c>
      <c r="U1762" s="38"/>
      <c r="V1762" s="55">
        <f t="shared" si="185"/>
        <v>150</v>
      </c>
      <c r="W1762" s="55">
        <f t="shared" si="186"/>
        <v>0</v>
      </c>
      <c r="X1762" s="55">
        <f t="shared" si="187"/>
        <v>150</v>
      </c>
      <c r="Y1762" s="55">
        <f t="shared" si="188"/>
        <v>450</v>
      </c>
      <c r="Z1762" s="55"/>
      <c r="AA1762" s="39"/>
      <c r="XEW1762" s="1"/>
    </row>
    <row r="1763" spans="1:27 16377:16377" ht="30" customHeight="1">
      <c r="A1763" s="25">
        <v>1755</v>
      </c>
      <c r="B1763" s="25">
        <v>47</v>
      </c>
      <c r="C1763" s="39" t="s">
        <v>2371</v>
      </c>
      <c r="D1763" s="39" t="s">
        <v>38</v>
      </c>
      <c r="E1763" s="26" t="s">
        <v>2857</v>
      </c>
      <c r="F1763" s="71" t="s">
        <v>2314</v>
      </c>
      <c r="G1763" s="40" t="s">
        <v>2365</v>
      </c>
      <c r="H1763" s="31" t="s">
        <v>51</v>
      </c>
      <c r="I1763" s="45"/>
      <c r="J1763" s="45"/>
      <c r="K1763" s="45"/>
      <c r="L1763" s="45"/>
      <c r="M1763" s="29" t="s">
        <v>42</v>
      </c>
      <c r="N1763" s="43"/>
      <c r="O1763" s="43"/>
      <c r="P1763" s="29" t="s">
        <v>42</v>
      </c>
      <c r="Q1763" s="43"/>
      <c r="R1763" s="43" t="s">
        <v>29</v>
      </c>
      <c r="S1763" s="53" t="s">
        <v>43</v>
      </c>
      <c r="T1763" s="39">
        <v>1</v>
      </c>
      <c r="U1763" s="38"/>
      <c r="V1763" s="55">
        <f t="shared" si="185"/>
        <v>150</v>
      </c>
      <c r="W1763" s="55">
        <f t="shared" si="186"/>
        <v>0</v>
      </c>
      <c r="X1763" s="55">
        <f t="shared" si="187"/>
        <v>150</v>
      </c>
      <c r="Y1763" s="55">
        <f t="shared" si="188"/>
        <v>450</v>
      </c>
      <c r="Z1763" s="55"/>
      <c r="AA1763" s="39"/>
      <c r="XEW1763" s="1"/>
    </row>
    <row r="1764" spans="1:27 16377:16377" ht="30" customHeight="1">
      <c r="A1764" s="25">
        <v>1756</v>
      </c>
      <c r="B1764" s="25">
        <v>48</v>
      </c>
      <c r="C1764" s="39" t="s">
        <v>2372</v>
      </c>
      <c r="D1764" s="39" t="s">
        <v>38</v>
      </c>
      <c r="E1764" s="26" t="s">
        <v>2861</v>
      </c>
      <c r="F1764" s="71" t="s">
        <v>2314</v>
      </c>
      <c r="G1764" s="40" t="s">
        <v>2365</v>
      </c>
      <c r="H1764" s="31" t="s">
        <v>51</v>
      </c>
      <c r="I1764" s="45"/>
      <c r="J1764" s="45"/>
      <c r="K1764" s="45"/>
      <c r="L1764" s="45"/>
      <c r="M1764" s="29" t="s">
        <v>42</v>
      </c>
      <c r="N1764" s="43"/>
      <c r="O1764" s="43"/>
      <c r="P1764" s="29" t="s">
        <v>42</v>
      </c>
      <c r="Q1764" s="43"/>
      <c r="R1764" s="43" t="s">
        <v>29</v>
      </c>
      <c r="S1764" s="53" t="s">
        <v>43</v>
      </c>
      <c r="T1764" s="39">
        <v>1</v>
      </c>
      <c r="U1764" s="38"/>
      <c r="V1764" s="55">
        <f t="shared" si="185"/>
        <v>150</v>
      </c>
      <c r="W1764" s="55">
        <f t="shared" si="186"/>
        <v>0</v>
      </c>
      <c r="X1764" s="55">
        <f t="shared" si="187"/>
        <v>150</v>
      </c>
      <c r="Y1764" s="55">
        <f t="shared" si="188"/>
        <v>450</v>
      </c>
      <c r="Z1764" s="55"/>
      <c r="AA1764" s="39"/>
      <c r="XEW1764" s="1"/>
    </row>
    <row r="1765" spans="1:27 16377:16377" ht="30" customHeight="1">
      <c r="A1765" s="25">
        <v>1757</v>
      </c>
      <c r="B1765" s="25">
        <v>49</v>
      </c>
      <c r="C1765" s="39" t="s">
        <v>2373</v>
      </c>
      <c r="D1765" s="39" t="s">
        <v>38</v>
      </c>
      <c r="E1765" s="26" t="s">
        <v>2856</v>
      </c>
      <c r="F1765" s="71" t="s">
        <v>2314</v>
      </c>
      <c r="G1765" s="40" t="s">
        <v>2374</v>
      </c>
      <c r="H1765" s="31" t="s">
        <v>51</v>
      </c>
      <c r="I1765" s="45"/>
      <c r="J1765" s="45"/>
      <c r="K1765" s="45"/>
      <c r="L1765" s="45"/>
      <c r="M1765" s="29" t="s">
        <v>42</v>
      </c>
      <c r="N1765" s="43"/>
      <c r="O1765" s="43"/>
      <c r="P1765" s="29" t="s">
        <v>42</v>
      </c>
      <c r="Q1765" s="43"/>
      <c r="R1765" s="43" t="s">
        <v>29</v>
      </c>
      <c r="S1765" s="53" t="s">
        <v>43</v>
      </c>
      <c r="T1765" s="38">
        <v>1</v>
      </c>
      <c r="U1765" s="38"/>
      <c r="V1765" s="55">
        <f t="shared" si="185"/>
        <v>150</v>
      </c>
      <c r="W1765" s="55">
        <f t="shared" si="186"/>
        <v>0</v>
      </c>
      <c r="X1765" s="55">
        <f t="shared" si="187"/>
        <v>150</v>
      </c>
      <c r="Y1765" s="55">
        <f t="shared" si="188"/>
        <v>450</v>
      </c>
      <c r="Z1765" s="55"/>
      <c r="AA1765" s="39"/>
      <c r="XEW1765" s="1"/>
    </row>
    <row r="1766" spans="1:27 16377:16377" ht="30" customHeight="1">
      <c r="A1766" s="25">
        <v>1758</v>
      </c>
      <c r="B1766" s="25">
        <v>50</v>
      </c>
      <c r="C1766" s="39" t="s">
        <v>2375</v>
      </c>
      <c r="D1766" s="39" t="s">
        <v>38</v>
      </c>
      <c r="E1766" s="26" t="s">
        <v>2889</v>
      </c>
      <c r="F1766" s="71" t="s">
        <v>2314</v>
      </c>
      <c r="G1766" s="40" t="s">
        <v>2374</v>
      </c>
      <c r="H1766" s="31" t="s">
        <v>51</v>
      </c>
      <c r="I1766" s="45"/>
      <c r="J1766" s="45"/>
      <c r="K1766" s="45"/>
      <c r="L1766" s="45"/>
      <c r="M1766" s="29" t="s">
        <v>42</v>
      </c>
      <c r="N1766" s="43"/>
      <c r="O1766" s="43"/>
      <c r="P1766" s="29" t="s">
        <v>42</v>
      </c>
      <c r="Q1766" s="43"/>
      <c r="R1766" s="43" t="s">
        <v>29</v>
      </c>
      <c r="S1766" s="53" t="s">
        <v>43</v>
      </c>
      <c r="T1766" s="38">
        <v>1</v>
      </c>
      <c r="U1766" s="38"/>
      <c r="V1766" s="55">
        <f t="shared" si="185"/>
        <v>150</v>
      </c>
      <c r="W1766" s="55">
        <f t="shared" si="186"/>
        <v>0</v>
      </c>
      <c r="X1766" s="55">
        <f t="shared" si="187"/>
        <v>150</v>
      </c>
      <c r="Y1766" s="55">
        <f t="shared" si="188"/>
        <v>450</v>
      </c>
      <c r="Z1766" s="55"/>
      <c r="AA1766" s="39"/>
      <c r="XEW1766" s="1"/>
    </row>
    <row r="1767" spans="1:27 16377:16377" ht="30" customHeight="1">
      <c r="A1767" s="25">
        <v>1759</v>
      </c>
      <c r="B1767" s="25">
        <v>51</v>
      </c>
      <c r="C1767" s="39" t="s">
        <v>2376</v>
      </c>
      <c r="D1767" s="39" t="s">
        <v>38</v>
      </c>
      <c r="E1767" s="26" t="s">
        <v>2875</v>
      </c>
      <c r="F1767" s="71" t="s">
        <v>2314</v>
      </c>
      <c r="G1767" s="40" t="s">
        <v>2374</v>
      </c>
      <c r="H1767" s="31" t="s">
        <v>51</v>
      </c>
      <c r="I1767" s="45"/>
      <c r="J1767" s="45"/>
      <c r="K1767" s="45"/>
      <c r="L1767" s="45"/>
      <c r="M1767" s="29" t="s">
        <v>42</v>
      </c>
      <c r="N1767" s="43"/>
      <c r="O1767" s="43"/>
      <c r="P1767" s="29" t="s">
        <v>42</v>
      </c>
      <c r="Q1767" s="43"/>
      <c r="R1767" s="43" t="s">
        <v>29</v>
      </c>
      <c r="S1767" s="53" t="s">
        <v>43</v>
      </c>
      <c r="T1767" s="38">
        <v>1</v>
      </c>
      <c r="U1767" s="38"/>
      <c r="V1767" s="55">
        <f t="shared" si="185"/>
        <v>150</v>
      </c>
      <c r="W1767" s="55">
        <f t="shared" si="186"/>
        <v>0</v>
      </c>
      <c r="X1767" s="55">
        <f t="shared" si="187"/>
        <v>150</v>
      </c>
      <c r="Y1767" s="55">
        <f t="shared" si="188"/>
        <v>450</v>
      </c>
      <c r="Z1767" s="55"/>
      <c r="AA1767" s="39"/>
      <c r="XEW1767" s="1"/>
    </row>
    <row r="1768" spans="1:27 16377:16377" ht="30" customHeight="1">
      <c r="A1768" s="25">
        <v>1760</v>
      </c>
      <c r="B1768" s="25">
        <v>52</v>
      </c>
      <c r="C1768" s="39" t="s">
        <v>2377</v>
      </c>
      <c r="D1768" s="39" t="s">
        <v>38</v>
      </c>
      <c r="E1768" s="26" t="s">
        <v>2855</v>
      </c>
      <c r="F1768" s="71" t="s">
        <v>2314</v>
      </c>
      <c r="G1768" s="40" t="s">
        <v>2374</v>
      </c>
      <c r="H1768" s="31" t="s">
        <v>51</v>
      </c>
      <c r="I1768" s="45"/>
      <c r="J1768" s="45"/>
      <c r="K1768" s="45"/>
      <c r="L1768" s="45"/>
      <c r="M1768" s="29" t="s">
        <v>42</v>
      </c>
      <c r="N1768" s="43"/>
      <c r="O1768" s="43"/>
      <c r="P1768" s="29" t="s">
        <v>42</v>
      </c>
      <c r="Q1768" s="43"/>
      <c r="R1768" s="43" t="s">
        <v>29</v>
      </c>
      <c r="S1768" s="53" t="s">
        <v>43</v>
      </c>
      <c r="T1768" s="38">
        <v>1</v>
      </c>
      <c r="U1768" s="38"/>
      <c r="V1768" s="55">
        <f t="shared" si="185"/>
        <v>150</v>
      </c>
      <c r="W1768" s="55">
        <f t="shared" si="186"/>
        <v>0</v>
      </c>
      <c r="X1768" s="55">
        <f t="shared" si="187"/>
        <v>150</v>
      </c>
      <c r="Y1768" s="55">
        <f t="shared" si="188"/>
        <v>450</v>
      </c>
      <c r="Z1768" s="55"/>
      <c r="AA1768" s="39"/>
      <c r="XEW1768" s="1"/>
    </row>
    <row r="1769" spans="1:27 16377:16377" ht="30" customHeight="1">
      <c r="A1769" s="25">
        <v>1761</v>
      </c>
      <c r="B1769" s="25">
        <v>53</v>
      </c>
      <c r="C1769" s="39" t="s">
        <v>2378</v>
      </c>
      <c r="D1769" s="39" t="s">
        <v>38</v>
      </c>
      <c r="E1769" s="26" t="s">
        <v>2867</v>
      </c>
      <c r="F1769" s="71" t="s">
        <v>2314</v>
      </c>
      <c r="G1769" s="40" t="s">
        <v>2374</v>
      </c>
      <c r="H1769" s="31" t="s">
        <v>51</v>
      </c>
      <c r="I1769" s="45"/>
      <c r="J1769" s="45"/>
      <c r="K1769" s="45"/>
      <c r="L1769" s="45"/>
      <c r="M1769" s="29" t="s">
        <v>42</v>
      </c>
      <c r="N1769" s="43"/>
      <c r="O1769" s="43"/>
      <c r="P1769" s="29" t="s">
        <v>42</v>
      </c>
      <c r="Q1769" s="43"/>
      <c r="R1769" s="43" t="s">
        <v>29</v>
      </c>
      <c r="S1769" s="53" t="s">
        <v>43</v>
      </c>
      <c r="T1769" s="38">
        <v>1</v>
      </c>
      <c r="U1769" s="38"/>
      <c r="V1769" s="55">
        <f t="shared" si="185"/>
        <v>150</v>
      </c>
      <c r="W1769" s="55">
        <f t="shared" si="186"/>
        <v>0</v>
      </c>
      <c r="X1769" s="55">
        <f t="shared" si="187"/>
        <v>150</v>
      </c>
      <c r="Y1769" s="55">
        <f t="shared" si="188"/>
        <v>450</v>
      </c>
      <c r="Z1769" s="55"/>
      <c r="AA1769" s="39"/>
      <c r="XEW1769" s="1"/>
    </row>
    <row r="1770" spans="1:27 16377:16377" ht="30" customHeight="1">
      <c r="A1770" s="25">
        <v>1762</v>
      </c>
      <c r="B1770" s="25">
        <v>54</v>
      </c>
      <c r="C1770" s="39" t="s">
        <v>2379</v>
      </c>
      <c r="D1770" s="39" t="s">
        <v>38</v>
      </c>
      <c r="E1770" s="26" t="s">
        <v>2865</v>
      </c>
      <c r="F1770" s="71" t="s">
        <v>2314</v>
      </c>
      <c r="G1770" s="40" t="s">
        <v>2380</v>
      </c>
      <c r="H1770" s="31" t="s">
        <v>51</v>
      </c>
      <c r="I1770" s="45"/>
      <c r="J1770" s="45"/>
      <c r="K1770" s="45"/>
      <c r="L1770" s="45"/>
      <c r="M1770" s="29" t="s">
        <v>42</v>
      </c>
      <c r="N1770" s="43"/>
      <c r="O1770" s="43"/>
      <c r="P1770" s="29" t="s">
        <v>42</v>
      </c>
      <c r="Q1770" s="43"/>
      <c r="R1770" s="43" t="s">
        <v>29</v>
      </c>
      <c r="S1770" s="53" t="s">
        <v>43</v>
      </c>
      <c r="T1770" s="38">
        <v>1</v>
      </c>
      <c r="U1770" s="38"/>
      <c r="V1770" s="55">
        <f t="shared" si="185"/>
        <v>150</v>
      </c>
      <c r="W1770" s="55">
        <f t="shared" si="186"/>
        <v>0</v>
      </c>
      <c r="X1770" s="55">
        <f t="shared" si="187"/>
        <v>150</v>
      </c>
      <c r="Y1770" s="55">
        <f t="shared" si="188"/>
        <v>450</v>
      </c>
      <c r="Z1770" s="55"/>
      <c r="AA1770" s="39"/>
      <c r="XEW1770" s="1"/>
    </row>
    <row r="1771" spans="1:27 16377:16377" ht="30" customHeight="1">
      <c r="A1771" s="25">
        <v>1763</v>
      </c>
      <c r="B1771" s="25">
        <v>55</v>
      </c>
      <c r="C1771" s="39" t="s">
        <v>2381</v>
      </c>
      <c r="D1771" s="39" t="s">
        <v>38</v>
      </c>
      <c r="E1771" s="26" t="s">
        <v>2864</v>
      </c>
      <c r="F1771" s="71" t="s">
        <v>2314</v>
      </c>
      <c r="G1771" s="40" t="s">
        <v>2380</v>
      </c>
      <c r="H1771" s="31" t="s">
        <v>51</v>
      </c>
      <c r="I1771" s="45"/>
      <c r="J1771" s="45"/>
      <c r="K1771" s="45"/>
      <c r="L1771" s="45"/>
      <c r="M1771" s="29" t="s">
        <v>42</v>
      </c>
      <c r="N1771" s="43"/>
      <c r="O1771" s="43"/>
      <c r="P1771" s="29" t="s">
        <v>42</v>
      </c>
      <c r="Q1771" s="43"/>
      <c r="R1771" s="43" t="s">
        <v>29</v>
      </c>
      <c r="S1771" s="53" t="s">
        <v>43</v>
      </c>
      <c r="T1771" s="38">
        <v>1</v>
      </c>
      <c r="U1771" s="38"/>
      <c r="V1771" s="55">
        <f t="shared" si="185"/>
        <v>150</v>
      </c>
      <c r="W1771" s="55">
        <f t="shared" si="186"/>
        <v>0</v>
      </c>
      <c r="X1771" s="55">
        <f t="shared" si="187"/>
        <v>150</v>
      </c>
      <c r="Y1771" s="55">
        <f t="shared" si="188"/>
        <v>450</v>
      </c>
      <c r="Z1771" s="55"/>
      <c r="AA1771" s="39"/>
      <c r="XEW1771" s="1"/>
    </row>
    <row r="1772" spans="1:27 16377:16377" ht="30" customHeight="1">
      <c r="A1772" s="25">
        <v>1764</v>
      </c>
      <c r="B1772" s="25">
        <v>56</v>
      </c>
      <c r="C1772" s="39" t="s">
        <v>2382</v>
      </c>
      <c r="D1772" s="39" t="s">
        <v>38</v>
      </c>
      <c r="E1772" s="26" t="s">
        <v>2867</v>
      </c>
      <c r="F1772" s="71" t="s">
        <v>2314</v>
      </c>
      <c r="G1772" s="40" t="s">
        <v>2352</v>
      </c>
      <c r="H1772" s="31" t="s">
        <v>51</v>
      </c>
      <c r="I1772" s="45"/>
      <c r="J1772" s="45"/>
      <c r="K1772" s="45"/>
      <c r="L1772" s="45"/>
      <c r="M1772" s="29" t="s">
        <v>42</v>
      </c>
      <c r="N1772" s="43"/>
      <c r="O1772" s="43"/>
      <c r="P1772" s="29" t="s">
        <v>42</v>
      </c>
      <c r="Q1772" s="43"/>
      <c r="R1772" s="43" t="s">
        <v>29</v>
      </c>
      <c r="S1772" s="53" t="s">
        <v>43</v>
      </c>
      <c r="T1772" s="38">
        <v>1</v>
      </c>
      <c r="U1772" s="38"/>
      <c r="V1772" s="55">
        <f t="shared" si="185"/>
        <v>150</v>
      </c>
      <c r="W1772" s="55">
        <f t="shared" si="186"/>
        <v>0</v>
      </c>
      <c r="X1772" s="55">
        <f t="shared" si="187"/>
        <v>150</v>
      </c>
      <c r="Y1772" s="55">
        <f t="shared" si="188"/>
        <v>450</v>
      </c>
      <c r="Z1772" s="55"/>
      <c r="AA1772" s="39"/>
      <c r="XEW1772" s="1"/>
    </row>
    <row r="1773" spans="1:27 16377:16377" ht="30" customHeight="1">
      <c r="A1773" s="25">
        <v>1765</v>
      </c>
      <c r="B1773" s="25">
        <v>57</v>
      </c>
      <c r="C1773" s="39" t="s">
        <v>2383</v>
      </c>
      <c r="D1773" s="39" t="s">
        <v>38</v>
      </c>
      <c r="E1773" s="26" t="s">
        <v>2865</v>
      </c>
      <c r="F1773" s="71" t="s">
        <v>2314</v>
      </c>
      <c r="G1773" s="40" t="s">
        <v>2331</v>
      </c>
      <c r="H1773" s="31" t="s">
        <v>51</v>
      </c>
      <c r="I1773" s="45"/>
      <c r="J1773" s="45"/>
      <c r="K1773" s="45"/>
      <c r="L1773" s="45"/>
      <c r="M1773" s="29" t="s">
        <v>42</v>
      </c>
      <c r="N1773" s="43"/>
      <c r="O1773" s="43"/>
      <c r="P1773" s="29" t="s">
        <v>42</v>
      </c>
      <c r="Q1773" s="43"/>
      <c r="R1773" s="43" t="s">
        <v>29</v>
      </c>
      <c r="S1773" s="53" t="s">
        <v>43</v>
      </c>
      <c r="T1773" s="38">
        <v>1</v>
      </c>
      <c r="U1773" s="38"/>
      <c r="V1773" s="55">
        <f t="shared" si="185"/>
        <v>150</v>
      </c>
      <c r="W1773" s="55">
        <f t="shared" si="186"/>
        <v>0</v>
      </c>
      <c r="X1773" s="55">
        <f t="shared" si="187"/>
        <v>150</v>
      </c>
      <c r="Y1773" s="55">
        <f t="shared" si="188"/>
        <v>450</v>
      </c>
      <c r="Z1773" s="55"/>
      <c r="AA1773" s="39"/>
      <c r="XEW1773" s="1"/>
    </row>
    <row r="1774" spans="1:27 16377:16377" ht="30" customHeight="1">
      <c r="A1774" s="25">
        <v>1766</v>
      </c>
      <c r="B1774" s="25">
        <v>58</v>
      </c>
      <c r="C1774" s="39" t="s">
        <v>2384</v>
      </c>
      <c r="D1774" s="39" t="s">
        <v>38</v>
      </c>
      <c r="E1774" s="26" t="s">
        <v>2857</v>
      </c>
      <c r="F1774" s="71" t="s">
        <v>2314</v>
      </c>
      <c r="G1774" s="40" t="s">
        <v>2331</v>
      </c>
      <c r="H1774" s="28" t="s">
        <v>41</v>
      </c>
      <c r="I1774" s="45"/>
      <c r="J1774" s="45"/>
      <c r="K1774" s="45"/>
      <c r="L1774" s="45"/>
      <c r="M1774" s="29" t="s">
        <v>42</v>
      </c>
      <c r="N1774" s="43"/>
      <c r="O1774" s="43"/>
      <c r="P1774" s="29" t="s">
        <v>42</v>
      </c>
      <c r="Q1774" s="43"/>
      <c r="R1774" s="43" t="s">
        <v>29</v>
      </c>
      <c r="S1774" s="53" t="s">
        <v>43</v>
      </c>
      <c r="T1774" s="39">
        <v>1</v>
      </c>
      <c r="U1774" s="38">
        <v>1</v>
      </c>
      <c r="V1774" s="55">
        <f t="shared" si="185"/>
        <v>150</v>
      </c>
      <c r="W1774" s="55">
        <f t="shared" si="186"/>
        <v>120</v>
      </c>
      <c r="X1774" s="55">
        <f t="shared" si="187"/>
        <v>270</v>
      </c>
      <c r="Y1774" s="55">
        <f t="shared" si="188"/>
        <v>810</v>
      </c>
      <c r="Z1774" s="55"/>
      <c r="AA1774" s="39"/>
      <c r="XEW1774" s="1"/>
    </row>
    <row r="1775" spans="1:27 16377:16377" ht="30" customHeight="1">
      <c r="A1775" s="25">
        <v>1767</v>
      </c>
      <c r="B1775" s="25">
        <v>59</v>
      </c>
      <c r="C1775" s="39" t="s">
        <v>2385</v>
      </c>
      <c r="D1775" s="39" t="s">
        <v>45</v>
      </c>
      <c r="E1775" s="26" t="s">
        <v>2878</v>
      </c>
      <c r="F1775" s="71" t="s">
        <v>2314</v>
      </c>
      <c r="G1775" s="40" t="s">
        <v>2331</v>
      </c>
      <c r="H1775" s="31" t="s">
        <v>51</v>
      </c>
      <c r="I1775" s="45"/>
      <c r="J1775" s="45"/>
      <c r="K1775" s="45"/>
      <c r="L1775" s="45"/>
      <c r="M1775" s="29" t="s">
        <v>42</v>
      </c>
      <c r="N1775" s="43"/>
      <c r="O1775" s="43"/>
      <c r="P1775" s="29" t="s">
        <v>42</v>
      </c>
      <c r="Q1775" s="43"/>
      <c r="R1775" s="43" t="s">
        <v>29</v>
      </c>
      <c r="S1775" s="53" t="s">
        <v>43</v>
      </c>
      <c r="T1775" s="39">
        <v>1</v>
      </c>
      <c r="U1775" s="38"/>
      <c r="V1775" s="55">
        <f t="shared" si="185"/>
        <v>150</v>
      </c>
      <c r="W1775" s="55">
        <f t="shared" si="186"/>
        <v>0</v>
      </c>
      <c r="X1775" s="55">
        <f t="shared" si="187"/>
        <v>150</v>
      </c>
      <c r="Y1775" s="55">
        <f t="shared" si="188"/>
        <v>450</v>
      </c>
      <c r="Z1775" s="55"/>
      <c r="AA1775" s="39"/>
      <c r="XEW1775" s="1"/>
    </row>
    <row r="1776" spans="1:27 16377:16377" ht="30" customHeight="1">
      <c r="A1776" s="25">
        <v>1768</v>
      </c>
      <c r="B1776" s="25">
        <v>60</v>
      </c>
      <c r="C1776" s="35" t="s">
        <v>2386</v>
      </c>
      <c r="D1776" s="35" t="s">
        <v>38</v>
      </c>
      <c r="E1776" s="26" t="s">
        <v>2855</v>
      </c>
      <c r="F1776" s="71" t="s">
        <v>2314</v>
      </c>
      <c r="G1776" s="68" t="s">
        <v>2331</v>
      </c>
      <c r="H1776" s="31" t="s">
        <v>51</v>
      </c>
      <c r="I1776" s="45"/>
      <c r="J1776" s="45"/>
      <c r="K1776" s="45"/>
      <c r="L1776" s="45"/>
      <c r="M1776" s="29" t="s">
        <v>42</v>
      </c>
      <c r="N1776" s="43"/>
      <c r="O1776" s="43"/>
      <c r="P1776" s="29" t="s">
        <v>42</v>
      </c>
      <c r="Q1776" s="43"/>
      <c r="R1776" s="43" t="s">
        <v>29</v>
      </c>
      <c r="S1776" s="53" t="s">
        <v>43</v>
      </c>
      <c r="T1776" s="38">
        <v>1</v>
      </c>
      <c r="U1776" s="38"/>
      <c r="V1776" s="55">
        <f t="shared" si="185"/>
        <v>150</v>
      </c>
      <c r="W1776" s="55">
        <f t="shared" si="186"/>
        <v>0</v>
      </c>
      <c r="X1776" s="55">
        <f t="shared" si="187"/>
        <v>150</v>
      </c>
      <c r="Y1776" s="55">
        <f t="shared" si="188"/>
        <v>450</v>
      </c>
      <c r="Z1776" s="55"/>
      <c r="AA1776" s="39"/>
      <c r="XEW1776" s="1"/>
    </row>
    <row r="1777" spans="1:27 16377:16377" ht="30" customHeight="1">
      <c r="A1777" s="25">
        <v>1769</v>
      </c>
      <c r="B1777" s="25">
        <v>61</v>
      </c>
      <c r="C1777" s="35" t="s">
        <v>2387</v>
      </c>
      <c r="D1777" s="35" t="s">
        <v>45</v>
      </c>
      <c r="E1777" s="26" t="s">
        <v>2931</v>
      </c>
      <c r="F1777" s="71" t="s">
        <v>2314</v>
      </c>
      <c r="G1777" s="68" t="s">
        <v>2331</v>
      </c>
      <c r="H1777" s="31" t="s">
        <v>51</v>
      </c>
      <c r="I1777" s="45"/>
      <c r="J1777" s="45"/>
      <c r="K1777" s="45"/>
      <c r="L1777" s="45"/>
      <c r="M1777" s="29" t="s">
        <v>42</v>
      </c>
      <c r="N1777" s="43"/>
      <c r="O1777" s="43"/>
      <c r="P1777" s="29" t="s">
        <v>42</v>
      </c>
      <c r="Q1777" s="43"/>
      <c r="R1777" s="43" t="s">
        <v>29</v>
      </c>
      <c r="S1777" s="53" t="s">
        <v>43</v>
      </c>
      <c r="T1777" s="38">
        <v>1</v>
      </c>
      <c r="U1777" s="38"/>
      <c r="V1777" s="55">
        <f t="shared" si="185"/>
        <v>150</v>
      </c>
      <c r="W1777" s="55">
        <f t="shared" si="186"/>
        <v>0</v>
      </c>
      <c r="X1777" s="55">
        <f t="shared" si="187"/>
        <v>150</v>
      </c>
      <c r="Y1777" s="55">
        <f t="shared" si="188"/>
        <v>450</v>
      </c>
      <c r="Z1777" s="55"/>
      <c r="AA1777" s="39"/>
      <c r="XEW1777" s="1"/>
    </row>
    <row r="1778" spans="1:27 16377:16377" ht="30" customHeight="1">
      <c r="A1778" s="25">
        <v>1770</v>
      </c>
      <c r="B1778" s="25">
        <v>62</v>
      </c>
      <c r="C1778" s="39" t="s">
        <v>2388</v>
      </c>
      <c r="D1778" s="39" t="s">
        <v>38</v>
      </c>
      <c r="E1778" s="26" t="s">
        <v>2869</v>
      </c>
      <c r="F1778" s="71" t="s">
        <v>2314</v>
      </c>
      <c r="G1778" s="40" t="s">
        <v>2331</v>
      </c>
      <c r="H1778" s="31" t="s">
        <v>51</v>
      </c>
      <c r="I1778" s="45"/>
      <c r="J1778" s="45"/>
      <c r="K1778" s="45"/>
      <c r="L1778" s="45"/>
      <c r="M1778" s="29" t="s">
        <v>42</v>
      </c>
      <c r="N1778" s="43"/>
      <c r="O1778" s="43"/>
      <c r="P1778" s="29" t="s">
        <v>42</v>
      </c>
      <c r="Q1778" s="43"/>
      <c r="R1778" s="43" t="s">
        <v>29</v>
      </c>
      <c r="S1778" s="53" t="s">
        <v>43</v>
      </c>
      <c r="T1778" s="39">
        <v>2</v>
      </c>
      <c r="U1778" s="38"/>
      <c r="V1778" s="55">
        <f t="shared" si="185"/>
        <v>300</v>
      </c>
      <c r="W1778" s="55">
        <f t="shared" si="186"/>
        <v>0</v>
      </c>
      <c r="X1778" s="55">
        <f t="shared" si="187"/>
        <v>300</v>
      </c>
      <c r="Y1778" s="55">
        <f t="shared" si="188"/>
        <v>900</v>
      </c>
      <c r="Z1778" s="55"/>
      <c r="AA1778" s="39"/>
      <c r="XEW1778" s="1"/>
    </row>
    <row r="1779" spans="1:27 16377:16377" ht="30" customHeight="1">
      <c r="A1779" s="25">
        <v>1771</v>
      </c>
      <c r="B1779" s="25">
        <v>63</v>
      </c>
      <c r="C1779" s="38" t="s">
        <v>2389</v>
      </c>
      <c r="D1779" s="39" t="s">
        <v>38</v>
      </c>
      <c r="E1779" s="26" t="s">
        <v>2912</v>
      </c>
      <c r="F1779" s="71" t="s">
        <v>2314</v>
      </c>
      <c r="G1779" s="68" t="s">
        <v>2331</v>
      </c>
      <c r="H1779" s="31" t="s">
        <v>51</v>
      </c>
      <c r="I1779" s="45"/>
      <c r="J1779" s="45"/>
      <c r="K1779" s="45"/>
      <c r="L1779" s="45"/>
      <c r="M1779" s="29" t="s">
        <v>42</v>
      </c>
      <c r="N1779" s="43"/>
      <c r="O1779" s="43"/>
      <c r="P1779" s="29" t="s">
        <v>42</v>
      </c>
      <c r="Q1779" s="43"/>
      <c r="R1779" s="43" t="s">
        <v>29</v>
      </c>
      <c r="S1779" s="53" t="s">
        <v>43</v>
      </c>
      <c r="T1779" s="38">
        <v>1</v>
      </c>
      <c r="U1779" s="39"/>
      <c r="V1779" s="55">
        <f t="shared" si="185"/>
        <v>150</v>
      </c>
      <c r="W1779" s="55">
        <f t="shared" si="186"/>
        <v>0</v>
      </c>
      <c r="X1779" s="55">
        <f t="shared" si="187"/>
        <v>150</v>
      </c>
      <c r="Y1779" s="55">
        <f t="shared" si="188"/>
        <v>450</v>
      </c>
      <c r="Z1779" s="55"/>
      <c r="AA1779" s="39"/>
      <c r="XEW1779" s="1"/>
    </row>
    <row r="1780" spans="1:27 16377:16377" ht="30" customHeight="1">
      <c r="A1780" s="25">
        <v>1772</v>
      </c>
      <c r="B1780" s="25">
        <v>64</v>
      </c>
      <c r="C1780" s="38" t="s">
        <v>2390</v>
      </c>
      <c r="D1780" s="39" t="s">
        <v>38</v>
      </c>
      <c r="E1780" s="26" t="s">
        <v>2865</v>
      </c>
      <c r="F1780" s="71" t="s">
        <v>2314</v>
      </c>
      <c r="G1780" s="68" t="s">
        <v>2331</v>
      </c>
      <c r="H1780" s="31" t="s">
        <v>51</v>
      </c>
      <c r="I1780" s="45"/>
      <c r="J1780" s="45"/>
      <c r="K1780" s="45"/>
      <c r="L1780" s="45"/>
      <c r="M1780" s="29" t="s">
        <v>42</v>
      </c>
      <c r="N1780" s="43"/>
      <c r="O1780" s="43"/>
      <c r="P1780" s="29" t="s">
        <v>42</v>
      </c>
      <c r="Q1780" s="43"/>
      <c r="R1780" s="43" t="s">
        <v>29</v>
      </c>
      <c r="S1780" s="53" t="s">
        <v>43</v>
      </c>
      <c r="T1780" s="38">
        <v>1</v>
      </c>
      <c r="U1780" s="39"/>
      <c r="V1780" s="55">
        <f t="shared" si="185"/>
        <v>150</v>
      </c>
      <c r="W1780" s="55">
        <f t="shared" si="186"/>
        <v>0</v>
      </c>
      <c r="X1780" s="55">
        <f t="shared" si="187"/>
        <v>150</v>
      </c>
      <c r="Y1780" s="55">
        <f t="shared" si="188"/>
        <v>450</v>
      </c>
      <c r="Z1780" s="55"/>
      <c r="AA1780" s="39"/>
      <c r="XEW1780" s="1"/>
    </row>
    <row r="1781" spans="1:27 16377:16377" ht="30" customHeight="1">
      <c r="A1781" s="25">
        <v>1773</v>
      </c>
      <c r="B1781" s="25">
        <v>65</v>
      </c>
      <c r="C1781" s="38" t="s">
        <v>2391</v>
      </c>
      <c r="D1781" s="39" t="s">
        <v>38</v>
      </c>
      <c r="E1781" s="26" t="s">
        <v>2957</v>
      </c>
      <c r="F1781" s="71" t="s">
        <v>2314</v>
      </c>
      <c r="G1781" s="68" t="s">
        <v>2331</v>
      </c>
      <c r="H1781" s="31" t="s">
        <v>51</v>
      </c>
      <c r="I1781" s="45"/>
      <c r="J1781" s="45"/>
      <c r="K1781" s="45"/>
      <c r="L1781" s="45"/>
      <c r="M1781" s="29" t="s">
        <v>42</v>
      </c>
      <c r="N1781" s="43"/>
      <c r="O1781" s="43"/>
      <c r="P1781" s="29" t="s">
        <v>42</v>
      </c>
      <c r="Q1781" s="43"/>
      <c r="R1781" s="43" t="s">
        <v>29</v>
      </c>
      <c r="S1781" s="53" t="s">
        <v>43</v>
      </c>
      <c r="T1781" s="38">
        <v>1</v>
      </c>
      <c r="U1781" s="39"/>
      <c r="V1781" s="55">
        <f t="shared" si="185"/>
        <v>150</v>
      </c>
      <c r="W1781" s="55">
        <f t="shared" si="186"/>
        <v>0</v>
      </c>
      <c r="X1781" s="55">
        <f t="shared" si="187"/>
        <v>150</v>
      </c>
      <c r="Y1781" s="55">
        <f t="shared" si="188"/>
        <v>450</v>
      </c>
      <c r="Z1781" s="55"/>
      <c r="AA1781" s="39"/>
      <c r="XEW1781" s="1"/>
    </row>
    <row r="1782" spans="1:27 16377:16377" ht="30" customHeight="1">
      <c r="A1782" s="25">
        <v>1774</v>
      </c>
      <c r="B1782" s="25">
        <v>66</v>
      </c>
      <c r="C1782" s="39" t="s">
        <v>2392</v>
      </c>
      <c r="D1782" s="39" t="s">
        <v>38</v>
      </c>
      <c r="E1782" s="26" t="s">
        <v>2861</v>
      </c>
      <c r="F1782" s="71" t="s">
        <v>2314</v>
      </c>
      <c r="G1782" s="40" t="s">
        <v>2329</v>
      </c>
      <c r="H1782" s="31" t="s">
        <v>51</v>
      </c>
      <c r="I1782" s="45"/>
      <c r="J1782" s="45"/>
      <c r="K1782" s="45"/>
      <c r="L1782" s="45"/>
      <c r="M1782" s="29" t="s">
        <v>42</v>
      </c>
      <c r="N1782" s="43"/>
      <c r="O1782" s="43"/>
      <c r="P1782" s="29" t="s">
        <v>42</v>
      </c>
      <c r="Q1782" s="43"/>
      <c r="R1782" s="43" t="s">
        <v>29</v>
      </c>
      <c r="S1782" s="53" t="s">
        <v>43</v>
      </c>
      <c r="T1782" s="39">
        <v>2</v>
      </c>
      <c r="U1782" s="38"/>
      <c r="V1782" s="55">
        <f t="shared" si="185"/>
        <v>300</v>
      </c>
      <c r="W1782" s="55">
        <f t="shared" si="186"/>
        <v>0</v>
      </c>
      <c r="X1782" s="55">
        <f t="shared" si="187"/>
        <v>300</v>
      </c>
      <c r="Y1782" s="55">
        <f t="shared" si="188"/>
        <v>900</v>
      </c>
      <c r="Z1782" s="55"/>
      <c r="AA1782" s="39"/>
      <c r="XEW1782" s="1"/>
    </row>
    <row r="1783" spans="1:27 16377:16377" ht="30" customHeight="1">
      <c r="A1783" s="25">
        <v>1775</v>
      </c>
      <c r="B1783" s="25">
        <v>67</v>
      </c>
      <c r="C1783" s="39" t="s">
        <v>2393</v>
      </c>
      <c r="D1783" s="39" t="s">
        <v>38</v>
      </c>
      <c r="E1783" s="26" t="s">
        <v>2865</v>
      </c>
      <c r="F1783" s="71" t="s">
        <v>2314</v>
      </c>
      <c r="G1783" s="40" t="s">
        <v>2365</v>
      </c>
      <c r="H1783" s="31" t="s">
        <v>51</v>
      </c>
      <c r="I1783" s="45"/>
      <c r="J1783" s="45"/>
      <c r="K1783" s="45"/>
      <c r="L1783" s="45"/>
      <c r="M1783" s="29" t="s">
        <v>42</v>
      </c>
      <c r="N1783" s="43"/>
      <c r="O1783" s="43"/>
      <c r="P1783" s="29" t="s">
        <v>42</v>
      </c>
      <c r="Q1783" s="43"/>
      <c r="R1783" s="43" t="s">
        <v>29</v>
      </c>
      <c r="S1783" s="53" t="s">
        <v>43</v>
      </c>
      <c r="T1783" s="39">
        <v>1</v>
      </c>
      <c r="U1783" s="38"/>
      <c r="V1783" s="55">
        <f t="shared" si="185"/>
        <v>150</v>
      </c>
      <c r="W1783" s="55">
        <f t="shared" si="186"/>
        <v>0</v>
      </c>
      <c r="X1783" s="55">
        <f t="shared" si="187"/>
        <v>150</v>
      </c>
      <c r="Y1783" s="55">
        <f t="shared" si="188"/>
        <v>450</v>
      </c>
      <c r="Z1783" s="55"/>
      <c r="AA1783" s="39"/>
      <c r="XEW1783" s="1"/>
    </row>
    <row r="1784" spans="1:27 16377:16377" ht="30" customHeight="1">
      <c r="A1784" s="25">
        <v>1776</v>
      </c>
      <c r="B1784" s="25">
        <v>68</v>
      </c>
      <c r="C1784" s="39" t="s">
        <v>2394</v>
      </c>
      <c r="D1784" s="39" t="s">
        <v>38</v>
      </c>
      <c r="E1784" s="26" t="s">
        <v>2872</v>
      </c>
      <c r="F1784" s="71" t="s">
        <v>2314</v>
      </c>
      <c r="G1784" s="40" t="s">
        <v>2365</v>
      </c>
      <c r="H1784" s="31" t="s">
        <v>51</v>
      </c>
      <c r="I1784" s="45"/>
      <c r="J1784" s="45"/>
      <c r="K1784" s="45"/>
      <c r="L1784" s="45"/>
      <c r="M1784" s="29" t="s">
        <v>42</v>
      </c>
      <c r="N1784" s="43"/>
      <c r="O1784" s="43"/>
      <c r="P1784" s="29" t="s">
        <v>42</v>
      </c>
      <c r="Q1784" s="43"/>
      <c r="R1784" s="43" t="s">
        <v>29</v>
      </c>
      <c r="S1784" s="53" t="s">
        <v>43</v>
      </c>
      <c r="T1784" s="39">
        <v>1</v>
      </c>
      <c r="U1784" s="38"/>
      <c r="V1784" s="55">
        <f t="shared" si="185"/>
        <v>150</v>
      </c>
      <c r="W1784" s="55">
        <f t="shared" si="186"/>
        <v>0</v>
      </c>
      <c r="X1784" s="55">
        <f t="shared" si="187"/>
        <v>150</v>
      </c>
      <c r="Y1784" s="55">
        <f t="shared" si="188"/>
        <v>450</v>
      </c>
      <c r="Z1784" s="55"/>
      <c r="AA1784" s="39"/>
      <c r="XEW1784" s="1"/>
    </row>
    <row r="1785" spans="1:27 16377:16377" ht="30" customHeight="1">
      <c r="A1785" s="25">
        <v>1777</v>
      </c>
      <c r="B1785" s="25">
        <v>69</v>
      </c>
      <c r="C1785" s="39" t="s">
        <v>2395</v>
      </c>
      <c r="D1785" s="39" t="s">
        <v>38</v>
      </c>
      <c r="E1785" s="26" t="s">
        <v>2911</v>
      </c>
      <c r="F1785" s="71" t="s">
        <v>2314</v>
      </c>
      <c r="G1785" s="40" t="s">
        <v>2365</v>
      </c>
      <c r="H1785" s="31" t="s">
        <v>51</v>
      </c>
      <c r="I1785" s="45"/>
      <c r="J1785" s="45"/>
      <c r="K1785" s="45"/>
      <c r="L1785" s="45"/>
      <c r="M1785" s="29" t="s">
        <v>42</v>
      </c>
      <c r="N1785" s="43"/>
      <c r="O1785" s="43"/>
      <c r="P1785" s="29" t="s">
        <v>42</v>
      </c>
      <c r="Q1785" s="43"/>
      <c r="R1785" s="43" t="s">
        <v>29</v>
      </c>
      <c r="S1785" s="53" t="s">
        <v>43</v>
      </c>
      <c r="T1785" s="39">
        <v>1</v>
      </c>
      <c r="U1785" s="38"/>
      <c r="V1785" s="55">
        <f t="shared" ref="V1785:V1792" si="189">T1785*150</f>
        <v>150</v>
      </c>
      <c r="W1785" s="55">
        <f t="shared" ref="W1785:W1792" si="190">U1785*120</f>
        <v>0</v>
      </c>
      <c r="X1785" s="55">
        <f t="shared" ref="X1785:X1795" si="191">V1785+W1785</f>
        <v>150</v>
      </c>
      <c r="Y1785" s="55">
        <f t="shared" ref="Y1785:Y1794" si="192">X1785*3</f>
        <v>450</v>
      </c>
      <c r="Z1785" s="55"/>
      <c r="AA1785" s="39"/>
      <c r="XEW1785" s="1"/>
    </row>
    <row r="1786" spans="1:27 16377:16377" ht="30" customHeight="1">
      <c r="A1786" s="25">
        <v>1778</v>
      </c>
      <c r="B1786" s="25">
        <v>70</v>
      </c>
      <c r="C1786" s="39" t="s">
        <v>2396</v>
      </c>
      <c r="D1786" s="39" t="s">
        <v>38</v>
      </c>
      <c r="E1786" s="26" t="s">
        <v>2930</v>
      </c>
      <c r="F1786" s="71" t="s">
        <v>2314</v>
      </c>
      <c r="G1786" s="40" t="s">
        <v>2365</v>
      </c>
      <c r="H1786" s="31" t="s">
        <v>51</v>
      </c>
      <c r="I1786" s="45"/>
      <c r="J1786" s="45"/>
      <c r="K1786" s="45"/>
      <c r="L1786" s="45"/>
      <c r="M1786" s="29" t="s">
        <v>42</v>
      </c>
      <c r="N1786" s="43"/>
      <c r="O1786" s="43"/>
      <c r="P1786" s="29" t="s">
        <v>42</v>
      </c>
      <c r="Q1786" s="43"/>
      <c r="R1786" s="43" t="s">
        <v>29</v>
      </c>
      <c r="S1786" s="53" t="s">
        <v>43</v>
      </c>
      <c r="T1786" s="38">
        <v>1</v>
      </c>
      <c r="U1786" s="38"/>
      <c r="V1786" s="55">
        <f t="shared" si="189"/>
        <v>150</v>
      </c>
      <c r="W1786" s="55">
        <f t="shared" si="190"/>
        <v>0</v>
      </c>
      <c r="X1786" s="55">
        <f t="shared" si="191"/>
        <v>150</v>
      </c>
      <c r="Y1786" s="55">
        <f t="shared" si="192"/>
        <v>450</v>
      </c>
      <c r="Z1786" s="55"/>
      <c r="AA1786" s="39"/>
      <c r="XEW1786" s="1"/>
    </row>
    <row r="1787" spans="1:27 16377:16377" ht="30" customHeight="1">
      <c r="A1787" s="25">
        <v>1779</v>
      </c>
      <c r="B1787" s="25">
        <v>71</v>
      </c>
      <c r="C1787" s="39" t="s">
        <v>2397</v>
      </c>
      <c r="D1787" s="39" t="s">
        <v>38</v>
      </c>
      <c r="E1787" s="26" t="s">
        <v>2872</v>
      </c>
      <c r="F1787" s="71" t="s">
        <v>2314</v>
      </c>
      <c r="G1787" s="40" t="s">
        <v>2374</v>
      </c>
      <c r="H1787" s="31" t="s">
        <v>51</v>
      </c>
      <c r="I1787" s="45"/>
      <c r="J1787" s="45"/>
      <c r="K1787" s="45"/>
      <c r="L1787" s="45"/>
      <c r="M1787" s="29" t="s">
        <v>42</v>
      </c>
      <c r="N1787" s="43"/>
      <c r="O1787" s="43"/>
      <c r="P1787" s="29" t="s">
        <v>42</v>
      </c>
      <c r="Q1787" s="43"/>
      <c r="R1787" s="43" t="s">
        <v>29</v>
      </c>
      <c r="S1787" s="53" t="s">
        <v>43</v>
      </c>
      <c r="T1787" s="39">
        <v>1</v>
      </c>
      <c r="U1787" s="38"/>
      <c r="V1787" s="55">
        <f t="shared" si="189"/>
        <v>150</v>
      </c>
      <c r="W1787" s="55">
        <f t="shared" si="190"/>
        <v>0</v>
      </c>
      <c r="X1787" s="55">
        <f t="shared" si="191"/>
        <v>150</v>
      </c>
      <c r="Y1787" s="55">
        <f t="shared" si="192"/>
        <v>450</v>
      </c>
      <c r="Z1787" s="55"/>
      <c r="AA1787" s="39"/>
      <c r="XEW1787" s="1"/>
    </row>
    <row r="1788" spans="1:27 16377:16377" ht="30" customHeight="1">
      <c r="A1788" s="25">
        <v>1780</v>
      </c>
      <c r="B1788" s="25">
        <v>72</v>
      </c>
      <c r="C1788" s="39" t="s">
        <v>2398</v>
      </c>
      <c r="D1788" s="39" t="s">
        <v>38</v>
      </c>
      <c r="E1788" s="26" t="s">
        <v>2862</v>
      </c>
      <c r="F1788" s="71" t="s">
        <v>2314</v>
      </c>
      <c r="G1788" s="40" t="s">
        <v>2365</v>
      </c>
      <c r="H1788" s="31" t="s">
        <v>51</v>
      </c>
      <c r="I1788" s="45"/>
      <c r="J1788" s="45"/>
      <c r="K1788" s="45"/>
      <c r="L1788" s="45"/>
      <c r="M1788" s="29" t="s">
        <v>42</v>
      </c>
      <c r="N1788" s="43"/>
      <c r="O1788" s="43"/>
      <c r="P1788" s="29" t="s">
        <v>42</v>
      </c>
      <c r="Q1788" s="43"/>
      <c r="R1788" s="43" t="s">
        <v>29</v>
      </c>
      <c r="S1788" s="53" t="s">
        <v>43</v>
      </c>
      <c r="T1788" s="38">
        <v>1</v>
      </c>
      <c r="U1788" s="38"/>
      <c r="V1788" s="55">
        <f t="shared" si="189"/>
        <v>150</v>
      </c>
      <c r="W1788" s="55">
        <f t="shared" si="190"/>
        <v>0</v>
      </c>
      <c r="X1788" s="55">
        <f t="shared" si="191"/>
        <v>150</v>
      </c>
      <c r="Y1788" s="55">
        <f t="shared" si="192"/>
        <v>450</v>
      </c>
      <c r="Z1788" s="55"/>
      <c r="AA1788" s="39"/>
      <c r="XEW1788" s="1"/>
    </row>
    <row r="1789" spans="1:27 16377:16377" ht="30" customHeight="1">
      <c r="A1789" s="25">
        <v>1781</v>
      </c>
      <c r="B1789" s="25">
        <v>73</v>
      </c>
      <c r="C1789" s="39" t="s">
        <v>2399</v>
      </c>
      <c r="D1789" s="39" t="s">
        <v>38</v>
      </c>
      <c r="E1789" s="26" t="s">
        <v>2857</v>
      </c>
      <c r="F1789" s="71" t="s">
        <v>2314</v>
      </c>
      <c r="G1789" s="40" t="s">
        <v>2365</v>
      </c>
      <c r="H1789" s="31" t="s">
        <v>51</v>
      </c>
      <c r="I1789" s="45"/>
      <c r="J1789" s="45"/>
      <c r="K1789" s="45"/>
      <c r="L1789" s="45"/>
      <c r="M1789" s="29" t="s">
        <v>42</v>
      </c>
      <c r="N1789" s="43"/>
      <c r="O1789" s="43"/>
      <c r="P1789" s="29" t="s">
        <v>42</v>
      </c>
      <c r="Q1789" s="43"/>
      <c r="R1789" s="43" t="s">
        <v>29</v>
      </c>
      <c r="S1789" s="53" t="s">
        <v>43</v>
      </c>
      <c r="T1789" s="38">
        <v>2</v>
      </c>
      <c r="U1789" s="38"/>
      <c r="V1789" s="55">
        <f t="shared" si="189"/>
        <v>300</v>
      </c>
      <c r="W1789" s="55">
        <f t="shared" si="190"/>
        <v>0</v>
      </c>
      <c r="X1789" s="55">
        <f t="shared" si="191"/>
        <v>300</v>
      </c>
      <c r="Y1789" s="55">
        <f t="shared" si="192"/>
        <v>900</v>
      </c>
      <c r="Z1789" s="55"/>
      <c r="AA1789" s="39"/>
      <c r="XEW1789" s="1"/>
    </row>
    <row r="1790" spans="1:27 16377:16377" ht="30" customHeight="1">
      <c r="A1790" s="25">
        <v>1782</v>
      </c>
      <c r="B1790" s="25">
        <v>74</v>
      </c>
      <c r="C1790" s="32" t="s">
        <v>2400</v>
      </c>
      <c r="D1790" s="32" t="s">
        <v>38</v>
      </c>
      <c r="E1790" s="26" t="s">
        <v>2888</v>
      </c>
      <c r="F1790" s="71" t="s">
        <v>2314</v>
      </c>
      <c r="G1790" s="31" t="s">
        <v>2329</v>
      </c>
      <c r="H1790" s="31" t="s">
        <v>51</v>
      </c>
      <c r="I1790" s="45"/>
      <c r="J1790" s="45"/>
      <c r="K1790" s="45"/>
      <c r="L1790" s="45"/>
      <c r="M1790" s="29" t="s">
        <v>42</v>
      </c>
      <c r="N1790" s="43"/>
      <c r="O1790" s="43"/>
      <c r="P1790" s="29" t="s">
        <v>42</v>
      </c>
      <c r="Q1790" s="43"/>
      <c r="R1790" s="43" t="s">
        <v>29</v>
      </c>
      <c r="S1790" s="53" t="s">
        <v>43</v>
      </c>
      <c r="T1790" s="29">
        <v>1</v>
      </c>
      <c r="U1790" s="29"/>
      <c r="V1790" s="55">
        <f t="shared" si="189"/>
        <v>150</v>
      </c>
      <c r="W1790" s="55">
        <f t="shared" si="190"/>
        <v>0</v>
      </c>
      <c r="X1790" s="55">
        <f t="shared" si="191"/>
        <v>150</v>
      </c>
      <c r="Y1790" s="55">
        <f t="shared" si="192"/>
        <v>450</v>
      </c>
      <c r="Z1790" s="55"/>
      <c r="AA1790" s="38"/>
      <c r="XEW1790" s="1"/>
    </row>
    <row r="1791" spans="1:27 16377:16377" ht="30" customHeight="1">
      <c r="A1791" s="25">
        <v>1783</v>
      </c>
      <c r="B1791" s="25">
        <v>75</v>
      </c>
      <c r="C1791" s="29" t="s">
        <v>2401</v>
      </c>
      <c r="D1791" s="29" t="s">
        <v>38</v>
      </c>
      <c r="E1791" s="26" t="s">
        <v>2868</v>
      </c>
      <c r="F1791" s="71" t="s">
        <v>2314</v>
      </c>
      <c r="G1791" s="31" t="s">
        <v>2352</v>
      </c>
      <c r="H1791" s="31" t="s">
        <v>51</v>
      </c>
      <c r="I1791" s="45"/>
      <c r="J1791" s="45"/>
      <c r="K1791" s="45"/>
      <c r="L1791" s="45"/>
      <c r="M1791" s="29" t="s">
        <v>42</v>
      </c>
      <c r="N1791" s="43"/>
      <c r="O1791" s="43"/>
      <c r="P1791" s="29" t="s">
        <v>42</v>
      </c>
      <c r="Q1791" s="43"/>
      <c r="R1791" s="43" t="s">
        <v>29</v>
      </c>
      <c r="S1791" s="53" t="s">
        <v>43</v>
      </c>
      <c r="T1791" s="29">
        <v>1</v>
      </c>
      <c r="U1791" s="57"/>
      <c r="V1791" s="55">
        <f t="shared" si="189"/>
        <v>150</v>
      </c>
      <c r="W1791" s="55">
        <f t="shared" si="190"/>
        <v>0</v>
      </c>
      <c r="X1791" s="55">
        <f t="shared" si="191"/>
        <v>150</v>
      </c>
      <c r="Y1791" s="55">
        <f t="shared" si="192"/>
        <v>450</v>
      </c>
      <c r="Z1791" s="55"/>
      <c r="AA1791" s="38"/>
      <c r="XEW1791" s="1"/>
    </row>
    <row r="1792" spans="1:27 16377:16377" ht="30" customHeight="1">
      <c r="A1792" s="25">
        <v>1784</v>
      </c>
      <c r="B1792" s="25">
        <v>76</v>
      </c>
      <c r="C1792" s="32" t="s">
        <v>2402</v>
      </c>
      <c r="D1792" s="32" t="s">
        <v>38</v>
      </c>
      <c r="E1792" s="26" t="s">
        <v>2865</v>
      </c>
      <c r="F1792" s="71" t="s">
        <v>2314</v>
      </c>
      <c r="G1792" s="31" t="s">
        <v>2352</v>
      </c>
      <c r="H1792" s="31" t="s">
        <v>51</v>
      </c>
      <c r="I1792" s="45"/>
      <c r="J1792" s="45"/>
      <c r="K1792" s="45"/>
      <c r="L1792" s="45"/>
      <c r="M1792" s="29" t="s">
        <v>42</v>
      </c>
      <c r="N1792" s="43"/>
      <c r="O1792" s="43"/>
      <c r="P1792" s="29" t="s">
        <v>42</v>
      </c>
      <c r="Q1792" s="43"/>
      <c r="R1792" s="43" t="s">
        <v>29</v>
      </c>
      <c r="S1792" s="53" t="s">
        <v>43</v>
      </c>
      <c r="T1792" s="29">
        <v>1</v>
      </c>
      <c r="U1792" s="29"/>
      <c r="V1792" s="55">
        <f t="shared" si="189"/>
        <v>150</v>
      </c>
      <c r="W1792" s="55">
        <f t="shared" si="190"/>
        <v>0</v>
      </c>
      <c r="X1792" s="55">
        <f t="shared" si="191"/>
        <v>150</v>
      </c>
      <c r="Y1792" s="55">
        <f t="shared" si="192"/>
        <v>450</v>
      </c>
      <c r="Z1792" s="55"/>
      <c r="AA1792" s="38"/>
      <c r="XEW1792" s="1"/>
    </row>
    <row r="1793" spans="1:27 16377:16377" ht="44.1" customHeight="1">
      <c r="A1793" s="25">
        <v>1785</v>
      </c>
      <c r="B1793" s="25">
        <v>77</v>
      </c>
      <c r="C1793" s="32" t="s">
        <v>2403</v>
      </c>
      <c r="D1793" s="32" t="s">
        <v>38</v>
      </c>
      <c r="E1793" s="26" t="s">
        <v>2855</v>
      </c>
      <c r="F1793" s="71" t="s">
        <v>2314</v>
      </c>
      <c r="G1793" s="31" t="s">
        <v>2374</v>
      </c>
      <c r="H1793" s="31" t="s">
        <v>51</v>
      </c>
      <c r="I1793" s="45"/>
      <c r="J1793" s="45"/>
      <c r="K1793" s="45"/>
      <c r="L1793" s="45"/>
      <c r="M1793" s="29" t="s">
        <v>42</v>
      </c>
      <c r="N1793" s="43"/>
      <c r="O1793" s="43"/>
      <c r="P1793" s="29" t="s">
        <v>42</v>
      </c>
      <c r="Q1793" s="45"/>
      <c r="R1793" s="43" t="s">
        <v>29</v>
      </c>
      <c r="S1793" s="57" t="s">
        <v>43</v>
      </c>
      <c r="T1793" s="29">
        <v>1</v>
      </c>
      <c r="U1793" s="58"/>
      <c r="V1793" s="55">
        <f>150*T1793</f>
        <v>150</v>
      </c>
      <c r="W1793" s="55">
        <f>120*U1793</f>
        <v>0</v>
      </c>
      <c r="X1793" s="55">
        <f t="shared" si="191"/>
        <v>150</v>
      </c>
      <c r="Y1793" s="55">
        <f t="shared" si="192"/>
        <v>450</v>
      </c>
      <c r="Z1793" s="212" t="s">
        <v>915</v>
      </c>
      <c r="AA1793" s="212" t="s">
        <v>912</v>
      </c>
    </row>
    <row r="1794" spans="1:27 16377:16377" ht="44.1" customHeight="1">
      <c r="A1794" s="25">
        <v>1786</v>
      </c>
      <c r="B1794" s="25">
        <v>78</v>
      </c>
      <c r="C1794" s="32" t="s">
        <v>2404</v>
      </c>
      <c r="D1794" s="32" t="s">
        <v>38</v>
      </c>
      <c r="E1794" s="26" t="s">
        <v>2864</v>
      </c>
      <c r="F1794" s="71" t="s">
        <v>2314</v>
      </c>
      <c r="G1794" s="31" t="s">
        <v>2329</v>
      </c>
      <c r="H1794" s="31" t="s">
        <v>51</v>
      </c>
      <c r="I1794" s="45"/>
      <c r="J1794" s="45"/>
      <c r="K1794" s="45"/>
      <c r="L1794" s="45"/>
      <c r="M1794" s="29" t="s">
        <v>42</v>
      </c>
      <c r="N1794" s="43"/>
      <c r="O1794" s="43"/>
      <c r="P1794" s="29" t="s">
        <v>42</v>
      </c>
      <c r="Q1794" s="45"/>
      <c r="R1794" s="43" t="s">
        <v>29</v>
      </c>
      <c r="S1794" s="57" t="s">
        <v>43</v>
      </c>
      <c r="T1794" s="29">
        <v>1</v>
      </c>
      <c r="U1794" s="58"/>
      <c r="V1794" s="55">
        <f>150*T1794</f>
        <v>150</v>
      </c>
      <c r="W1794" s="55">
        <f>120*U1794</f>
        <v>0</v>
      </c>
      <c r="X1794" s="55">
        <f t="shared" si="191"/>
        <v>150</v>
      </c>
      <c r="Y1794" s="55">
        <f t="shared" si="192"/>
        <v>450</v>
      </c>
      <c r="Z1794" s="212" t="s">
        <v>915</v>
      </c>
      <c r="AA1794" s="212" t="s">
        <v>912</v>
      </c>
    </row>
    <row r="1795" spans="1:27 16377:16377" ht="44.1" customHeight="1">
      <c r="A1795" s="25">
        <v>1787</v>
      </c>
      <c r="B1795" s="25">
        <v>79</v>
      </c>
      <c r="C1795" s="32" t="s">
        <v>2405</v>
      </c>
      <c r="D1795" s="32" t="s">
        <v>38</v>
      </c>
      <c r="E1795" s="26" t="s">
        <v>2868</v>
      </c>
      <c r="F1795" s="71" t="s">
        <v>2314</v>
      </c>
      <c r="G1795" s="31" t="s">
        <v>2331</v>
      </c>
      <c r="H1795" s="31" t="s">
        <v>51</v>
      </c>
      <c r="I1795" s="45"/>
      <c r="J1795" s="45"/>
      <c r="K1795" s="45"/>
      <c r="L1795" s="45"/>
      <c r="M1795" s="29" t="s">
        <v>42</v>
      </c>
      <c r="N1795" s="43"/>
      <c r="O1795" s="43"/>
      <c r="P1795" s="29" t="s">
        <v>42</v>
      </c>
      <c r="Q1795" s="45"/>
      <c r="R1795" s="43" t="s">
        <v>29</v>
      </c>
      <c r="S1795" s="57" t="s">
        <v>43</v>
      </c>
      <c r="T1795" s="29">
        <v>1</v>
      </c>
      <c r="U1795" s="58"/>
      <c r="V1795" s="55">
        <f>150*T1795</f>
        <v>150</v>
      </c>
      <c r="W1795" s="55">
        <f>120*U1795</f>
        <v>0</v>
      </c>
      <c r="X1795" s="55">
        <f t="shared" si="191"/>
        <v>150</v>
      </c>
      <c r="Y1795" s="55">
        <v>300</v>
      </c>
      <c r="Z1795" s="212" t="s">
        <v>912</v>
      </c>
      <c r="AA1795" s="212" t="s">
        <v>920</v>
      </c>
    </row>
    <row r="1796" spans="1:27 16377:16377" ht="30" customHeight="1">
      <c r="A1796" s="25">
        <v>1788</v>
      </c>
      <c r="B1796" s="25">
        <v>1</v>
      </c>
      <c r="C1796" s="25" t="s">
        <v>2406</v>
      </c>
      <c r="D1796" s="25" t="s">
        <v>38</v>
      </c>
      <c r="E1796" s="26" t="s">
        <v>2861</v>
      </c>
      <c r="F1796" s="296" t="s">
        <v>2407</v>
      </c>
      <c r="G1796" s="28" t="s">
        <v>2408</v>
      </c>
      <c r="H1796" s="31" t="s">
        <v>51</v>
      </c>
      <c r="I1796" s="45"/>
      <c r="J1796" s="45"/>
      <c r="K1796" s="113"/>
      <c r="L1796" s="113"/>
      <c r="M1796" s="29" t="s">
        <v>42</v>
      </c>
      <c r="N1796" s="43"/>
      <c r="O1796" s="43"/>
      <c r="P1796" s="29" t="s">
        <v>42</v>
      </c>
      <c r="Q1796" s="43"/>
      <c r="R1796" s="43" t="s">
        <v>29</v>
      </c>
      <c r="S1796" s="53" t="s">
        <v>43</v>
      </c>
      <c r="T1796" s="54">
        <v>1</v>
      </c>
      <c r="U1796" s="54">
        <v>0</v>
      </c>
      <c r="V1796" s="55">
        <f t="shared" ref="V1796:V1845" si="193">T1796*150</f>
        <v>150</v>
      </c>
      <c r="W1796" s="55">
        <f t="shared" ref="W1796:W1845" si="194">U1796*120</f>
        <v>0</v>
      </c>
      <c r="X1796" s="55">
        <f t="shared" ref="X1796:X1845" si="195">V1796+W1796</f>
        <v>150</v>
      </c>
      <c r="Y1796" s="55">
        <f t="shared" ref="Y1796:Y1845" si="196">X1796*3</f>
        <v>450</v>
      </c>
      <c r="Z1796" s="55"/>
      <c r="AA1796" s="25"/>
      <c r="XEW1796" s="1"/>
    </row>
    <row r="1797" spans="1:27 16377:16377" ht="30" customHeight="1">
      <c r="A1797" s="25">
        <v>1789</v>
      </c>
      <c r="B1797" s="25">
        <v>2</v>
      </c>
      <c r="C1797" s="29" t="s">
        <v>2409</v>
      </c>
      <c r="D1797" s="29" t="s">
        <v>38</v>
      </c>
      <c r="E1797" s="26" t="s">
        <v>2865</v>
      </c>
      <c r="F1797" s="296" t="s">
        <v>2407</v>
      </c>
      <c r="G1797" s="31" t="s">
        <v>2410</v>
      </c>
      <c r="H1797" s="31" t="s">
        <v>51</v>
      </c>
      <c r="I1797" s="45"/>
      <c r="J1797" s="45"/>
      <c r="K1797" s="45"/>
      <c r="L1797" s="45"/>
      <c r="M1797" s="29" t="s">
        <v>42</v>
      </c>
      <c r="N1797" s="43"/>
      <c r="O1797" s="43"/>
      <c r="P1797" s="29" t="s">
        <v>42</v>
      </c>
      <c r="Q1797" s="43"/>
      <c r="R1797" s="43" t="s">
        <v>29</v>
      </c>
      <c r="S1797" s="53" t="s">
        <v>43</v>
      </c>
      <c r="T1797" s="56">
        <v>1</v>
      </c>
      <c r="U1797" s="56">
        <v>0</v>
      </c>
      <c r="V1797" s="55">
        <f t="shared" si="193"/>
        <v>150</v>
      </c>
      <c r="W1797" s="55">
        <f t="shared" si="194"/>
        <v>0</v>
      </c>
      <c r="X1797" s="55">
        <f t="shared" si="195"/>
        <v>150</v>
      </c>
      <c r="Y1797" s="55">
        <f t="shared" si="196"/>
        <v>450</v>
      </c>
      <c r="Z1797" s="55"/>
      <c r="AA1797" s="25"/>
      <c r="XEW1797" s="1"/>
    </row>
    <row r="1798" spans="1:27 16377:16377" ht="30" customHeight="1">
      <c r="A1798" s="25">
        <v>1790</v>
      </c>
      <c r="B1798" s="25">
        <v>3</v>
      </c>
      <c r="C1798" s="29" t="s">
        <v>2411</v>
      </c>
      <c r="D1798" s="29" t="s">
        <v>38</v>
      </c>
      <c r="E1798" s="26" t="s">
        <v>2867</v>
      </c>
      <c r="F1798" s="296" t="s">
        <v>2407</v>
      </c>
      <c r="G1798" s="31" t="s">
        <v>2410</v>
      </c>
      <c r="H1798" s="31" t="s">
        <v>51</v>
      </c>
      <c r="I1798" s="45"/>
      <c r="J1798" s="45"/>
      <c r="K1798" s="45"/>
      <c r="L1798" s="45"/>
      <c r="M1798" s="29" t="s">
        <v>42</v>
      </c>
      <c r="N1798" s="43"/>
      <c r="O1798" s="43"/>
      <c r="P1798" s="29" t="s">
        <v>42</v>
      </c>
      <c r="Q1798" s="43"/>
      <c r="R1798" s="43" t="s">
        <v>29</v>
      </c>
      <c r="S1798" s="53" t="s">
        <v>43</v>
      </c>
      <c r="T1798" s="56">
        <v>1</v>
      </c>
      <c r="U1798" s="56">
        <v>0</v>
      </c>
      <c r="V1798" s="55">
        <f t="shared" si="193"/>
        <v>150</v>
      </c>
      <c r="W1798" s="55">
        <f t="shared" si="194"/>
        <v>0</v>
      </c>
      <c r="X1798" s="55">
        <f t="shared" si="195"/>
        <v>150</v>
      </c>
      <c r="Y1798" s="55">
        <f t="shared" si="196"/>
        <v>450</v>
      </c>
      <c r="Z1798" s="55"/>
      <c r="AA1798" s="25"/>
      <c r="XEW1798" s="1"/>
    </row>
    <row r="1799" spans="1:27 16377:16377" ht="30" customHeight="1">
      <c r="A1799" s="25">
        <v>1791</v>
      </c>
      <c r="B1799" s="25">
        <v>4</v>
      </c>
      <c r="C1799" s="29" t="s">
        <v>2412</v>
      </c>
      <c r="D1799" s="29" t="s">
        <v>38</v>
      </c>
      <c r="E1799" s="26" t="s">
        <v>2862</v>
      </c>
      <c r="F1799" s="296" t="s">
        <v>2407</v>
      </c>
      <c r="G1799" s="31" t="s">
        <v>2410</v>
      </c>
      <c r="H1799" s="31" t="s">
        <v>51</v>
      </c>
      <c r="I1799" s="45"/>
      <c r="J1799" s="45"/>
      <c r="K1799" s="45"/>
      <c r="L1799" s="45"/>
      <c r="M1799" s="29" t="s">
        <v>42</v>
      </c>
      <c r="N1799" s="43"/>
      <c r="O1799" s="43"/>
      <c r="P1799" s="29" t="s">
        <v>42</v>
      </c>
      <c r="Q1799" s="43"/>
      <c r="R1799" s="43" t="s">
        <v>29</v>
      </c>
      <c r="S1799" s="53" t="s">
        <v>43</v>
      </c>
      <c r="T1799" s="56">
        <v>1</v>
      </c>
      <c r="U1799" s="56">
        <v>0</v>
      </c>
      <c r="V1799" s="55">
        <f t="shared" si="193"/>
        <v>150</v>
      </c>
      <c r="W1799" s="55">
        <f t="shared" si="194"/>
        <v>0</v>
      </c>
      <c r="X1799" s="55">
        <f t="shared" si="195"/>
        <v>150</v>
      </c>
      <c r="Y1799" s="55">
        <f t="shared" si="196"/>
        <v>450</v>
      </c>
      <c r="Z1799" s="55"/>
      <c r="AA1799" s="25"/>
      <c r="XEW1799" s="1"/>
    </row>
    <row r="1800" spans="1:27 16377:16377" ht="30" customHeight="1">
      <c r="A1800" s="25">
        <v>1792</v>
      </c>
      <c r="B1800" s="25">
        <v>5</v>
      </c>
      <c r="C1800" s="29" t="s">
        <v>2413</v>
      </c>
      <c r="D1800" s="29" t="s">
        <v>38</v>
      </c>
      <c r="E1800" s="26" t="s">
        <v>2875</v>
      </c>
      <c r="F1800" s="296" t="s">
        <v>2407</v>
      </c>
      <c r="G1800" s="31" t="s">
        <v>2410</v>
      </c>
      <c r="H1800" s="31" t="s">
        <v>51</v>
      </c>
      <c r="I1800" s="45"/>
      <c r="J1800" s="45"/>
      <c r="K1800" s="45"/>
      <c r="L1800" s="45"/>
      <c r="M1800" s="29" t="s">
        <v>42</v>
      </c>
      <c r="N1800" s="43"/>
      <c r="O1800" s="43"/>
      <c r="P1800" s="29" t="s">
        <v>42</v>
      </c>
      <c r="Q1800" s="43"/>
      <c r="R1800" s="43" t="s">
        <v>29</v>
      </c>
      <c r="S1800" s="53" t="s">
        <v>43</v>
      </c>
      <c r="T1800" s="56">
        <v>1</v>
      </c>
      <c r="U1800" s="56">
        <v>0</v>
      </c>
      <c r="V1800" s="55">
        <f t="shared" si="193"/>
        <v>150</v>
      </c>
      <c r="W1800" s="55">
        <f t="shared" si="194"/>
        <v>0</v>
      </c>
      <c r="X1800" s="55">
        <f t="shared" si="195"/>
        <v>150</v>
      </c>
      <c r="Y1800" s="55">
        <f t="shared" si="196"/>
        <v>450</v>
      </c>
      <c r="Z1800" s="55"/>
      <c r="AA1800" s="25"/>
      <c r="XEW1800" s="1"/>
    </row>
    <row r="1801" spans="1:27 16377:16377" ht="30" customHeight="1">
      <c r="A1801" s="25">
        <v>1793</v>
      </c>
      <c r="B1801" s="25">
        <v>6</v>
      </c>
      <c r="C1801" s="29" t="s">
        <v>2414</v>
      </c>
      <c r="D1801" s="29" t="s">
        <v>38</v>
      </c>
      <c r="E1801" s="26" t="s">
        <v>2881</v>
      </c>
      <c r="F1801" s="296" t="s">
        <v>2407</v>
      </c>
      <c r="G1801" s="31" t="s">
        <v>2410</v>
      </c>
      <c r="H1801" s="31" t="s">
        <v>51</v>
      </c>
      <c r="I1801" s="45"/>
      <c r="J1801" s="45"/>
      <c r="K1801" s="45"/>
      <c r="L1801" s="45"/>
      <c r="M1801" s="29" t="s">
        <v>42</v>
      </c>
      <c r="N1801" s="43"/>
      <c r="O1801" s="43"/>
      <c r="P1801" s="29" t="s">
        <v>42</v>
      </c>
      <c r="Q1801" s="43"/>
      <c r="R1801" s="43" t="s">
        <v>29</v>
      </c>
      <c r="S1801" s="53" t="s">
        <v>43</v>
      </c>
      <c r="T1801" s="56">
        <v>1</v>
      </c>
      <c r="U1801" s="56">
        <v>0</v>
      </c>
      <c r="V1801" s="55">
        <f t="shared" si="193"/>
        <v>150</v>
      </c>
      <c r="W1801" s="55">
        <f t="shared" si="194"/>
        <v>0</v>
      </c>
      <c r="X1801" s="55">
        <f t="shared" si="195"/>
        <v>150</v>
      </c>
      <c r="Y1801" s="55">
        <f t="shared" si="196"/>
        <v>450</v>
      </c>
      <c r="Z1801" s="55"/>
      <c r="AA1801" s="25"/>
      <c r="XEW1801" s="1"/>
    </row>
    <row r="1802" spans="1:27 16377:16377" ht="30" customHeight="1">
      <c r="A1802" s="25">
        <v>1794</v>
      </c>
      <c r="B1802" s="25">
        <v>7</v>
      </c>
      <c r="C1802" s="29" t="s">
        <v>2415</v>
      </c>
      <c r="D1802" s="29" t="s">
        <v>38</v>
      </c>
      <c r="E1802" s="26" t="s">
        <v>2937</v>
      </c>
      <c r="F1802" s="296" t="s">
        <v>2407</v>
      </c>
      <c r="G1802" s="31" t="s">
        <v>2416</v>
      </c>
      <c r="H1802" s="31" t="s">
        <v>51</v>
      </c>
      <c r="I1802" s="45"/>
      <c r="J1802" s="45"/>
      <c r="K1802" s="45"/>
      <c r="L1802" s="45"/>
      <c r="M1802" s="29" t="s">
        <v>42</v>
      </c>
      <c r="N1802" s="43"/>
      <c r="O1802" s="43"/>
      <c r="P1802" s="29" t="s">
        <v>42</v>
      </c>
      <c r="Q1802" s="43"/>
      <c r="R1802" s="43" t="s">
        <v>29</v>
      </c>
      <c r="S1802" s="53" t="s">
        <v>43</v>
      </c>
      <c r="T1802" s="56">
        <v>1</v>
      </c>
      <c r="U1802" s="56">
        <v>0</v>
      </c>
      <c r="V1802" s="55">
        <f t="shared" si="193"/>
        <v>150</v>
      </c>
      <c r="W1802" s="55">
        <f t="shared" si="194"/>
        <v>0</v>
      </c>
      <c r="X1802" s="55">
        <f t="shared" si="195"/>
        <v>150</v>
      </c>
      <c r="Y1802" s="55">
        <f t="shared" si="196"/>
        <v>450</v>
      </c>
      <c r="Z1802" s="55"/>
      <c r="AA1802" s="25"/>
      <c r="XEW1802" s="1"/>
    </row>
    <row r="1803" spans="1:27 16377:16377" ht="30" customHeight="1">
      <c r="A1803" s="25">
        <v>1795</v>
      </c>
      <c r="B1803" s="25">
        <v>8</v>
      </c>
      <c r="C1803" s="29" t="s">
        <v>2417</v>
      </c>
      <c r="D1803" s="29" t="s">
        <v>38</v>
      </c>
      <c r="E1803" s="26" t="s">
        <v>2861</v>
      </c>
      <c r="F1803" s="296" t="s">
        <v>2407</v>
      </c>
      <c r="G1803" s="31" t="s">
        <v>2416</v>
      </c>
      <c r="H1803" s="31" t="s">
        <v>51</v>
      </c>
      <c r="I1803" s="45"/>
      <c r="J1803" s="45"/>
      <c r="K1803" s="45"/>
      <c r="L1803" s="45"/>
      <c r="M1803" s="29" t="s">
        <v>42</v>
      </c>
      <c r="N1803" s="43"/>
      <c r="O1803" s="43"/>
      <c r="P1803" s="29" t="s">
        <v>42</v>
      </c>
      <c r="Q1803" s="43"/>
      <c r="R1803" s="43" t="s">
        <v>29</v>
      </c>
      <c r="S1803" s="53" t="s">
        <v>43</v>
      </c>
      <c r="T1803" s="56">
        <v>1</v>
      </c>
      <c r="U1803" s="56">
        <v>0</v>
      </c>
      <c r="V1803" s="55">
        <f t="shared" si="193"/>
        <v>150</v>
      </c>
      <c r="W1803" s="55">
        <f t="shared" si="194"/>
        <v>0</v>
      </c>
      <c r="X1803" s="55">
        <f t="shared" si="195"/>
        <v>150</v>
      </c>
      <c r="Y1803" s="55">
        <f t="shared" si="196"/>
        <v>450</v>
      </c>
      <c r="Z1803" s="55"/>
      <c r="AA1803" s="25"/>
      <c r="XEW1803" s="1"/>
    </row>
    <row r="1804" spans="1:27 16377:16377" ht="30" customHeight="1">
      <c r="A1804" s="25">
        <v>1796</v>
      </c>
      <c r="B1804" s="25">
        <v>9</v>
      </c>
      <c r="C1804" s="29" t="s">
        <v>2418</v>
      </c>
      <c r="D1804" s="29" t="s">
        <v>38</v>
      </c>
      <c r="E1804" s="26" t="s">
        <v>2857</v>
      </c>
      <c r="F1804" s="296" t="s">
        <v>2407</v>
      </c>
      <c r="G1804" s="31" t="s">
        <v>2416</v>
      </c>
      <c r="H1804" s="31" t="s">
        <v>51</v>
      </c>
      <c r="I1804" s="45"/>
      <c r="J1804" s="45"/>
      <c r="K1804" s="45"/>
      <c r="L1804" s="45"/>
      <c r="M1804" s="29" t="s">
        <v>42</v>
      </c>
      <c r="N1804" s="43"/>
      <c r="O1804" s="43"/>
      <c r="P1804" s="29" t="s">
        <v>42</v>
      </c>
      <c r="Q1804" s="43"/>
      <c r="R1804" s="43" t="s">
        <v>29</v>
      </c>
      <c r="S1804" s="53" t="s">
        <v>43</v>
      </c>
      <c r="T1804" s="56">
        <v>1</v>
      </c>
      <c r="U1804" s="56">
        <v>0</v>
      </c>
      <c r="V1804" s="55">
        <f t="shared" si="193"/>
        <v>150</v>
      </c>
      <c r="W1804" s="55">
        <f t="shared" si="194"/>
        <v>0</v>
      </c>
      <c r="X1804" s="55">
        <f t="shared" si="195"/>
        <v>150</v>
      </c>
      <c r="Y1804" s="55">
        <f t="shared" si="196"/>
        <v>450</v>
      </c>
      <c r="Z1804" s="55"/>
      <c r="AA1804" s="25"/>
      <c r="XEW1804" s="1"/>
    </row>
    <row r="1805" spans="1:27 16377:16377" ht="30" customHeight="1">
      <c r="A1805" s="25">
        <v>1797</v>
      </c>
      <c r="B1805" s="25">
        <v>10</v>
      </c>
      <c r="C1805" s="29" t="s">
        <v>2419</v>
      </c>
      <c r="D1805" s="29" t="s">
        <v>38</v>
      </c>
      <c r="E1805" s="26" t="s">
        <v>2864</v>
      </c>
      <c r="F1805" s="296" t="s">
        <v>2407</v>
      </c>
      <c r="G1805" s="31" t="s">
        <v>2416</v>
      </c>
      <c r="H1805" s="31" t="s">
        <v>51</v>
      </c>
      <c r="I1805" s="45"/>
      <c r="J1805" s="45"/>
      <c r="K1805" s="45"/>
      <c r="L1805" s="45"/>
      <c r="M1805" s="29" t="s">
        <v>42</v>
      </c>
      <c r="N1805" s="43"/>
      <c r="O1805" s="43"/>
      <c r="P1805" s="29" t="s">
        <v>42</v>
      </c>
      <c r="Q1805" s="43"/>
      <c r="R1805" s="43" t="s">
        <v>29</v>
      </c>
      <c r="S1805" s="53" t="s">
        <v>43</v>
      </c>
      <c r="T1805" s="56">
        <v>1</v>
      </c>
      <c r="U1805" s="56">
        <v>0</v>
      </c>
      <c r="V1805" s="55">
        <f t="shared" si="193"/>
        <v>150</v>
      </c>
      <c r="W1805" s="55">
        <f t="shared" si="194"/>
        <v>0</v>
      </c>
      <c r="X1805" s="55">
        <f t="shared" si="195"/>
        <v>150</v>
      </c>
      <c r="Y1805" s="55">
        <f t="shared" si="196"/>
        <v>450</v>
      </c>
      <c r="Z1805" s="55"/>
      <c r="AA1805" s="25"/>
      <c r="XEW1805" s="1"/>
    </row>
    <row r="1806" spans="1:27 16377:16377" ht="30" customHeight="1">
      <c r="A1806" s="25">
        <v>1798</v>
      </c>
      <c r="B1806" s="25">
        <v>11</v>
      </c>
      <c r="C1806" s="29" t="s">
        <v>2420</v>
      </c>
      <c r="D1806" s="29" t="s">
        <v>38</v>
      </c>
      <c r="E1806" s="26" t="s">
        <v>2856</v>
      </c>
      <c r="F1806" s="296" t="s">
        <v>2407</v>
      </c>
      <c r="G1806" s="31" t="s">
        <v>2416</v>
      </c>
      <c r="H1806" s="31" t="s">
        <v>51</v>
      </c>
      <c r="I1806" s="45"/>
      <c r="J1806" s="45"/>
      <c r="K1806" s="45"/>
      <c r="L1806" s="45"/>
      <c r="M1806" s="29" t="s">
        <v>42</v>
      </c>
      <c r="N1806" s="43"/>
      <c r="O1806" s="43"/>
      <c r="P1806" s="29" t="s">
        <v>42</v>
      </c>
      <c r="Q1806" s="43"/>
      <c r="R1806" s="43" t="s">
        <v>29</v>
      </c>
      <c r="S1806" s="53" t="s">
        <v>43</v>
      </c>
      <c r="T1806" s="56">
        <v>1</v>
      </c>
      <c r="U1806" s="56">
        <v>0</v>
      </c>
      <c r="V1806" s="55">
        <f t="shared" si="193"/>
        <v>150</v>
      </c>
      <c r="W1806" s="55">
        <f t="shared" si="194"/>
        <v>0</v>
      </c>
      <c r="X1806" s="55">
        <f t="shared" si="195"/>
        <v>150</v>
      </c>
      <c r="Y1806" s="55">
        <f t="shared" si="196"/>
        <v>450</v>
      </c>
      <c r="Z1806" s="55"/>
      <c r="AA1806" s="25"/>
      <c r="XEW1806" s="1"/>
    </row>
    <row r="1807" spans="1:27 16377:16377" ht="30" customHeight="1">
      <c r="A1807" s="25">
        <v>1799</v>
      </c>
      <c r="B1807" s="25">
        <v>12</v>
      </c>
      <c r="C1807" s="29" t="s">
        <v>2421</v>
      </c>
      <c r="D1807" s="29" t="s">
        <v>38</v>
      </c>
      <c r="E1807" s="26" t="s">
        <v>2855</v>
      </c>
      <c r="F1807" s="296" t="s">
        <v>2407</v>
      </c>
      <c r="G1807" s="31" t="s">
        <v>2416</v>
      </c>
      <c r="H1807" s="31" t="s">
        <v>51</v>
      </c>
      <c r="I1807" s="45"/>
      <c r="J1807" s="45"/>
      <c r="K1807" s="45"/>
      <c r="L1807" s="45"/>
      <c r="M1807" s="29" t="s">
        <v>42</v>
      </c>
      <c r="N1807" s="43"/>
      <c r="O1807" s="43"/>
      <c r="P1807" s="29" t="s">
        <v>42</v>
      </c>
      <c r="Q1807" s="43"/>
      <c r="R1807" s="43" t="s">
        <v>29</v>
      </c>
      <c r="S1807" s="53" t="s">
        <v>43</v>
      </c>
      <c r="T1807" s="56">
        <v>1</v>
      </c>
      <c r="U1807" s="56">
        <v>0</v>
      </c>
      <c r="V1807" s="55">
        <f t="shared" si="193"/>
        <v>150</v>
      </c>
      <c r="W1807" s="55">
        <f t="shared" si="194"/>
        <v>0</v>
      </c>
      <c r="X1807" s="55">
        <f t="shared" si="195"/>
        <v>150</v>
      </c>
      <c r="Y1807" s="55">
        <f t="shared" si="196"/>
        <v>450</v>
      </c>
      <c r="Z1807" s="55"/>
      <c r="AA1807" s="25"/>
      <c r="XEW1807" s="1"/>
    </row>
    <row r="1808" spans="1:27 16377:16377" ht="30" customHeight="1">
      <c r="A1808" s="25">
        <v>1800</v>
      </c>
      <c r="B1808" s="25">
        <v>13</v>
      </c>
      <c r="C1808" s="297" t="s">
        <v>2422</v>
      </c>
      <c r="D1808" s="29" t="s">
        <v>38</v>
      </c>
      <c r="E1808" s="26" t="s">
        <v>2877</v>
      </c>
      <c r="F1808" s="296" t="s">
        <v>2407</v>
      </c>
      <c r="G1808" s="31" t="s">
        <v>2416</v>
      </c>
      <c r="H1808" s="31" t="s">
        <v>51</v>
      </c>
      <c r="I1808" s="45"/>
      <c r="J1808" s="45"/>
      <c r="K1808" s="45"/>
      <c r="L1808" s="45"/>
      <c r="M1808" s="29" t="s">
        <v>42</v>
      </c>
      <c r="N1808" s="43"/>
      <c r="O1808" s="43"/>
      <c r="P1808" s="29" t="s">
        <v>42</v>
      </c>
      <c r="Q1808" s="43"/>
      <c r="R1808" s="43" t="s">
        <v>29</v>
      </c>
      <c r="S1808" s="53" t="s">
        <v>43</v>
      </c>
      <c r="T1808" s="56">
        <v>1</v>
      </c>
      <c r="U1808" s="56">
        <v>0</v>
      </c>
      <c r="V1808" s="55">
        <f t="shared" si="193"/>
        <v>150</v>
      </c>
      <c r="W1808" s="55">
        <f t="shared" si="194"/>
        <v>0</v>
      </c>
      <c r="X1808" s="55">
        <f t="shared" si="195"/>
        <v>150</v>
      </c>
      <c r="Y1808" s="55">
        <f t="shared" si="196"/>
        <v>450</v>
      </c>
      <c r="Z1808" s="55"/>
      <c r="AA1808" s="25"/>
      <c r="XEW1808" s="1"/>
    </row>
    <row r="1809" spans="1:27 16377:16377" ht="30" customHeight="1">
      <c r="A1809" s="25">
        <v>1801</v>
      </c>
      <c r="B1809" s="25">
        <v>14</v>
      </c>
      <c r="C1809" s="297" t="s">
        <v>2423</v>
      </c>
      <c r="D1809" s="29" t="s">
        <v>38</v>
      </c>
      <c r="E1809" s="26" t="s">
        <v>2872</v>
      </c>
      <c r="F1809" s="296" t="s">
        <v>2407</v>
      </c>
      <c r="G1809" s="31" t="s">
        <v>2416</v>
      </c>
      <c r="H1809" s="31" t="s">
        <v>41</v>
      </c>
      <c r="I1809" s="45"/>
      <c r="J1809" s="45"/>
      <c r="K1809" s="45"/>
      <c r="L1809" s="45"/>
      <c r="M1809" s="29" t="s">
        <v>42</v>
      </c>
      <c r="N1809" s="43"/>
      <c r="O1809" s="43"/>
      <c r="P1809" s="29" t="s">
        <v>42</v>
      </c>
      <c r="Q1809" s="43"/>
      <c r="R1809" s="43" t="s">
        <v>29</v>
      </c>
      <c r="S1809" s="53" t="s">
        <v>43</v>
      </c>
      <c r="T1809" s="56">
        <v>1</v>
      </c>
      <c r="U1809" s="56">
        <v>0</v>
      </c>
      <c r="V1809" s="55">
        <f t="shared" si="193"/>
        <v>150</v>
      </c>
      <c r="W1809" s="55">
        <f t="shared" si="194"/>
        <v>0</v>
      </c>
      <c r="X1809" s="55">
        <f t="shared" si="195"/>
        <v>150</v>
      </c>
      <c r="Y1809" s="55">
        <f t="shared" si="196"/>
        <v>450</v>
      </c>
      <c r="Z1809" s="55"/>
      <c r="AA1809" s="25"/>
      <c r="XEW1809" s="1"/>
    </row>
    <row r="1810" spans="1:27 16377:16377" ht="30" customHeight="1">
      <c r="A1810" s="25">
        <v>1802</v>
      </c>
      <c r="B1810" s="25">
        <v>15</v>
      </c>
      <c r="C1810" s="29" t="s">
        <v>2424</v>
      </c>
      <c r="D1810" s="29" t="s">
        <v>38</v>
      </c>
      <c r="E1810" s="26" t="s">
        <v>2869</v>
      </c>
      <c r="F1810" s="296" t="s">
        <v>2407</v>
      </c>
      <c r="G1810" s="31" t="s">
        <v>2425</v>
      </c>
      <c r="H1810" s="31" t="s">
        <v>51</v>
      </c>
      <c r="I1810" s="45"/>
      <c r="J1810" s="45"/>
      <c r="K1810" s="45"/>
      <c r="L1810" s="45"/>
      <c r="M1810" s="29" t="s">
        <v>42</v>
      </c>
      <c r="N1810" s="43"/>
      <c r="O1810" s="43"/>
      <c r="P1810" s="29" t="s">
        <v>42</v>
      </c>
      <c r="Q1810" s="43"/>
      <c r="R1810" s="43" t="s">
        <v>29</v>
      </c>
      <c r="S1810" s="53" t="s">
        <v>43</v>
      </c>
      <c r="T1810" s="56">
        <v>1</v>
      </c>
      <c r="U1810" s="56">
        <v>0</v>
      </c>
      <c r="V1810" s="55">
        <f t="shared" si="193"/>
        <v>150</v>
      </c>
      <c r="W1810" s="55">
        <f t="shared" si="194"/>
        <v>0</v>
      </c>
      <c r="X1810" s="55">
        <f t="shared" si="195"/>
        <v>150</v>
      </c>
      <c r="Y1810" s="55">
        <f t="shared" si="196"/>
        <v>450</v>
      </c>
      <c r="Z1810" s="55"/>
      <c r="AA1810" s="25"/>
      <c r="XEW1810" s="1"/>
    </row>
    <row r="1811" spans="1:27 16377:16377" ht="30" customHeight="1">
      <c r="A1811" s="25">
        <v>1803</v>
      </c>
      <c r="B1811" s="25">
        <v>16</v>
      </c>
      <c r="C1811" s="29" t="s">
        <v>2426</v>
      </c>
      <c r="D1811" s="29" t="s">
        <v>38</v>
      </c>
      <c r="E1811" s="26" t="s">
        <v>2861</v>
      </c>
      <c r="F1811" s="296" t="s">
        <v>2407</v>
      </c>
      <c r="G1811" s="31" t="s">
        <v>2425</v>
      </c>
      <c r="H1811" s="31" t="s">
        <v>51</v>
      </c>
      <c r="I1811" s="45"/>
      <c r="J1811" s="45"/>
      <c r="K1811" s="45"/>
      <c r="L1811" s="45"/>
      <c r="M1811" s="29" t="s">
        <v>42</v>
      </c>
      <c r="N1811" s="43"/>
      <c r="O1811" s="43"/>
      <c r="P1811" s="29" t="s">
        <v>42</v>
      </c>
      <c r="Q1811" s="43"/>
      <c r="R1811" s="43" t="s">
        <v>29</v>
      </c>
      <c r="S1811" s="53" t="s">
        <v>43</v>
      </c>
      <c r="T1811" s="56">
        <v>1</v>
      </c>
      <c r="U1811" s="56">
        <v>0</v>
      </c>
      <c r="V1811" s="55">
        <f t="shared" si="193"/>
        <v>150</v>
      </c>
      <c r="W1811" s="55">
        <f t="shared" si="194"/>
        <v>0</v>
      </c>
      <c r="X1811" s="55">
        <f t="shared" si="195"/>
        <v>150</v>
      </c>
      <c r="Y1811" s="55">
        <f t="shared" si="196"/>
        <v>450</v>
      </c>
      <c r="Z1811" s="55"/>
      <c r="AA1811" s="25"/>
      <c r="XEW1811" s="1"/>
    </row>
    <row r="1812" spans="1:27 16377:16377" ht="30" customHeight="1">
      <c r="A1812" s="25">
        <v>1804</v>
      </c>
      <c r="B1812" s="25">
        <v>17</v>
      </c>
      <c r="C1812" s="29" t="s">
        <v>2427</v>
      </c>
      <c r="D1812" s="29" t="s">
        <v>38</v>
      </c>
      <c r="E1812" s="26" t="s">
        <v>2873</v>
      </c>
      <c r="F1812" s="296" t="s">
        <v>2407</v>
      </c>
      <c r="G1812" s="31" t="s">
        <v>2425</v>
      </c>
      <c r="H1812" s="31" t="s">
        <v>51</v>
      </c>
      <c r="I1812" s="45"/>
      <c r="J1812" s="45"/>
      <c r="K1812" s="45"/>
      <c r="L1812" s="45"/>
      <c r="M1812" s="29" t="s">
        <v>42</v>
      </c>
      <c r="N1812" s="43"/>
      <c r="O1812" s="43"/>
      <c r="P1812" s="29" t="s">
        <v>42</v>
      </c>
      <c r="Q1812" s="43"/>
      <c r="R1812" s="43" t="s">
        <v>29</v>
      </c>
      <c r="S1812" s="53" t="s">
        <v>43</v>
      </c>
      <c r="T1812" s="56">
        <v>1</v>
      </c>
      <c r="U1812" s="56">
        <v>0</v>
      </c>
      <c r="V1812" s="55">
        <f t="shared" si="193"/>
        <v>150</v>
      </c>
      <c r="W1812" s="55">
        <f t="shared" si="194"/>
        <v>0</v>
      </c>
      <c r="X1812" s="55">
        <f t="shared" si="195"/>
        <v>150</v>
      </c>
      <c r="Y1812" s="55">
        <f t="shared" si="196"/>
        <v>450</v>
      </c>
      <c r="Z1812" s="55"/>
      <c r="AA1812" s="25"/>
      <c r="XEW1812" s="1"/>
    </row>
    <row r="1813" spans="1:27 16377:16377" ht="30" customHeight="1">
      <c r="A1813" s="25">
        <v>1805</v>
      </c>
      <c r="B1813" s="25">
        <v>18</v>
      </c>
      <c r="C1813" s="29" t="s">
        <v>2428</v>
      </c>
      <c r="D1813" s="29" t="s">
        <v>38</v>
      </c>
      <c r="E1813" s="26" t="s">
        <v>2875</v>
      </c>
      <c r="F1813" s="296" t="s">
        <v>2407</v>
      </c>
      <c r="G1813" s="31" t="s">
        <v>2425</v>
      </c>
      <c r="H1813" s="31" t="s">
        <v>51</v>
      </c>
      <c r="I1813" s="45"/>
      <c r="J1813" s="45"/>
      <c r="K1813" s="45"/>
      <c r="L1813" s="45"/>
      <c r="M1813" s="29" t="s">
        <v>42</v>
      </c>
      <c r="N1813" s="43"/>
      <c r="O1813" s="43"/>
      <c r="P1813" s="29" t="s">
        <v>42</v>
      </c>
      <c r="Q1813" s="43"/>
      <c r="R1813" s="43" t="s">
        <v>29</v>
      </c>
      <c r="S1813" s="53" t="s">
        <v>43</v>
      </c>
      <c r="T1813" s="56">
        <v>1</v>
      </c>
      <c r="U1813" s="56">
        <v>0</v>
      </c>
      <c r="V1813" s="55">
        <f t="shared" si="193"/>
        <v>150</v>
      </c>
      <c r="W1813" s="55">
        <f t="shared" si="194"/>
        <v>0</v>
      </c>
      <c r="X1813" s="55">
        <f t="shared" si="195"/>
        <v>150</v>
      </c>
      <c r="Y1813" s="55">
        <f t="shared" si="196"/>
        <v>450</v>
      </c>
      <c r="Z1813" s="55"/>
      <c r="AA1813" s="25"/>
      <c r="XEW1813" s="1"/>
    </row>
    <row r="1814" spans="1:27 16377:16377" ht="30" customHeight="1">
      <c r="A1814" s="25">
        <v>1806</v>
      </c>
      <c r="B1814" s="25">
        <v>19</v>
      </c>
      <c r="C1814" s="29" t="s">
        <v>2429</v>
      </c>
      <c r="D1814" s="29" t="s">
        <v>38</v>
      </c>
      <c r="E1814" s="26" t="s">
        <v>2855</v>
      </c>
      <c r="F1814" s="296" t="s">
        <v>2407</v>
      </c>
      <c r="G1814" s="31" t="s">
        <v>2425</v>
      </c>
      <c r="H1814" s="31" t="s">
        <v>51</v>
      </c>
      <c r="I1814" s="45"/>
      <c r="J1814" s="45"/>
      <c r="K1814" s="45"/>
      <c r="L1814" s="45"/>
      <c r="M1814" s="29" t="s">
        <v>42</v>
      </c>
      <c r="N1814" s="43"/>
      <c r="O1814" s="43"/>
      <c r="P1814" s="29" t="s">
        <v>42</v>
      </c>
      <c r="Q1814" s="43"/>
      <c r="R1814" s="43" t="s">
        <v>29</v>
      </c>
      <c r="S1814" s="53" t="s">
        <v>43</v>
      </c>
      <c r="T1814" s="56">
        <v>1</v>
      </c>
      <c r="U1814" s="56">
        <v>0</v>
      </c>
      <c r="V1814" s="55">
        <f t="shared" si="193"/>
        <v>150</v>
      </c>
      <c r="W1814" s="55">
        <f t="shared" si="194"/>
        <v>0</v>
      </c>
      <c r="X1814" s="55">
        <f t="shared" si="195"/>
        <v>150</v>
      </c>
      <c r="Y1814" s="55">
        <f t="shared" si="196"/>
        <v>450</v>
      </c>
      <c r="Z1814" s="55"/>
      <c r="AA1814" s="25"/>
      <c r="XEW1814" s="1"/>
    </row>
    <row r="1815" spans="1:27 16377:16377" ht="30" customHeight="1">
      <c r="A1815" s="25">
        <v>1807</v>
      </c>
      <c r="B1815" s="25">
        <v>20</v>
      </c>
      <c r="C1815" s="29" t="s">
        <v>2430</v>
      </c>
      <c r="D1815" s="29" t="s">
        <v>38</v>
      </c>
      <c r="E1815" s="26" t="s">
        <v>2856</v>
      </c>
      <c r="F1815" s="296" t="s">
        <v>2407</v>
      </c>
      <c r="G1815" s="31" t="s">
        <v>2425</v>
      </c>
      <c r="H1815" s="31" t="s">
        <v>51</v>
      </c>
      <c r="I1815" s="45"/>
      <c r="J1815" s="45"/>
      <c r="K1815" s="45"/>
      <c r="L1815" s="45"/>
      <c r="M1815" s="29" t="s">
        <v>42</v>
      </c>
      <c r="N1815" s="43"/>
      <c r="O1815" s="43"/>
      <c r="P1815" s="29" t="s">
        <v>42</v>
      </c>
      <c r="Q1815" s="43"/>
      <c r="R1815" s="43" t="s">
        <v>29</v>
      </c>
      <c r="S1815" s="53" t="s">
        <v>43</v>
      </c>
      <c r="T1815" s="56">
        <v>1</v>
      </c>
      <c r="U1815" s="56">
        <v>0</v>
      </c>
      <c r="V1815" s="55">
        <f t="shared" si="193"/>
        <v>150</v>
      </c>
      <c r="W1815" s="55">
        <f t="shared" si="194"/>
        <v>0</v>
      </c>
      <c r="X1815" s="55">
        <f t="shared" si="195"/>
        <v>150</v>
      </c>
      <c r="Y1815" s="55">
        <f t="shared" si="196"/>
        <v>450</v>
      </c>
      <c r="Z1815" s="55"/>
      <c r="AA1815" s="25"/>
      <c r="XEW1815" s="1"/>
    </row>
    <row r="1816" spans="1:27 16377:16377" ht="30" customHeight="1">
      <c r="A1816" s="25">
        <v>1808</v>
      </c>
      <c r="B1816" s="25">
        <v>21</v>
      </c>
      <c r="C1816" s="29" t="s">
        <v>2431</v>
      </c>
      <c r="D1816" s="29" t="s">
        <v>38</v>
      </c>
      <c r="E1816" s="26" t="s">
        <v>2866</v>
      </c>
      <c r="F1816" s="296" t="s">
        <v>2407</v>
      </c>
      <c r="G1816" s="31" t="s">
        <v>2425</v>
      </c>
      <c r="H1816" s="31" t="s">
        <v>51</v>
      </c>
      <c r="I1816" s="45"/>
      <c r="J1816" s="45"/>
      <c r="K1816" s="45"/>
      <c r="L1816" s="45"/>
      <c r="M1816" s="29" t="s">
        <v>42</v>
      </c>
      <c r="N1816" s="43"/>
      <c r="O1816" s="43"/>
      <c r="P1816" s="29" t="s">
        <v>42</v>
      </c>
      <c r="Q1816" s="43"/>
      <c r="R1816" s="43" t="s">
        <v>29</v>
      </c>
      <c r="S1816" s="53" t="s">
        <v>43</v>
      </c>
      <c r="T1816" s="56">
        <v>1</v>
      </c>
      <c r="U1816" s="56">
        <v>0</v>
      </c>
      <c r="V1816" s="55">
        <f t="shared" si="193"/>
        <v>150</v>
      </c>
      <c r="W1816" s="55">
        <f t="shared" si="194"/>
        <v>0</v>
      </c>
      <c r="X1816" s="55">
        <f t="shared" si="195"/>
        <v>150</v>
      </c>
      <c r="Y1816" s="55">
        <f t="shared" si="196"/>
        <v>450</v>
      </c>
      <c r="Z1816" s="55"/>
      <c r="AA1816" s="25"/>
      <c r="XEW1816" s="1"/>
    </row>
    <row r="1817" spans="1:27 16377:16377" ht="30" customHeight="1">
      <c r="A1817" s="25">
        <v>1809</v>
      </c>
      <c r="B1817" s="25">
        <v>22</v>
      </c>
      <c r="C1817" s="29" t="s">
        <v>2432</v>
      </c>
      <c r="D1817" s="29" t="s">
        <v>38</v>
      </c>
      <c r="E1817" s="26" t="s">
        <v>2855</v>
      </c>
      <c r="F1817" s="296" t="s">
        <v>2407</v>
      </c>
      <c r="G1817" s="31" t="s">
        <v>2425</v>
      </c>
      <c r="H1817" s="31" t="s">
        <v>51</v>
      </c>
      <c r="I1817" s="45"/>
      <c r="J1817" s="45"/>
      <c r="K1817" s="45"/>
      <c r="L1817" s="45"/>
      <c r="M1817" s="29" t="s">
        <v>42</v>
      </c>
      <c r="N1817" s="43"/>
      <c r="O1817" s="43"/>
      <c r="P1817" s="29" t="s">
        <v>42</v>
      </c>
      <c r="Q1817" s="43"/>
      <c r="R1817" s="43" t="s">
        <v>29</v>
      </c>
      <c r="S1817" s="53" t="s">
        <v>43</v>
      </c>
      <c r="T1817" s="56">
        <v>1</v>
      </c>
      <c r="U1817" s="56">
        <v>0</v>
      </c>
      <c r="V1817" s="55">
        <f t="shared" si="193"/>
        <v>150</v>
      </c>
      <c r="W1817" s="55">
        <f t="shared" si="194"/>
        <v>0</v>
      </c>
      <c r="X1817" s="55">
        <f t="shared" si="195"/>
        <v>150</v>
      </c>
      <c r="Y1817" s="55">
        <f t="shared" si="196"/>
        <v>450</v>
      </c>
      <c r="Z1817" s="55"/>
      <c r="AA1817" s="25"/>
      <c r="XEW1817" s="1"/>
    </row>
    <row r="1818" spans="1:27 16377:16377" ht="30" customHeight="1">
      <c r="A1818" s="25">
        <v>1810</v>
      </c>
      <c r="B1818" s="25">
        <v>23</v>
      </c>
      <c r="C1818" s="29" t="s">
        <v>2433</v>
      </c>
      <c r="D1818" s="29" t="s">
        <v>38</v>
      </c>
      <c r="E1818" s="26" t="s">
        <v>2855</v>
      </c>
      <c r="F1818" s="296" t="s">
        <v>2407</v>
      </c>
      <c r="G1818" s="31" t="s">
        <v>2425</v>
      </c>
      <c r="H1818" s="31" t="s">
        <v>41</v>
      </c>
      <c r="I1818" s="45"/>
      <c r="J1818" s="45"/>
      <c r="K1818" s="45"/>
      <c r="L1818" s="45"/>
      <c r="M1818" s="29" t="s">
        <v>42</v>
      </c>
      <c r="N1818" s="43"/>
      <c r="O1818" s="43"/>
      <c r="P1818" s="29" t="s">
        <v>42</v>
      </c>
      <c r="Q1818" s="43"/>
      <c r="R1818" s="43" t="s">
        <v>29</v>
      </c>
      <c r="S1818" s="53" t="s">
        <v>43</v>
      </c>
      <c r="T1818" s="56">
        <v>1</v>
      </c>
      <c r="U1818" s="56">
        <v>0</v>
      </c>
      <c r="V1818" s="55">
        <f t="shared" si="193"/>
        <v>150</v>
      </c>
      <c r="W1818" s="55">
        <f t="shared" si="194"/>
        <v>0</v>
      </c>
      <c r="X1818" s="55">
        <f t="shared" si="195"/>
        <v>150</v>
      </c>
      <c r="Y1818" s="55">
        <f t="shared" si="196"/>
        <v>450</v>
      </c>
      <c r="Z1818" s="55"/>
      <c r="AA1818" s="25"/>
      <c r="XEW1818" s="1"/>
    </row>
    <row r="1819" spans="1:27 16377:16377" ht="30" customHeight="1">
      <c r="A1819" s="25">
        <v>1811</v>
      </c>
      <c r="B1819" s="25">
        <v>24</v>
      </c>
      <c r="C1819" s="29" t="s">
        <v>2434</v>
      </c>
      <c r="D1819" s="29" t="s">
        <v>38</v>
      </c>
      <c r="E1819" s="26" t="s">
        <v>2861</v>
      </c>
      <c r="F1819" s="296" t="s">
        <v>2407</v>
      </c>
      <c r="G1819" s="31" t="s">
        <v>2435</v>
      </c>
      <c r="H1819" s="31" t="s">
        <v>51</v>
      </c>
      <c r="I1819" s="45"/>
      <c r="J1819" s="45"/>
      <c r="K1819" s="45"/>
      <c r="L1819" s="45"/>
      <c r="M1819" s="29" t="s">
        <v>42</v>
      </c>
      <c r="N1819" s="43"/>
      <c r="O1819" s="43"/>
      <c r="P1819" s="29" t="s">
        <v>42</v>
      </c>
      <c r="Q1819" s="43"/>
      <c r="R1819" s="43" t="s">
        <v>29</v>
      </c>
      <c r="S1819" s="53" t="s">
        <v>43</v>
      </c>
      <c r="T1819" s="56">
        <v>1</v>
      </c>
      <c r="U1819" s="56">
        <v>0</v>
      </c>
      <c r="V1819" s="55">
        <f t="shared" si="193"/>
        <v>150</v>
      </c>
      <c r="W1819" s="55">
        <f t="shared" si="194"/>
        <v>0</v>
      </c>
      <c r="X1819" s="55">
        <f t="shared" si="195"/>
        <v>150</v>
      </c>
      <c r="Y1819" s="55">
        <f t="shared" si="196"/>
        <v>450</v>
      </c>
      <c r="Z1819" s="55"/>
      <c r="AA1819" s="25"/>
      <c r="XEW1819" s="1"/>
    </row>
    <row r="1820" spans="1:27 16377:16377" ht="30" customHeight="1">
      <c r="A1820" s="25">
        <v>1812</v>
      </c>
      <c r="B1820" s="25">
        <v>25</v>
      </c>
      <c r="C1820" s="29" t="s">
        <v>2436</v>
      </c>
      <c r="D1820" s="29" t="s">
        <v>38</v>
      </c>
      <c r="E1820" s="26" t="s">
        <v>2856</v>
      </c>
      <c r="F1820" s="296" t="s">
        <v>2407</v>
      </c>
      <c r="G1820" s="31" t="s">
        <v>2435</v>
      </c>
      <c r="H1820" s="31" t="s">
        <v>51</v>
      </c>
      <c r="I1820" s="45"/>
      <c r="J1820" s="45"/>
      <c r="K1820" s="45"/>
      <c r="L1820" s="45"/>
      <c r="M1820" s="29" t="s">
        <v>42</v>
      </c>
      <c r="N1820" s="43"/>
      <c r="O1820" s="43"/>
      <c r="P1820" s="29" t="s">
        <v>42</v>
      </c>
      <c r="Q1820" s="43"/>
      <c r="R1820" s="43" t="s">
        <v>29</v>
      </c>
      <c r="S1820" s="53" t="s">
        <v>43</v>
      </c>
      <c r="T1820" s="56">
        <v>1</v>
      </c>
      <c r="U1820" s="56">
        <v>0</v>
      </c>
      <c r="V1820" s="55">
        <f t="shared" si="193"/>
        <v>150</v>
      </c>
      <c r="W1820" s="55">
        <f t="shared" si="194"/>
        <v>0</v>
      </c>
      <c r="X1820" s="55">
        <f t="shared" si="195"/>
        <v>150</v>
      </c>
      <c r="Y1820" s="55">
        <f t="shared" si="196"/>
        <v>450</v>
      </c>
      <c r="Z1820" s="55"/>
      <c r="AA1820" s="25"/>
      <c r="XEW1820" s="1"/>
    </row>
    <row r="1821" spans="1:27 16377:16377" ht="30" customHeight="1">
      <c r="A1821" s="25">
        <v>1813</v>
      </c>
      <c r="B1821" s="25">
        <v>26</v>
      </c>
      <c r="C1821" s="29" t="s">
        <v>2437</v>
      </c>
      <c r="D1821" s="29" t="s">
        <v>38</v>
      </c>
      <c r="E1821" s="26" t="s">
        <v>2853</v>
      </c>
      <c r="F1821" s="296" t="s">
        <v>2407</v>
      </c>
      <c r="G1821" s="31" t="s">
        <v>2435</v>
      </c>
      <c r="H1821" s="31" t="s">
        <v>41</v>
      </c>
      <c r="I1821" s="45"/>
      <c r="J1821" s="45"/>
      <c r="K1821" s="45"/>
      <c r="L1821" s="45"/>
      <c r="M1821" s="29" t="s">
        <v>42</v>
      </c>
      <c r="N1821" s="43"/>
      <c r="O1821" s="43"/>
      <c r="P1821" s="29" t="s">
        <v>42</v>
      </c>
      <c r="Q1821" s="43"/>
      <c r="R1821" s="43" t="s">
        <v>29</v>
      </c>
      <c r="S1821" s="53" t="s">
        <v>43</v>
      </c>
      <c r="T1821" s="56">
        <v>1</v>
      </c>
      <c r="U1821" s="56">
        <v>0</v>
      </c>
      <c r="V1821" s="55">
        <f t="shared" si="193"/>
        <v>150</v>
      </c>
      <c r="W1821" s="55">
        <f t="shared" si="194"/>
        <v>0</v>
      </c>
      <c r="X1821" s="55">
        <f t="shared" si="195"/>
        <v>150</v>
      </c>
      <c r="Y1821" s="55">
        <f t="shared" si="196"/>
        <v>450</v>
      </c>
      <c r="Z1821" s="55"/>
      <c r="AA1821" s="25"/>
      <c r="XEW1821" s="1"/>
    </row>
    <row r="1822" spans="1:27 16377:16377" ht="30" customHeight="1">
      <c r="A1822" s="25">
        <v>1814</v>
      </c>
      <c r="B1822" s="25">
        <v>27</v>
      </c>
      <c r="C1822" s="29" t="s">
        <v>2438</v>
      </c>
      <c r="D1822" s="29" t="s">
        <v>38</v>
      </c>
      <c r="E1822" s="26" t="s">
        <v>2856</v>
      </c>
      <c r="F1822" s="296" t="s">
        <v>2407</v>
      </c>
      <c r="G1822" s="31" t="s">
        <v>2435</v>
      </c>
      <c r="H1822" s="31" t="s">
        <v>51</v>
      </c>
      <c r="I1822" s="45"/>
      <c r="J1822" s="45"/>
      <c r="K1822" s="45"/>
      <c r="L1822" s="45"/>
      <c r="M1822" s="29" t="s">
        <v>42</v>
      </c>
      <c r="N1822" s="43"/>
      <c r="O1822" s="43"/>
      <c r="P1822" s="29" t="s">
        <v>42</v>
      </c>
      <c r="Q1822" s="43"/>
      <c r="R1822" s="43" t="s">
        <v>29</v>
      </c>
      <c r="S1822" s="53" t="s">
        <v>43</v>
      </c>
      <c r="T1822" s="56">
        <v>1</v>
      </c>
      <c r="U1822" s="56">
        <v>0</v>
      </c>
      <c r="V1822" s="55">
        <f t="shared" si="193"/>
        <v>150</v>
      </c>
      <c r="W1822" s="55">
        <f t="shared" si="194"/>
        <v>0</v>
      </c>
      <c r="X1822" s="55">
        <f t="shared" si="195"/>
        <v>150</v>
      </c>
      <c r="Y1822" s="55">
        <f t="shared" si="196"/>
        <v>450</v>
      </c>
      <c r="Z1822" s="55"/>
      <c r="AA1822" s="25"/>
      <c r="XEW1822" s="1"/>
    </row>
    <row r="1823" spans="1:27 16377:16377" ht="30" customHeight="1">
      <c r="A1823" s="25">
        <v>1815</v>
      </c>
      <c r="B1823" s="25">
        <v>28</v>
      </c>
      <c r="C1823" s="29" t="s">
        <v>2439</v>
      </c>
      <c r="D1823" s="29" t="s">
        <v>38</v>
      </c>
      <c r="E1823" s="26" t="s">
        <v>2875</v>
      </c>
      <c r="F1823" s="296" t="s">
        <v>2407</v>
      </c>
      <c r="G1823" s="31" t="s">
        <v>2435</v>
      </c>
      <c r="H1823" s="31" t="s">
        <v>51</v>
      </c>
      <c r="I1823" s="45"/>
      <c r="J1823" s="45"/>
      <c r="K1823" s="45"/>
      <c r="L1823" s="45"/>
      <c r="M1823" s="29" t="s">
        <v>42</v>
      </c>
      <c r="N1823" s="43"/>
      <c r="O1823" s="43"/>
      <c r="P1823" s="29" t="s">
        <v>42</v>
      </c>
      <c r="Q1823" s="43"/>
      <c r="R1823" s="43" t="s">
        <v>29</v>
      </c>
      <c r="S1823" s="53" t="s">
        <v>43</v>
      </c>
      <c r="T1823" s="56">
        <v>1</v>
      </c>
      <c r="U1823" s="56">
        <v>0</v>
      </c>
      <c r="V1823" s="55">
        <f t="shared" si="193"/>
        <v>150</v>
      </c>
      <c r="W1823" s="55">
        <f t="shared" si="194"/>
        <v>0</v>
      </c>
      <c r="X1823" s="55">
        <f t="shared" si="195"/>
        <v>150</v>
      </c>
      <c r="Y1823" s="55">
        <f t="shared" si="196"/>
        <v>450</v>
      </c>
      <c r="Z1823" s="55"/>
      <c r="AA1823" s="25"/>
      <c r="XEW1823" s="1"/>
    </row>
    <row r="1824" spans="1:27 16377:16377" ht="30" customHeight="1">
      <c r="A1824" s="25">
        <v>1816</v>
      </c>
      <c r="B1824" s="25">
        <v>29</v>
      </c>
      <c r="C1824" s="29" t="s">
        <v>2440</v>
      </c>
      <c r="D1824" s="29" t="s">
        <v>38</v>
      </c>
      <c r="E1824" s="26" t="s">
        <v>2872</v>
      </c>
      <c r="F1824" s="296" t="s">
        <v>2407</v>
      </c>
      <c r="G1824" s="31" t="s">
        <v>2435</v>
      </c>
      <c r="H1824" s="31" t="s">
        <v>51</v>
      </c>
      <c r="I1824" s="45"/>
      <c r="J1824" s="45"/>
      <c r="K1824" s="45"/>
      <c r="L1824" s="45"/>
      <c r="M1824" s="29" t="s">
        <v>42</v>
      </c>
      <c r="N1824" s="43"/>
      <c r="O1824" s="43"/>
      <c r="P1824" s="29" t="s">
        <v>42</v>
      </c>
      <c r="Q1824" s="43"/>
      <c r="R1824" s="43" t="s">
        <v>29</v>
      </c>
      <c r="S1824" s="53" t="s">
        <v>43</v>
      </c>
      <c r="T1824" s="56">
        <v>1</v>
      </c>
      <c r="U1824" s="56">
        <v>0</v>
      </c>
      <c r="V1824" s="55">
        <f t="shared" si="193"/>
        <v>150</v>
      </c>
      <c r="W1824" s="55">
        <f t="shared" si="194"/>
        <v>0</v>
      </c>
      <c r="X1824" s="55">
        <f t="shared" si="195"/>
        <v>150</v>
      </c>
      <c r="Y1824" s="55">
        <f t="shared" si="196"/>
        <v>450</v>
      </c>
      <c r="Z1824" s="55"/>
      <c r="AA1824" s="25"/>
      <c r="XEW1824" s="1"/>
    </row>
    <row r="1825" spans="1:27 16377:16377" ht="30" customHeight="1">
      <c r="A1825" s="25">
        <v>1817</v>
      </c>
      <c r="B1825" s="25">
        <v>30</v>
      </c>
      <c r="C1825" s="29" t="s">
        <v>800</v>
      </c>
      <c r="D1825" s="29" t="s">
        <v>38</v>
      </c>
      <c r="E1825" s="26" t="s">
        <v>2864</v>
      </c>
      <c r="F1825" s="296" t="s">
        <v>2407</v>
      </c>
      <c r="G1825" s="31" t="s">
        <v>2435</v>
      </c>
      <c r="H1825" s="31" t="s">
        <v>51</v>
      </c>
      <c r="I1825" s="45"/>
      <c r="J1825" s="45"/>
      <c r="K1825" s="45"/>
      <c r="L1825" s="45"/>
      <c r="M1825" s="29" t="s">
        <v>42</v>
      </c>
      <c r="N1825" s="43"/>
      <c r="O1825" s="43"/>
      <c r="P1825" s="29" t="s">
        <v>42</v>
      </c>
      <c r="Q1825" s="43"/>
      <c r="R1825" s="43" t="s">
        <v>29</v>
      </c>
      <c r="S1825" s="53" t="s">
        <v>43</v>
      </c>
      <c r="T1825" s="56">
        <v>1</v>
      </c>
      <c r="U1825" s="56">
        <v>0</v>
      </c>
      <c r="V1825" s="55">
        <f t="shared" si="193"/>
        <v>150</v>
      </c>
      <c r="W1825" s="55">
        <f t="shared" si="194"/>
        <v>0</v>
      </c>
      <c r="X1825" s="55">
        <f t="shared" si="195"/>
        <v>150</v>
      </c>
      <c r="Y1825" s="55">
        <f t="shared" si="196"/>
        <v>450</v>
      </c>
      <c r="Z1825" s="55"/>
      <c r="AA1825" s="25"/>
      <c r="XEW1825" s="1"/>
    </row>
    <row r="1826" spans="1:27 16377:16377" ht="30" customHeight="1">
      <c r="A1826" s="25">
        <v>1818</v>
      </c>
      <c r="B1826" s="25">
        <v>31</v>
      </c>
      <c r="C1826" s="29" t="s">
        <v>2441</v>
      </c>
      <c r="D1826" s="29" t="s">
        <v>38</v>
      </c>
      <c r="E1826" s="26" t="s">
        <v>2875</v>
      </c>
      <c r="F1826" s="296" t="s">
        <v>2407</v>
      </c>
      <c r="G1826" s="31" t="s">
        <v>2435</v>
      </c>
      <c r="H1826" s="31" t="s">
        <v>51</v>
      </c>
      <c r="I1826" s="45"/>
      <c r="J1826" s="45"/>
      <c r="K1826" s="45"/>
      <c r="L1826" s="45"/>
      <c r="M1826" s="29" t="s">
        <v>42</v>
      </c>
      <c r="N1826" s="43"/>
      <c r="O1826" s="43"/>
      <c r="P1826" s="29" t="s">
        <v>42</v>
      </c>
      <c r="Q1826" s="43"/>
      <c r="R1826" s="43" t="s">
        <v>29</v>
      </c>
      <c r="S1826" s="53" t="s">
        <v>43</v>
      </c>
      <c r="T1826" s="56">
        <v>1</v>
      </c>
      <c r="U1826" s="56">
        <v>0</v>
      </c>
      <c r="V1826" s="55">
        <f t="shared" si="193"/>
        <v>150</v>
      </c>
      <c r="W1826" s="55">
        <f t="shared" si="194"/>
        <v>0</v>
      </c>
      <c r="X1826" s="55">
        <f t="shared" si="195"/>
        <v>150</v>
      </c>
      <c r="Y1826" s="55">
        <f t="shared" si="196"/>
        <v>450</v>
      </c>
      <c r="Z1826" s="55"/>
      <c r="AA1826" s="25"/>
      <c r="XEW1826" s="1"/>
    </row>
    <row r="1827" spans="1:27 16377:16377" ht="30" customHeight="1">
      <c r="A1827" s="25">
        <v>1819</v>
      </c>
      <c r="B1827" s="25">
        <v>32</v>
      </c>
      <c r="C1827" s="29" t="s">
        <v>2442</v>
      </c>
      <c r="D1827" s="29" t="s">
        <v>38</v>
      </c>
      <c r="E1827" s="26" t="s">
        <v>2861</v>
      </c>
      <c r="F1827" s="296" t="s">
        <v>2407</v>
      </c>
      <c r="G1827" s="31" t="s">
        <v>2435</v>
      </c>
      <c r="H1827" s="31" t="s">
        <v>51</v>
      </c>
      <c r="I1827" s="45"/>
      <c r="J1827" s="45"/>
      <c r="K1827" s="45"/>
      <c r="L1827" s="45"/>
      <c r="M1827" s="29" t="s">
        <v>42</v>
      </c>
      <c r="N1827" s="43"/>
      <c r="O1827" s="43"/>
      <c r="P1827" s="29" t="s">
        <v>42</v>
      </c>
      <c r="Q1827" s="43"/>
      <c r="R1827" s="43" t="s">
        <v>29</v>
      </c>
      <c r="S1827" s="53" t="s">
        <v>43</v>
      </c>
      <c r="T1827" s="56">
        <v>1</v>
      </c>
      <c r="U1827" s="56">
        <v>0</v>
      </c>
      <c r="V1827" s="55">
        <f t="shared" si="193"/>
        <v>150</v>
      </c>
      <c r="W1827" s="55">
        <f t="shared" si="194"/>
        <v>0</v>
      </c>
      <c r="X1827" s="55">
        <f t="shared" si="195"/>
        <v>150</v>
      </c>
      <c r="Y1827" s="55">
        <f t="shared" si="196"/>
        <v>450</v>
      </c>
      <c r="Z1827" s="55"/>
      <c r="AA1827" s="25"/>
      <c r="XEW1827" s="1"/>
    </row>
    <row r="1828" spans="1:27 16377:16377" ht="30" customHeight="1">
      <c r="A1828" s="25">
        <v>1820</v>
      </c>
      <c r="B1828" s="25">
        <v>33</v>
      </c>
      <c r="C1828" s="29" t="s">
        <v>2443</v>
      </c>
      <c r="D1828" s="29" t="s">
        <v>38</v>
      </c>
      <c r="E1828" s="26" t="s">
        <v>2856</v>
      </c>
      <c r="F1828" s="296" t="s">
        <v>2407</v>
      </c>
      <c r="G1828" s="31" t="s">
        <v>2435</v>
      </c>
      <c r="H1828" s="31" t="s">
        <v>51</v>
      </c>
      <c r="I1828" s="45"/>
      <c r="J1828" s="45"/>
      <c r="K1828" s="45"/>
      <c r="L1828" s="45"/>
      <c r="M1828" s="29" t="s">
        <v>42</v>
      </c>
      <c r="N1828" s="43"/>
      <c r="O1828" s="43"/>
      <c r="P1828" s="29" t="s">
        <v>42</v>
      </c>
      <c r="Q1828" s="43"/>
      <c r="R1828" s="43" t="s">
        <v>29</v>
      </c>
      <c r="S1828" s="53" t="s">
        <v>43</v>
      </c>
      <c r="T1828" s="56">
        <v>1</v>
      </c>
      <c r="U1828" s="56">
        <v>0</v>
      </c>
      <c r="V1828" s="55">
        <f t="shared" si="193"/>
        <v>150</v>
      </c>
      <c r="W1828" s="55">
        <f t="shared" si="194"/>
        <v>0</v>
      </c>
      <c r="X1828" s="55">
        <f t="shared" si="195"/>
        <v>150</v>
      </c>
      <c r="Y1828" s="55">
        <f t="shared" si="196"/>
        <v>450</v>
      </c>
      <c r="Z1828" s="55"/>
      <c r="AA1828" s="25"/>
      <c r="XEW1828" s="1"/>
    </row>
    <row r="1829" spans="1:27 16377:16377" ht="30" customHeight="1">
      <c r="A1829" s="25">
        <v>1821</v>
      </c>
      <c r="B1829" s="25">
        <v>34</v>
      </c>
      <c r="C1829" s="29" t="s">
        <v>2444</v>
      </c>
      <c r="D1829" s="29" t="s">
        <v>38</v>
      </c>
      <c r="E1829" s="26" t="s">
        <v>2869</v>
      </c>
      <c r="F1829" s="296" t="s">
        <v>2407</v>
      </c>
      <c r="G1829" s="31" t="s">
        <v>2435</v>
      </c>
      <c r="H1829" s="31" t="s">
        <v>51</v>
      </c>
      <c r="I1829" s="45"/>
      <c r="J1829" s="45"/>
      <c r="K1829" s="45"/>
      <c r="L1829" s="45"/>
      <c r="M1829" s="29" t="s">
        <v>42</v>
      </c>
      <c r="N1829" s="43"/>
      <c r="O1829" s="43"/>
      <c r="P1829" s="29" t="s">
        <v>42</v>
      </c>
      <c r="Q1829" s="43"/>
      <c r="R1829" s="43" t="s">
        <v>29</v>
      </c>
      <c r="S1829" s="53" t="s">
        <v>43</v>
      </c>
      <c r="T1829" s="56">
        <v>1</v>
      </c>
      <c r="U1829" s="56">
        <v>0</v>
      </c>
      <c r="V1829" s="55">
        <f t="shared" si="193"/>
        <v>150</v>
      </c>
      <c r="W1829" s="55">
        <f t="shared" si="194"/>
        <v>0</v>
      </c>
      <c r="X1829" s="55">
        <f t="shared" si="195"/>
        <v>150</v>
      </c>
      <c r="Y1829" s="55">
        <f t="shared" si="196"/>
        <v>450</v>
      </c>
      <c r="Z1829" s="55"/>
      <c r="AA1829" s="25"/>
      <c r="XEW1829" s="1"/>
    </row>
    <row r="1830" spans="1:27 16377:16377" ht="30" customHeight="1">
      <c r="A1830" s="25">
        <v>1822</v>
      </c>
      <c r="B1830" s="25">
        <v>35</v>
      </c>
      <c r="C1830" s="29" t="s">
        <v>2445</v>
      </c>
      <c r="D1830" s="29" t="s">
        <v>38</v>
      </c>
      <c r="E1830" s="26" t="s">
        <v>2861</v>
      </c>
      <c r="F1830" s="296" t="s">
        <v>2407</v>
      </c>
      <c r="G1830" s="31" t="s">
        <v>2435</v>
      </c>
      <c r="H1830" s="31" t="s">
        <v>51</v>
      </c>
      <c r="I1830" s="45"/>
      <c r="J1830" s="45"/>
      <c r="K1830" s="45"/>
      <c r="L1830" s="45"/>
      <c r="M1830" s="29" t="s">
        <v>42</v>
      </c>
      <c r="N1830" s="43"/>
      <c r="O1830" s="43"/>
      <c r="P1830" s="29" t="s">
        <v>42</v>
      </c>
      <c r="Q1830" s="43"/>
      <c r="R1830" s="43" t="s">
        <v>29</v>
      </c>
      <c r="S1830" s="53" t="s">
        <v>43</v>
      </c>
      <c r="T1830" s="56">
        <v>1</v>
      </c>
      <c r="U1830" s="56">
        <v>0</v>
      </c>
      <c r="V1830" s="55">
        <f t="shared" si="193"/>
        <v>150</v>
      </c>
      <c r="W1830" s="55">
        <f t="shared" si="194"/>
        <v>0</v>
      </c>
      <c r="X1830" s="55">
        <f t="shared" si="195"/>
        <v>150</v>
      </c>
      <c r="Y1830" s="55">
        <f t="shared" si="196"/>
        <v>450</v>
      </c>
      <c r="Z1830" s="55"/>
      <c r="AA1830" s="25"/>
      <c r="XEW1830" s="1"/>
    </row>
    <row r="1831" spans="1:27 16377:16377" ht="30" customHeight="1">
      <c r="A1831" s="25">
        <v>1823</v>
      </c>
      <c r="B1831" s="25">
        <v>36</v>
      </c>
      <c r="C1831" s="29" t="s">
        <v>2446</v>
      </c>
      <c r="D1831" s="29" t="s">
        <v>38</v>
      </c>
      <c r="E1831" s="26" t="s">
        <v>2868</v>
      </c>
      <c r="F1831" s="296" t="s">
        <v>2407</v>
      </c>
      <c r="G1831" s="31" t="s">
        <v>2435</v>
      </c>
      <c r="H1831" s="31" t="s">
        <v>51</v>
      </c>
      <c r="I1831" s="45"/>
      <c r="J1831" s="45"/>
      <c r="K1831" s="45"/>
      <c r="L1831" s="45"/>
      <c r="M1831" s="29" t="s">
        <v>42</v>
      </c>
      <c r="N1831" s="43"/>
      <c r="O1831" s="43"/>
      <c r="P1831" s="29" t="s">
        <v>42</v>
      </c>
      <c r="Q1831" s="43"/>
      <c r="R1831" s="43" t="s">
        <v>29</v>
      </c>
      <c r="S1831" s="53" t="s">
        <v>43</v>
      </c>
      <c r="T1831" s="56">
        <v>1</v>
      </c>
      <c r="U1831" s="56">
        <v>0</v>
      </c>
      <c r="V1831" s="55">
        <f t="shared" si="193"/>
        <v>150</v>
      </c>
      <c r="W1831" s="55">
        <f t="shared" si="194"/>
        <v>0</v>
      </c>
      <c r="X1831" s="55">
        <f t="shared" si="195"/>
        <v>150</v>
      </c>
      <c r="Y1831" s="55">
        <f t="shared" si="196"/>
        <v>450</v>
      </c>
      <c r="Z1831" s="55"/>
      <c r="AA1831" s="25"/>
      <c r="XEW1831" s="1"/>
    </row>
    <row r="1832" spans="1:27 16377:16377" ht="30" customHeight="1">
      <c r="A1832" s="25">
        <v>1824</v>
      </c>
      <c r="B1832" s="25">
        <v>37</v>
      </c>
      <c r="C1832" s="29" t="s">
        <v>2447</v>
      </c>
      <c r="D1832" s="29" t="s">
        <v>38</v>
      </c>
      <c r="E1832" s="26" t="s">
        <v>2867</v>
      </c>
      <c r="F1832" s="296" t="s">
        <v>2407</v>
      </c>
      <c r="G1832" s="31" t="s">
        <v>2435</v>
      </c>
      <c r="H1832" s="31" t="s">
        <v>51</v>
      </c>
      <c r="I1832" s="45"/>
      <c r="J1832" s="45"/>
      <c r="K1832" s="45"/>
      <c r="L1832" s="45"/>
      <c r="M1832" s="29" t="s">
        <v>42</v>
      </c>
      <c r="N1832" s="43"/>
      <c r="O1832" s="43"/>
      <c r="P1832" s="29" t="s">
        <v>42</v>
      </c>
      <c r="Q1832" s="43"/>
      <c r="R1832" s="43" t="s">
        <v>29</v>
      </c>
      <c r="S1832" s="53" t="s">
        <v>43</v>
      </c>
      <c r="T1832" s="56">
        <v>1</v>
      </c>
      <c r="U1832" s="56">
        <v>0</v>
      </c>
      <c r="V1832" s="55">
        <f t="shared" si="193"/>
        <v>150</v>
      </c>
      <c r="W1832" s="55">
        <f t="shared" si="194"/>
        <v>0</v>
      </c>
      <c r="X1832" s="55">
        <f t="shared" si="195"/>
        <v>150</v>
      </c>
      <c r="Y1832" s="55">
        <f t="shared" si="196"/>
        <v>450</v>
      </c>
      <c r="Z1832" s="55"/>
      <c r="AA1832" s="25"/>
      <c r="XEW1832" s="1"/>
    </row>
    <row r="1833" spans="1:27 16377:16377" ht="30" customHeight="1">
      <c r="A1833" s="25">
        <v>1825</v>
      </c>
      <c r="B1833" s="25">
        <v>38</v>
      </c>
      <c r="C1833" s="29" t="s">
        <v>2448</v>
      </c>
      <c r="D1833" s="29" t="s">
        <v>38</v>
      </c>
      <c r="E1833" s="26" t="s">
        <v>2861</v>
      </c>
      <c r="F1833" s="296" t="s">
        <v>2407</v>
      </c>
      <c r="G1833" s="31" t="s">
        <v>2435</v>
      </c>
      <c r="H1833" s="31" t="s">
        <v>51</v>
      </c>
      <c r="I1833" s="45"/>
      <c r="J1833" s="45"/>
      <c r="K1833" s="45"/>
      <c r="L1833" s="45"/>
      <c r="M1833" s="29" t="s">
        <v>42</v>
      </c>
      <c r="N1833" s="43"/>
      <c r="O1833" s="43"/>
      <c r="P1833" s="29" t="s">
        <v>42</v>
      </c>
      <c r="Q1833" s="43"/>
      <c r="R1833" s="43" t="s">
        <v>29</v>
      </c>
      <c r="S1833" s="53" t="s">
        <v>43</v>
      </c>
      <c r="T1833" s="56">
        <v>1</v>
      </c>
      <c r="U1833" s="56">
        <v>0</v>
      </c>
      <c r="V1833" s="55">
        <f t="shared" si="193"/>
        <v>150</v>
      </c>
      <c r="W1833" s="55">
        <f t="shared" si="194"/>
        <v>0</v>
      </c>
      <c r="X1833" s="55">
        <f t="shared" si="195"/>
        <v>150</v>
      </c>
      <c r="Y1833" s="55">
        <f t="shared" si="196"/>
        <v>450</v>
      </c>
      <c r="Z1833" s="55"/>
      <c r="AA1833" s="25"/>
      <c r="XEW1833" s="1"/>
    </row>
    <row r="1834" spans="1:27 16377:16377" ht="30" customHeight="1">
      <c r="A1834" s="25">
        <v>1826</v>
      </c>
      <c r="B1834" s="25">
        <v>39</v>
      </c>
      <c r="C1834" s="29" t="s">
        <v>2449</v>
      </c>
      <c r="D1834" s="29" t="s">
        <v>38</v>
      </c>
      <c r="E1834" s="26" t="s">
        <v>2857</v>
      </c>
      <c r="F1834" s="296" t="s">
        <v>2407</v>
      </c>
      <c r="G1834" s="31" t="s">
        <v>2435</v>
      </c>
      <c r="H1834" s="31" t="s">
        <v>51</v>
      </c>
      <c r="I1834" s="45"/>
      <c r="J1834" s="45"/>
      <c r="K1834" s="45"/>
      <c r="L1834" s="45"/>
      <c r="M1834" s="29" t="s">
        <v>42</v>
      </c>
      <c r="N1834" s="43"/>
      <c r="O1834" s="43"/>
      <c r="P1834" s="29" t="s">
        <v>42</v>
      </c>
      <c r="Q1834" s="43"/>
      <c r="R1834" s="43" t="s">
        <v>29</v>
      </c>
      <c r="S1834" s="53" t="s">
        <v>43</v>
      </c>
      <c r="T1834" s="56">
        <v>1</v>
      </c>
      <c r="U1834" s="56">
        <v>0</v>
      </c>
      <c r="V1834" s="55">
        <f t="shared" si="193"/>
        <v>150</v>
      </c>
      <c r="W1834" s="55">
        <f t="shared" si="194"/>
        <v>0</v>
      </c>
      <c r="X1834" s="55">
        <f t="shared" si="195"/>
        <v>150</v>
      </c>
      <c r="Y1834" s="55">
        <f t="shared" si="196"/>
        <v>450</v>
      </c>
      <c r="Z1834" s="55"/>
      <c r="AA1834" s="25"/>
      <c r="XEW1834" s="1"/>
    </row>
    <row r="1835" spans="1:27 16377:16377" ht="30" customHeight="1">
      <c r="A1835" s="25">
        <v>1827</v>
      </c>
      <c r="B1835" s="25">
        <v>40</v>
      </c>
      <c r="C1835" s="29" t="s">
        <v>2450</v>
      </c>
      <c r="D1835" s="29" t="s">
        <v>45</v>
      </c>
      <c r="E1835" s="26" t="s">
        <v>2958</v>
      </c>
      <c r="F1835" s="296" t="s">
        <v>2407</v>
      </c>
      <c r="G1835" s="31" t="s">
        <v>2435</v>
      </c>
      <c r="H1835" s="31" t="s">
        <v>41</v>
      </c>
      <c r="I1835" s="45"/>
      <c r="J1835" s="45"/>
      <c r="K1835" s="45"/>
      <c r="L1835" s="45"/>
      <c r="M1835" s="29" t="s">
        <v>42</v>
      </c>
      <c r="N1835" s="43"/>
      <c r="O1835" s="43"/>
      <c r="P1835" s="29" t="s">
        <v>42</v>
      </c>
      <c r="Q1835" s="43"/>
      <c r="R1835" s="43" t="s">
        <v>29</v>
      </c>
      <c r="S1835" s="53" t="s">
        <v>43</v>
      </c>
      <c r="T1835" s="56">
        <v>1</v>
      </c>
      <c r="U1835" s="56">
        <v>0</v>
      </c>
      <c r="V1835" s="55">
        <f t="shared" si="193"/>
        <v>150</v>
      </c>
      <c r="W1835" s="55">
        <f t="shared" si="194"/>
        <v>0</v>
      </c>
      <c r="X1835" s="55">
        <f t="shared" si="195"/>
        <v>150</v>
      </c>
      <c r="Y1835" s="55">
        <f t="shared" si="196"/>
        <v>450</v>
      </c>
      <c r="Z1835" s="55"/>
      <c r="AA1835" s="25"/>
      <c r="XEW1835" s="1"/>
    </row>
    <row r="1836" spans="1:27 16377:16377" ht="30" customHeight="1">
      <c r="A1836" s="25">
        <v>1828</v>
      </c>
      <c r="B1836" s="25">
        <v>41</v>
      </c>
      <c r="C1836" s="38" t="s">
        <v>2451</v>
      </c>
      <c r="D1836" s="38" t="s">
        <v>38</v>
      </c>
      <c r="E1836" s="26" t="s">
        <v>2875</v>
      </c>
      <c r="F1836" s="296" t="s">
        <v>2407</v>
      </c>
      <c r="G1836" s="68" t="s">
        <v>2410</v>
      </c>
      <c r="H1836" s="31" t="s">
        <v>51</v>
      </c>
      <c r="I1836" s="45"/>
      <c r="J1836" s="45"/>
      <c r="K1836" s="45"/>
      <c r="L1836" s="45"/>
      <c r="M1836" s="29" t="s">
        <v>42</v>
      </c>
      <c r="N1836" s="43"/>
      <c r="O1836" s="43"/>
      <c r="P1836" s="29" t="s">
        <v>42</v>
      </c>
      <c r="Q1836" s="43"/>
      <c r="R1836" s="43" t="s">
        <v>29</v>
      </c>
      <c r="S1836" s="53" t="s">
        <v>43</v>
      </c>
      <c r="T1836" s="38">
        <v>1</v>
      </c>
      <c r="U1836" s="38"/>
      <c r="V1836" s="55">
        <f t="shared" si="193"/>
        <v>150</v>
      </c>
      <c r="W1836" s="55">
        <f t="shared" si="194"/>
        <v>0</v>
      </c>
      <c r="X1836" s="55">
        <f t="shared" si="195"/>
        <v>150</v>
      </c>
      <c r="Y1836" s="55">
        <f t="shared" si="196"/>
        <v>450</v>
      </c>
      <c r="Z1836" s="55"/>
      <c r="AA1836" s="39"/>
      <c r="XEW1836" s="1"/>
    </row>
    <row r="1837" spans="1:27 16377:16377" ht="30" customHeight="1">
      <c r="A1837" s="25">
        <v>1829</v>
      </c>
      <c r="B1837" s="25">
        <v>42</v>
      </c>
      <c r="C1837" s="38" t="s">
        <v>2452</v>
      </c>
      <c r="D1837" s="38" t="s">
        <v>38</v>
      </c>
      <c r="E1837" s="26" t="s">
        <v>2867</v>
      </c>
      <c r="F1837" s="296" t="s">
        <v>2407</v>
      </c>
      <c r="G1837" s="68" t="s">
        <v>2453</v>
      </c>
      <c r="H1837" s="31" t="s">
        <v>51</v>
      </c>
      <c r="I1837" s="45"/>
      <c r="J1837" s="45"/>
      <c r="K1837" s="45"/>
      <c r="L1837" s="45"/>
      <c r="M1837" s="29" t="s">
        <v>42</v>
      </c>
      <c r="N1837" s="43"/>
      <c r="O1837" s="43"/>
      <c r="P1837" s="29" t="s">
        <v>42</v>
      </c>
      <c r="Q1837" s="43"/>
      <c r="R1837" s="43" t="s">
        <v>29</v>
      </c>
      <c r="S1837" s="53" t="s">
        <v>43</v>
      </c>
      <c r="T1837" s="38">
        <v>1</v>
      </c>
      <c r="U1837" s="38"/>
      <c r="V1837" s="55">
        <f t="shared" si="193"/>
        <v>150</v>
      </c>
      <c r="W1837" s="55">
        <f t="shared" si="194"/>
        <v>0</v>
      </c>
      <c r="X1837" s="55">
        <f t="shared" si="195"/>
        <v>150</v>
      </c>
      <c r="Y1837" s="55">
        <f t="shared" si="196"/>
        <v>450</v>
      </c>
      <c r="Z1837" s="55"/>
      <c r="AA1837" s="39"/>
      <c r="XEW1837" s="1"/>
    </row>
    <row r="1838" spans="1:27 16377:16377" ht="30" customHeight="1">
      <c r="A1838" s="25">
        <v>1830</v>
      </c>
      <c r="B1838" s="25">
        <v>43</v>
      </c>
      <c r="C1838" s="39" t="s">
        <v>2454</v>
      </c>
      <c r="D1838" s="39" t="s">
        <v>38</v>
      </c>
      <c r="E1838" s="26" t="s">
        <v>2872</v>
      </c>
      <c r="F1838" s="296" t="s">
        <v>2407</v>
      </c>
      <c r="G1838" s="40" t="s">
        <v>2453</v>
      </c>
      <c r="H1838" s="31" t="s">
        <v>51</v>
      </c>
      <c r="I1838" s="45"/>
      <c r="J1838" s="45"/>
      <c r="K1838" s="45"/>
      <c r="L1838" s="45"/>
      <c r="M1838" s="29" t="s">
        <v>42</v>
      </c>
      <c r="N1838" s="43"/>
      <c r="O1838" s="43"/>
      <c r="P1838" s="29" t="s">
        <v>42</v>
      </c>
      <c r="Q1838" s="43"/>
      <c r="R1838" s="43" t="s">
        <v>29</v>
      </c>
      <c r="S1838" s="53" t="s">
        <v>43</v>
      </c>
      <c r="T1838" s="38">
        <v>1</v>
      </c>
      <c r="U1838" s="38"/>
      <c r="V1838" s="55">
        <f t="shared" si="193"/>
        <v>150</v>
      </c>
      <c r="W1838" s="55">
        <f t="shared" si="194"/>
        <v>0</v>
      </c>
      <c r="X1838" s="55">
        <f t="shared" si="195"/>
        <v>150</v>
      </c>
      <c r="Y1838" s="55">
        <f t="shared" si="196"/>
        <v>450</v>
      </c>
      <c r="Z1838" s="55"/>
      <c r="AA1838" s="39"/>
      <c r="XEW1838" s="1"/>
    </row>
    <row r="1839" spans="1:27 16377:16377" ht="30" customHeight="1">
      <c r="A1839" s="25">
        <v>1831</v>
      </c>
      <c r="B1839" s="25">
        <v>44</v>
      </c>
      <c r="C1839" s="38" t="s">
        <v>2455</v>
      </c>
      <c r="D1839" s="39" t="s">
        <v>38</v>
      </c>
      <c r="E1839" s="26" t="s">
        <v>2852</v>
      </c>
      <c r="F1839" s="296" t="s">
        <v>2407</v>
      </c>
      <c r="G1839" s="40" t="s">
        <v>2453</v>
      </c>
      <c r="H1839" s="31" t="s">
        <v>51</v>
      </c>
      <c r="I1839" s="45"/>
      <c r="J1839" s="45"/>
      <c r="K1839" s="45"/>
      <c r="L1839" s="45"/>
      <c r="M1839" s="29" t="s">
        <v>42</v>
      </c>
      <c r="N1839" s="43"/>
      <c r="O1839" s="43"/>
      <c r="P1839" s="29" t="s">
        <v>42</v>
      </c>
      <c r="Q1839" s="43"/>
      <c r="R1839" s="43" t="s">
        <v>29</v>
      </c>
      <c r="S1839" s="53" t="s">
        <v>43</v>
      </c>
      <c r="T1839" s="38">
        <v>1</v>
      </c>
      <c r="U1839" s="38"/>
      <c r="V1839" s="55">
        <f t="shared" si="193"/>
        <v>150</v>
      </c>
      <c r="W1839" s="55">
        <f t="shared" si="194"/>
        <v>0</v>
      </c>
      <c r="X1839" s="55">
        <f t="shared" si="195"/>
        <v>150</v>
      </c>
      <c r="Y1839" s="55">
        <f t="shared" si="196"/>
        <v>450</v>
      </c>
      <c r="Z1839" s="55"/>
      <c r="AA1839" s="39"/>
      <c r="XEW1839" s="1"/>
    </row>
    <row r="1840" spans="1:27 16377:16377" ht="30" customHeight="1">
      <c r="A1840" s="25">
        <v>1832</v>
      </c>
      <c r="B1840" s="25">
        <v>45</v>
      </c>
      <c r="C1840" s="38" t="s">
        <v>2456</v>
      </c>
      <c r="D1840" s="39" t="s">
        <v>38</v>
      </c>
      <c r="E1840" s="26" t="s">
        <v>2865</v>
      </c>
      <c r="F1840" s="296" t="s">
        <v>2407</v>
      </c>
      <c r="G1840" s="40" t="s">
        <v>2453</v>
      </c>
      <c r="H1840" s="31" t="s">
        <v>51</v>
      </c>
      <c r="I1840" s="45"/>
      <c r="J1840" s="45"/>
      <c r="K1840" s="45"/>
      <c r="L1840" s="45"/>
      <c r="M1840" s="29" t="s">
        <v>42</v>
      </c>
      <c r="N1840" s="43"/>
      <c r="O1840" s="43"/>
      <c r="P1840" s="29" t="s">
        <v>42</v>
      </c>
      <c r="Q1840" s="43"/>
      <c r="R1840" s="43" t="s">
        <v>29</v>
      </c>
      <c r="S1840" s="53" t="s">
        <v>43</v>
      </c>
      <c r="T1840" s="38">
        <v>1</v>
      </c>
      <c r="U1840" s="38"/>
      <c r="V1840" s="55">
        <f t="shared" si="193"/>
        <v>150</v>
      </c>
      <c r="W1840" s="55">
        <f t="shared" si="194"/>
        <v>0</v>
      </c>
      <c r="X1840" s="55">
        <f t="shared" si="195"/>
        <v>150</v>
      </c>
      <c r="Y1840" s="55">
        <f t="shared" si="196"/>
        <v>450</v>
      </c>
      <c r="Z1840" s="55"/>
      <c r="AA1840" s="39"/>
      <c r="XEW1840" s="1"/>
    </row>
    <row r="1841" spans="1:27 16377:16377" ht="30" customHeight="1">
      <c r="A1841" s="25">
        <v>1833</v>
      </c>
      <c r="B1841" s="25">
        <v>46</v>
      </c>
      <c r="C1841" s="39" t="s">
        <v>2457</v>
      </c>
      <c r="D1841" s="39" t="s">
        <v>38</v>
      </c>
      <c r="E1841" s="26" t="s">
        <v>2867</v>
      </c>
      <c r="F1841" s="296" t="s">
        <v>2407</v>
      </c>
      <c r="G1841" s="40" t="s">
        <v>2458</v>
      </c>
      <c r="H1841" s="31" t="s">
        <v>51</v>
      </c>
      <c r="I1841" s="45"/>
      <c r="J1841" s="45"/>
      <c r="K1841" s="45"/>
      <c r="L1841" s="45"/>
      <c r="M1841" s="29" t="s">
        <v>42</v>
      </c>
      <c r="N1841" s="43"/>
      <c r="O1841" s="43"/>
      <c r="P1841" s="29" t="s">
        <v>42</v>
      </c>
      <c r="Q1841" s="43"/>
      <c r="R1841" s="43" t="s">
        <v>29</v>
      </c>
      <c r="S1841" s="53" t="s">
        <v>43</v>
      </c>
      <c r="T1841" s="38">
        <v>1</v>
      </c>
      <c r="U1841" s="38"/>
      <c r="V1841" s="55">
        <f t="shared" si="193"/>
        <v>150</v>
      </c>
      <c r="W1841" s="55">
        <f t="shared" si="194"/>
        <v>0</v>
      </c>
      <c r="X1841" s="55">
        <f t="shared" si="195"/>
        <v>150</v>
      </c>
      <c r="Y1841" s="55">
        <f t="shared" si="196"/>
        <v>450</v>
      </c>
      <c r="Z1841" s="55"/>
      <c r="AA1841" s="39"/>
      <c r="XEW1841" s="1"/>
    </row>
    <row r="1842" spans="1:27 16377:16377" ht="30" customHeight="1">
      <c r="A1842" s="25">
        <v>1834</v>
      </c>
      <c r="B1842" s="25">
        <v>47</v>
      </c>
      <c r="C1842" s="39" t="s">
        <v>2459</v>
      </c>
      <c r="D1842" s="39" t="s">
        <v>38</v>
      </c>
      <c r="E1842" s="26" t="s">
        <v>2867</v>
      </c>
      <c r="F1842" s="296" t="s">
        <v>2407</v>
      </c>
      <c r="G1842" s="40" t="s">
        <v>2435</v>
      </c>
      <c r="H1842" s="31" t="s">
        <v>51</v>
      </c>
      <c r="I1842" s="45"/>
      <c r="J1842" s="45"/>
      <c r="K1842" s="45"/>
      <c r="L1842" s="45"/>
      <c r="M1842" s="29" t="s">
        <v>42</v>
      </c>
      <c r="N1842" s="43"/>
      <c r="O1842" s="43"/>
      <c r="P1842" s="29" t="s">
        <v>42</v>
      </c>
      <c r="Q1842" s="43"/>
      <c r="R1842" s="43" t="s">
        <v>29</v>
      </c>
      <c r="S1842" s="53" t="s">
        <v>43</v>
      </c>
      <c r="T1842" s="38">
        <v>1</v>
      </c>
      <c r="U1842" s="38"/>
      <c r="V1842" s="55">
        <f t="shared" si="193"/>
        <v>150</v>
      </c>
      <c r="W1842" s="55">
        <f t="shared" si="194"/>
        <v>0</v>
      </c>
      <c r="X1842" s="55">
        <f t="shared" si="195"/>
        <v>150</v>
      </c>
      <c r="Y1842" s="55">
        <f t="shared" si="196"/>
        <v>450</v>
      </c>
      <c r="Z1842" s="55"/>
      <c r="AA1842" s="39"/>
      <c r="XEW1842" s="1"/>
    </row>
    <row r="1843" spans="1:27 16377:16377" ht="30" customHeight="1">
      <c r="A1843" s="25">
        <v>1835</v>
      </c>
      <c r="B1843" s="25">
        <v>48</v>
      </c>
      <c r="C1843" s="39" t="s">
        <v>2460</v>
      </c>
      <c r="D1843" s="39" t="s">
        <v>38</v>
      </c>
      <c r="E1843" s="26" t="s">
        <v>2876</v>
      </c>
      <c r="F1843" s="296" t="s">
        <v>2407</v>
      </c>
      <c r="G1843" s="40" t="s">
        <v>2435</v>
      </c>
      <c r="H1843" s="31" t="s">
        <v>51</v>
      </c>
      <c r="I1843" s="45"/>
      <c r="J1843" s="45"/>
      <c r="K1843" s="45"/>
      <c r="L1843" s="45"/>
      <c r="M1843" s="29" t="s">
        <v>42</v>
      </c>
      <c r="N1843" s="43"/>
      <c r="O1843" s="43"/>
      <c r="P1843" s="29" t="s">
        <v>42</v>
      </c>
      <c r="Q1843" s="43"/>
      <c r="R1843" s="43" t="s">
        <v>29</v>
      </c>
      <c r="S1843" s="53" t="s">
        <v>43</v>
      </c>
      <c r="T1843" s="38">
        <v>1</v>
      </c>
      <c r="U1843" s="38"/>
      <c r="V1843" s="55">
        <f t="shared" si="193"/>
        <v>150</v>
      </c>
      <c r="W1843" s="55">
        <f t="shared" si="194"/>
        <v>0</v>
      </c>
      <c r="X1843" s="55">
        <f t="shared" si="195"/>
        <v>150</v>
      </c>
      <c r="Y1843" s="55">
        <f t="shared" si="196"/>
        <v>450</v>
      </c>
      <c r="Z1843" s="55"/>
      <c r="AA1843" s="39"/>
      <c r="XEW1843" s="1"/>
    </row>
    <row r="1844" spans="1:27 16377:16377" ht="30" customHeight="1">
      <c r="A1844" s="25">
        <v>1836</v>
      </c>
      <c r="B1844" s="25">
        <v>49</v>
      </c>
      <c r="C1844" s="298" t="s">
        <v>2461</v>
      </c>
      <c r="D1844" s="298" t="s">
        <v>38</v>
      </c>
      <c r="E1844" s="26" t="s">
        <v>2857</v>
      </c>
      <c r="F1844" s="299" t="s">
        <v>2407</v>
      </c>
      <c r="G1844" s="300" t="s">
        <v>2410</v>
      </c>
      <c r="H1844" s="31" t="s">
        <v>51</v>
      </c>
      <c r="I1844" s="45"/>
      <c r="J1844" s="45"/>
      <c r="K1844" s="45"/>
      <c r="L1844" s="45"/>
      <c r="M1844" s="29" t="s">
        <v>42</v>
      </c>
      <c r="N1844" s="43"/>
      <c r="O1844" s="43"/>
      <c r="P1844" s="29" t="s">
        <v>42</v>
      </c>
      <c r="Q1844" s="43"/>
      <c r="R1844" s="43" t="s">
        <v>29</v>
      </c>
      <c r="S1844" s="53" t="s">
        <v>43</v>
      </c>
      <c r="T1844" s="298">
        <v>1</v>
      </c>
      <c r="U1844" s="298"/>
      <c r="V1844" s="55">
        <f t="shared" si="193"/>
        <v>150</v>
      </c>
      <c r="W1844" s="55">
        <f t="shared" si="194"/>
        <v>0</v>
      </c>
      <c r="X1844" s="55">
        <f t="shared" si="195"/>
        <v>150</v>
      </c>
      <c r="Y1844" s="55">
        <f t="shared" si="196"/>
        <v>450</v>
      </c>
      <c r="Z1844" s="59"/>
      <c r="AA1844" s="96"/>
      <c r="XEW1844" s="1"/>
    </row>
    <row r="1845" spans="1:27 16377:16377" ht="30" customHeight="1">
      <c r="A1845" s="25">
        <v>1837</v>
      </c>
      <c r="B1845" s="25">
        <v>50</v>
      </c>
      <c r="C1845" s="301" t="s">
        <v>2462</v>
      </c>
      <c r="D1845" s="298" t="s">
        <v>38</v>
      </c>
      <c r="E1845" s="26" t="s">
        <v>2873</v>
      </c>
      <c r="F1845" s="299" t="s">
        <v>2407</v>
      </c>
      <c r="G1845" s="300" t="s">
        <v>2453</v>
      </c>
      <c r="H1845" s="31" t="s">
        <v>51</v>
      </c>
      <c r="I1845" s="45"/>
      <c r="J1845" s="45"/>
      <c r="K1845" s="45"/>
      <c r="L1845" s="45"/>
      <c r="M1845" s="29" t="s">
        <v>42</v>
      </c>
      <c r="N1845" s="43"/>
      <c r="O1845" s="43"/>
      <c r="P1845" s="29" t="s">
        <v>42</v>
      </c>
      <c r="Q1845" s="43"/>
      <c r="R1845" s="43" t="s">
        <v>29</v>
      </c>
      <c r="S1845" s="53" t="s">
        <v>43</v>
      </c>
      <c r="T1845" s="298">
        <v>1</v>
      </c>
      <c r="U1845" s="298"/>
      <c r="V1845" s="55">
        <f t="shared" si="193"/>
        <v>150</v>
      </c>
      <c r="W1845" s="55">
        <f t="shared" si="194"/>
        <v>0</v>
      </c>
      <c r="X1845" s="55">
        <f t="shared" si="195"/>
        <v>150</v>
      </c>
      <c r="Y1845" s="55">
        <f t="shared" si="196"/>
        <v>450</v>
      </c>
      <c r="Z1845" s="59"/>
      <c r="AA1845" s="96"/>
      <c r="XEW1845" s="1"/>
    </row>
    <row r="1846" spans="1:27 16377:16377" ht="44.1" customHeight="1">
      <c r="A1846" s="25">
        <v>1838</v>
      </c>
      <c r="B1846" s="25">
        <v>51</v>
      </c>
      <c r="C1846" s="226" t="s">
        <v>2463</v>
      </c>
      <c r="D1846" s="137" t="s">
        <v>38</v>
      </c>
      <c r="E1846" s="26" t="s">
        <v>2901</v>
      </c>
      <c r="F1846" s="302" t="s">
        <v>2407</v>
      </c>
      <c r="G1846" s="215" t="s">
        <v>2435</v>
      </c>
      <c r="H1846" s="31" t="s">
        <v>41</v>
      </c>
      <c r="I1846" s="45"/>
      <c r="J1846" s="45"/>
      <c r="K1846" s="45"/>
      <c r="L1846" s="45"/>
      <c r="M1846" s="29" t="s">
        <v>42</v>
      </c>
      <c r="N1846" s="43"/>
      <c r="O1846" s="43"/>
      <c r="P1846" s="29" t="s">
        <v>42</v>
      </c>
      <c r="Q1846" s="45"/>
      <c r="R1846" s="43" t="s">
        <v>29</v>
      </c>
      <c r="S1846" s="137" t="s">
        <v>43</v>
      </c>
      <c r="T1846" s="138">
        <v>2</v>
      </c>
      <c r="U1846" s="58"/>
      <c r="V1846" s="55">
        <v>300</v>
      </c>
      <c r="W1846" s="55">
        <v>0</v>
      </c>
      <c r="X1846" s="55">
        <v>300</v>
      </c>
      <c r="Y1846" s="55">
        <v>600</v>
      </c>
      <c r="Z1846" s="228">
        <v>44202</v>
      </c>
      <c r="AA1846" s="228">
        <v>44228</v>
      </c>
    </row>
    <row r="1847" spans="1:27 16377:16377" ht="30" customHeight="1">
      <c r="A1847" s="25">
        <v>1839</v>
      </c>
      <c r="B1847" s="25">
        <v>1</v>
      </c>
      <c r="C1847" s="25" t="s">
        <v>2464</v>
      </c>
      <c r="D1847" s="25" t="s">
        <v>45</v>
      </c>
      <c r="E1847" s="26" t="s">
        <v>2959</v>
      </c>
      <c r="F1847" s="168" t="s">
        <v>2465</v>
      </c>
      <c r="G1847" s="28" t="s">
        <v>2466</v>
      </c>
      <c r="H1847" s="28" t="s">
        <v>41</v>
      </c>
      <c r="I1847" s="113"/>
      <c r="J1847" s="113"/>
      <c r="K1847" s="113"/>
      <c r="L1847" s="113"/>
      <c r="M1847" s="29" t="s">
        <v>42</v>
      </c>
      <c r="N1847" s="43"/>
      <c r="O1847" s="43"/>
      <c r="P1847" s="29" t="s">
        <v>42</v>
      </c>
      <c r="Q1847" s="43"/>
      <c r="R1847" s="43" t="s">
        <v>29</v>
      </c>
      <c r="S1847" s="53" t="s">
        <v>43</v>
      </c>
      <c r="T1847" s="54">
        <v>1</v>
      </c>
      <c r="U1847" s="54">
        <v>0</v>
      </c>
      <c r="V1847" s="55">
        <f t="shared" ref="V1847:V1885" si="197">T1847*150</f>
        <v>150</v>
      </c>
      <c r="W1847" s="55">
        <f t="shared" ref="W1847:W1885" si="198">U1847*120</f>
        <v>0</v>
      </c>
      <c r="X1847" s="55">
        <f t="shared" ref="X1847:X1885" si="199">V1847+W1847</f>
        <v>150</v>
      </c>
      <c r="Y1847" s="55">
        <f t="shared" ref="Y1847:Y1885" si="200">X1847*3</f>
        <v>450</v>
      </c>
      <c r="Z1847" s="55"/>
      <c r="AA1847" s="25"/>
      <c r="XEW1847" s="1"/>
    </row>
    <row r="1848" spans="1:27 16377:16377" ht="30" customHeight="1">
      <c r="A1848" s="25">
        <v>1840</v>
      </c>
      <c r="B1848" s="25">
        <v>2</v>
      </c>
      <c r="C1848" s="25" t="s">
        <v>2467</v>
      </c>
      <c r="D1848" s="25" t="s">
        <v>38</v>
      </c>
      <c r="E1848" s="26" t="s">
        <v>2920</v>
      </c>
      <c r="F1848" s="168" t="s">
        <v>2465</v>
      </c>
      <c r="G1848" s="28" t="s">
        <v>2468</v>
      </c>
      <c r="H1848" s="28" t="s">
        <v>41</v>
      </c>
      <c r="I1848" s="113"/>
      <c r="J1848" s="113"/>
      <c r="K1848" s="113"/>
      <c r="L1848" s="113"/>
      <c r="M1848" s="29" t="s">
        <v>42</v>
      </c>
      <c r="N1848" s="43"/>
      <c r="O1848" s="43"/>
      <c r="P1848" s="29" t="s">
        <v>42</v>
      </c>
      <c r="Q1848" s="43"/>
      <c r="R1848" s="43" t="s">
        <v>29</v>
      </c>
      <c r="S1848" s="53" t="s">
        <v>43</v>
      </c>
      <c r="T1848" s="54">
        <v>1</v>
      </c>
      <c r="U1848" s="54">
        <v>0</v>
      </c>
      <c r="V1848" s="55">
        <f t="shared" si="197"/>
        <v>150</v>
      </c>
      <c r="W1848" s="55">
        <f t="shared" si="198"/>
        <v>0</v>
      </c>
      <c r="X1848" s="55">
        <f t="shared" si="199"/>
        <v>150</v>
      </c>
      <c r="Y1848" s="55">
        <f t="shared" si="200"/>
        <v>450</v>
      </c>
      <c r="Z1848" s="55"/>
      <c r="AA1848" s="25"/>
      <c r="XEW1848" s="1"/>
    </row>
    <row r="1849" spans="1:27 16377:16377" ht="30" customHeight="1">
      <c r="A1849" s="25">
        <v>1841</v>
      </c>
      <c r="B1849" s="25">
        <v>3</v>
      </c>
      <c r="C1849" s="25" t="s">
        <v>2469</v>
      </c>
      <c r="D1849" s="25" t="s">
        <v>38</v>
      </c>
      <c r="E1849" s="26" t="s">
        <v>2864</v>
      </c>
      <c r="F1849" s="168" t="s">
        <v>2465</v>
      </c>
      <c r="G1849" s="28" t="s">
        <v>2470</v>
      </c>
      <c r="H1849" s="28" t="s">
        <v>41</v>
      </c>
      <c r="I1849" s="113"/>
      <c r="J1849" s="113"/>
      <c r="K1849" s="113"/>
      <c r="L1849" s="113"/>
      <c r="M1849" s="29" t="s">
        <v>42</v>
      </c>
      <c r="N1849" s="43"/>
      <c r="O1849" s="43"/>
      <c r="P1849" s="29" t="s">
        <v>42</v>
      </c>
      <c r="Q1849" s="43"/>
      <c r="R1849" s="43" t="s">
        <v>29</v>
      </c>
      <c r="S1849" s="53" t="s">
        <v>43</v>
      </c>
      <c r="T1849" s="54">
        <v>1</v>
      </c>
      <c r="U1849" s="54">
        <v>0</v>
      </c>
      <c r="V1849" s="55">
        <f t="shared" si="197"/>
        <v>150</v>
      </c>
      <c r="W1849" s="55">
        <f t="shared" si="198"/>
        <v>0</v>
      </c>
      <c r="X1849" s="55">
        <f t="shared" si="199"/>
        <v>150</v>
      </c>
      <c r="Y1849" s="55">
        <f t="shared" si="200"/>
        <v>450</v>
      </c>
      <c r="Z1849" s="55"/>
      <c r="AA1849" s="25"/>
      <c r="XEW1849" s="1"/>
    </row>
    <row r="1850" spans="1:27 16377:16377" ht="30" customHeight="1">
      <c r="A1850" s="25">
        <v>1842</v>
      </c>
      <c r="B1850" s="25">
        <v>4</v>
      </c>
      <c r="C1850" s="25" t="s">
        <v>2016</v>
      </c>
      <c r="D1850" s="25" t="s">
        <v>38</v>
      </c>
      <c r="E1850" s="26" t="s">
        <v>2872</v>
      </c>
      <c r="F1850" s="168" t="s">
        <v>2465</v>
      </c>
      <c r="G1850" s="28" t="s">
        <v>2470</v>
      </c>
      <c r="H1850" s="28" t="s">
        <v>41</v>
      </c>
      <c r="I1850" s="113"/>
      <c r="J1850" s="113"/>
      <c r="K1850" s="113"/>
      <c r="L1850" s="113"/>
      <c r="M1850" s="29" t="s">
        <v>42</v>
      </c>
      <c r="N1850" s="43"/>
      <c r="O1850" s="43"/>
      <c r="P1850" s="29" t="s">
        <v>42</v>
      </c>
      <c r="Q1850" s="43"/>
      <c r="R1850" s="43" t="s">
        <v>29</v>
      </c>
      <c r="S1850" s="53" t="s">
        <v>43</v>
      </c>
      <c r="T1850" s="54">
        <v>1</v>
      </c>
      <c r="U1850" s="54">
        <v>0</v>
      </c>
      <c r="V1850" s="55">
        <f t="shared" si="197"/>
        <v>150</v>
      </c>
      <c r="W1850" s="55">
        <f t="shared" si="198"/>
        <v>0</v>
      </c>
      <c r="X1850" s="55">
        <f t="shared" si="199"/>
        <v>150</v>
      </c>
      <c r="Y1850" s="55">
        <f t="shared" si="200"/>
        <v>450</v>
      </c>
      <c r="Z1850" s="55"/>
      <c r="AA1850" s="25"/>
      <c r="XEW1850" s="1"/>
    </row>
    <row r="1851" spans="1:27 16377:16377" ht="30" customHeight="1">
      <c r="A1851" s="25">
        <v>1843</v>
      </c>
      <c r="B1851" s="25">
        <v>5</v>
      </c>
      <c r="C1851" s="25" t="s">
        <v>2471</v>
      </c>
      <c r="D1851" s="25" t="s">
        <v>38</v>
      </c>
      <c r="E1851" s="26" t="s">
        <v>2872</v>
      </c>
      <c r="F1851" s="168" t="s">
        <v>2465</v>
      </c>
      <c r="G1851" s="28" t="s">
        <v>2472</v>
      </c>
      <c r="H1851" s="28" t="s">
        <v>41</v>
      </c>
      <c r="I1851" s="43"/>
      <c r="J1851" s="43"/>
      <c r="K1851" s="43"/>
      <c r="L1851" s="43"/>
      <c r="M1851" s="29" t="s">
        <v>42</v>
      </c>
      <c r="N1851" s="43"/>
      <c r="O1851" s="43"/>
      <c r="P1851" s="29" t="s">
        <v>42</v>
      </c>
      <c r="Q1851" s="43"/>
      <c r="R1851" s="43" t="s">
        <v>29</v>
      </c>
      <c r="S1851" s="53" t="s">
        <v>43</v>
      </c>
      <c r="T1851" s="54">
        <v>1</v>
      </c>
      <c r="U1851" s="54">
        <v>0</v>
      </c>
      <c r="V1851" s="55">
        <f t="shared" si="197"/>
        <v>150</v>
      </c>
      <c r="W1851" s="55">
        <f t="shared" si="198"/>
        <v>0</v>
      </c>
      <c r="X1851" s="55">
        <f t="shared" si="199"/>
        <v>150</v>
      </c>
      <c r="Y1851" s="55">
        <f t="shared" si="200"/>
        <v>450</v>
      </c>
      <c r="Z1851" s="55"/>
      <c r="AA1851" s="25"/>
      <c r="XEW1851" s="1"/>
    </row>
    <row r="1852" spans="1:27 16377:16377" ht="30" customHeight="1">
      <c r="A1852" s="25">
        <v>1844</v>
      </c>
      <c r="B1852" s="25">
        <v>6</v>
      </c>
      <c r="C1852" s="25" t="s">
        <v>2473</v>
      </c>
      <c r="D1852" s="25" t="s">
        <v>38</v>
      </c>
      <c r="E1852" s="26" t="s">
        <v>2960</v>
      </c>
      <c r="F1852" s="168" t="s">
        <v>2465</v>
      </c>
      <c r="G1852" s="28" t="s">
        <v>2474</v>
      </c>
      <c r="H1852" s="28" t="s">
        <v>41</v>
      </c>
      <c r="I1852" s="43"/>
      <c r="J1852" s="43"/>
      <c r="K1852" s="43"/>
      <c r="L1852" s="43"/>
      <c r="M1852" s="29" t="s">
        <v>42</v>
      </c>
      <c r="N1852" s="43"/>
      <c r="O1852" s="43"/>
      <c r="P1852" s="29" t="s">
        <v>42</v>
      </c>
      <c r="Q1852" s="43"/>
      <c r="R1852" s="43" t="s">
        <v>29</v>
      </c>
      <c r="S1852" s="53" t="s">
        <v>43</v>
      </c>
      <c r="T1852" s="54">
        <v>1</v>
      </c>
      <c r="U1852" s="54">
        <v>0</v>
      </c>
      <c r="V1852" s="55">
        <f t="shared" si="197"/>
        <v>150</v>
      </c>
      <c r="W1852" s="55">
        <f t="shared" si="198"/>
        <v>0</v>
      </c>
      <c r="X1852" s="55">
        <f t="shared" si="199"/>
        <v>150</v>
      </c>
      <c r="Y1852" s="55">
        <f t="shared" si="200"/>
        <v>450</v>
      </c>
      <c r="Z1852" s="55"/>
      <c r="AA1852" s="25"/>
      <c r="XEW1852" s="1"/>
    </row>
    <row r="1853" spans="1:27 16377:16377" ht="30" customHeight="1">
      <c r="A1853" s="25">
        <v>1845</v>
      </c>
      <c r="B1853" s="25">
        <v>7</v>
      </c>
      <c r="C1853" s="25" t="s">
        <v>2475</v>
      </c>
      <c r="D1853" s="25" t="s">
        <v>38</v>
      </c>
      <c r="E1853" s="26" t="s">
        <v>2872</v>
      </c>
      <c r="F1853" s="27" t="s">
        <v>2465</v>
      </c>
      <c r="G1853" s="28" t="s">
        <v>2476</v>
      </c>
      <c r="H1853" s="28" t="s">
        <v>41</v>
      </c>
      <c r="I1853" s="43"/>
      <c r="J1853" s="43"/>
      <c r="K1853" s="43"/>
      <c r="L1853" s="43"/>
      <c r="M1853" s="29" t="s">
        <v>42</v>
      </c>
      <c r="N1853" s="43"/>
      <c r="O1853" s="43"/>
      <c r="P1853" s="29" t="s">
        <v>42</v>
      </c>
      <c r="Q1853" s="43"/>
      <c r="R1853" s="43" t="s">
        <v>29</v>
      </c>
      <c r="S1853" s="53" t="s">
        <v>43</v>
      </c>
      <c r="T1853" s="54">
        <v>2</v>
      </c>
      <c r="U1853" s="54">
        <v>0</v>
      </c>
      <c r="V1853" s="55">
        <f t="shared" si="197"/>
        <v>300</v>
      </c>
      <c r="W1853" s="55">
        <f t="shared" si="198"/>
        <v>0</v>
      </c>
      <c r="X1853" s="55">
        <f t="shared" si="199"/>
        <v>300</v>
      </c>
      <c r="Y1853" s="55">
        <f t="shared" si="200"/>
        <v>900</v>
      </c>
      <c r="Z1853" s="55"/>
      <c r="AA1853" s="25"/>
      <c r="XEW1853" s="1"/>
    </row>
    <row r="1854" spans="1:27 16377:16377" ht="30" customHeight="1">
      <c r="A1854" s="25">
        <v>1846</v>
      </c>
      <c r="B1854" s="25">
        <v>8</v>
      </c>
      <c r="C1854" s="303" t="s">
        <v>2477</v>
      </c>
      <c r="D1854" s="69" t="s">
        <v>38</v>
      </c>
      <c r="E1854" s="26" t="s">
        <v>2875</v>
      </c>
      <c r="F1854" s="304" t="s">
        <v>2465</v>
      </c>
      <c r="G1854" s="158" t="s">
        <v>2476</v>
      </c>
      <c r="H1854" s="31" t="s">
        <v>51</v>
      </c>
      <c r="I1854" s="45"/>
      <c r="J1854" s="45"/>
      <c r="K1854" s="45"/>
      <c r="L1854" s="45"/>
      <c r="M1854" s="29" t="s">
        <v>42</v>
      </c>
      <c r="N1854" s="43"/>
      <c r="O1854" s="43"/>
      <c r="P1854" s="29" t="s">
        <v>42</v>
      </c>
      <c r="Q1854" s="43"/>
      <c r="R1854" s="43" t="s">
        <v>29</v>
      </c>
      <c r="S1854" s="53" t="s">
        <v>43</v>
      </c>
      <c r="T1854" s="69">
        <v>1</v>
      </c>
      <c r="U1854" s="96"/>
      <c r="V1854" s="55">
        <f t="shared" si="197"/>
        <v>150</v>
      </c>
      <c r="W1854" s="55">
        <f t="shared" si="198"/>
        <v>0</v>
      </c>
      <c r="X1854" s="55">
        <f t="shared" si="199"/>
        <v>150</v>
      </c>
      <c r="Y1854" s="55">
        <f t="shared" si="200"/>
        <v>450</v>
      </c>
      <c r="Z1854" s="55"/>
      <c r="AA1854" s="38"/>
      <c r="XEW1854" s="1"/>
    </row>
    <row r="1855" spans="1:27 16377:16377" ht="30" customHeight="1">
      <c r="A1855" s="25">
        <v>1847</v>
      </c>
      <c r="B1855" s="25">
        <v>9</v>
      </c>
      <c r="C1855" s="69" t="s">
        <v>2478</v>
      </c>
      <c r="D1855" s="69" t="s">
        <v>38</v>
      </c>
      <c r="E1855" s="26" t="s">
        <v>2857</v>
      </c>
      <c r="F1855" s="304" t="s">
        <v>2465</v>
      </c>
      <c r="G1855" s="158" t="s">
        <v>2476</v>
      </c>
      <c r="H1855" s="31" t="s">
        <v>51</v>
      </c>
      <c r="I1855" s="45"/>
      <c r="J1855" s="45"/>
      <c r="K1855" s="45"/>
      <c r="L1855" s="45"/>
      <c r="M1855" s="29" t="s">
        <v>42</v>
      </c>
      <c r="N1855" s="43"/>
      <c r="O1855" s="43"/>
      <c r="P1855" s="29" t="s">
        <v>42</v>
      </c>
      <c r="Q1855" s="43"/>
      <c r="R1855" s="43" t="s">
        <v>29</v>
      </c>
      <c r="S1855" s="53" t="s">
        <v>43</v>
      </c>
      <c r="T1855" s="69">
        <v>1</v>
      </c>
      <c r="U1855" s="96"/>
      <c r="V1855" s="55">
        <f t="shared" si="197"/>
        <v>150</v>
      </c>
      <c r="W1855" s="55">
        <f t="shared" si="198"/>
        <v>0</v>
      </c>
      <c r="X1855" s="55">
        <f t="shared" si="199"/>
        <v>150</v>
      </c>
      <c r="Y1855" s="55">
        <f t="shared" si="200"/>
        <v>450</v>
      </c>
      <c r="Z1855" s="55"/>
      <c r="AA1855" s="38"/>
      <c r="XEW1855" s="1"/>
    </row>
    <row r="1856" spans="1:27 16377:16377" ht="30" customHeight="1">
      <c r="A1856" s="25">
        <v>1848</v>
      </c>
      <c r="B1856" s="25">
        <v>10</v>
      </c>
      <c r="C1856" s="303" t="s">
        <v>2479</v>
      </c>
      <c r="D1856" s="69" t="s">
        <v>38</v>
      </c>
      <c r="E1856" s="26" t="s">
        <v>2857</v>
      </c>
      <c r="F1856" s="304" t="s">
        <v>2465</v>
      </c>
      <c r="G1856" s="305" t="s">
        <v>2480</v>
      </c>
      <c r="H1856" s="31" t="s">
        <v>51</v>
      </c>
      <c r="I1856" s="45"/>
      <c r="J1856" s="45"/>
      <c r="K1856" s="45"/>
      <c r="L1856" s="45"/>
      <c r="M1856" s="29" t="s">
        <v>42</v>
      </c>
      <c r="N1856" s="43"/>
      <c r="O1856" s="43"/>
      <c r="P1856" s="29" t="s">
        <v>42</v>
      </c>
      <c r="Q1856" s="43"/>
      <c r="R1856" s="43" t="s">
        <v>29</v>
      </c>
      <c r="S1856" s="53" t="s">
        <v>43</v>
      </c>
      <c r="T1856" s="69">
        <v>1</v>
      </c>
      <c r="U1856" s="69"/>
      <c r="V1856" s="55">
        <f t="shared" si="197"/>
        <v>150</v>
      </c>
      <c r="W1856" s="55">
        <f t="shared" si="198"/>
        <v>0</v>
      </c>
      <c r="X1856" s="55">
        <f t="shared" si="199"/>
        <v>150</v>
      </c>
      <c r="Y1856" s="55">
        <f t="shared" si="200"/>
        <v>450</v>
      </c>
      <c r="Z1856" s="55"/>
      <c r="AA1856" s="38"/>
      <c r="XEW1856" s="1"/>
    </row>
    <row r="1857" spans="1:16377" s="10" customFormat="1" ht="30" customHeight="1">
      <c r="A1857" s="25">
        <v>1849</v>
      </c>
      <c r="B1857" s="25">
        <v>11</v>
      </c>
      <c r="C1857" s="303" t="s">
        <v>2481</v>
      </c>
      <c r="D1857" s="69" t="s">
        <v>38</v>
      </c>
      <c r="E1857" s="26" t="s">
        <v>2880</v>
      </c>
      <c r="F1857" s="304" t="s">
        <v>2465</v>
      </c>
      <c r="G1857" s="158" t="s">
        <v>2476</v>
      </c>
      <c r="H1857" s="31" t="s">
        <v>51</v>
      </c>
      <c r="I1857" s="45"/>
      <c r="J1857" s="45"/>
      <c r="K1857" s="45"/>
      <c r="L1857" s="45"/>
      <c r="M1857" s="29" t="s">
        <v>42</v>
      </c>
      <c r="N1857" s="43"/>
      <c r="O1857" s="43"/>
      <c r="P1857" s="29" t="s">
        <v>42</v>
      </c>
      <c r="Q1857" s="43"/>
      <c r="R1857" s="43" t="s">
        <v>29</v>
      </c>
      <c r="S1857" s="53" t="s">
        <v>43</v>
      </c>
      <c r="T1857" s="69">
        <v>1</v>
      </c>
      <c r="U1857" s="69"/>
      <c r="V1857" s="55">
        <f t="shared" si="197"/>
        <v>150</v>
      </c>
      <c r="W1857" s="55">
        <f t="shared" si="198"/>
        <v>0</v>
      </c>
      <c r="X1857" s="55">
        <f t="shared" si="199"/>
        <v>150</v>
      </c>
      <c r="Y1857" s="55">
        <f t="shared" si="200"/>
        <v>450</v>
      </c>
      <c r="Z1857" s="55"/>
      <c r="AA1857" s="38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  <c r="AL1857" s="1"/>
      <c r="AM1857" s="1"/>
      <c r="AN1857" s="1"/>
      <c r="AO1857" s="1"/>
      <c r="AP1857" s="1"/>
      <c r="AQ1857" s="1"/>
      <c r="AR1857" s="1"/>
      <c r="AS1857" s="1"/>
      <c r="AT1857" s="1"/>
      <c r="AU1857" s="1"/>
      <c r="AV1857" s="1"/>
      <c r="AW1857" s="1"/>
      <c r="AX1857" s="1"/>
      <c r="AY1857" s="1"/>
      <c r="AZ1857" s="1"/>
      <c r="BA1857" s="1"/>
      <c r="BB1857" s="1"/>
      <c r="BC1857" s="1"/>
      <c r="BD1857" s="1"/>
      <c r="BE1857" s="1"/>
      <c r="BF1857" s="1"/>
      <c r="BG1857" s="1"/>
      <c r="BH1857" s="1"/>
      <c r="BI1857" s="1"/>
      <c r="BJ1857" s="1"/>
      <c r="BK1857" s="1"/>
      <c r="BL1857" s="1"/>
      <c r="BM1857" s="1"/>
      <c r="BN1857" s="1"/>
      <c r="BO1857" s="1"/>
      <c r="BP1857" s="1"/>
      <c r="BQ1857" s="1"/>
      <c r="BR1857" s="1"/>
      <c r="BS1857" s="1"/>
      <c r="BT1857" s="1"/>
      <c r="BU1857" s="1"/>
      <c r="BV1857" s="1"/>
      <c r="BW1857" s="1"/>
      <c r="BX1857" s="1"/>
      <c r="BY1857" s="1"/>
      <c r="BZ1857" s="1"/>
      <c r="CA1857" s="1"/>
      <c r="CB1857" s="1"/>
      <c r="CC1857" s="1"/>
      <c r="CD1857" s="1"/>
      <c r="CE1857" s="1"/>
      <c r="CF1857" s="1"/>
      <c r="CG1857" s="1"/>
      <c r="CH1857" s="1"/>
      <c r="CI1857" s="1"/>
      <c r="CJ1857" s="1"/>
      <c r="CK1857" s="1"/>
      <c r="CL1857" s="1"/>
      <c r="CM1857" s="1"/>
      <c r="CN1857" s="1"/>
      <c r="CO1857" s="1"/>
      <c r="CP1857" s="1"/>
      <c r="CQ1857" s="1"/>
      <c r="CR1857" s="1"/>
      <c r="CS1857" s="1"/>
      <c r="CT1857" s="1"/>
      <c r="CU1857" s="1"/>
      <c r="CV1857" s="1"/>
      <c r="CW1857" s="1"/>
      <c r="CX1857" s="1"/>
      <c r="CY1857" s="1"/>
      <c r="CZ1857" s="1"/>
      <c r="DA1857" s="1"/>
      <c r="DB1857" s="1"/>
      <c r="DC1857" s="1"/>
      <c r="DD1857" s="1"/>
      <c r="DE1857" s="1"/>
      <c r="DF1857" s="1"/>
      <c r="DG1857" s="1"/>
      <c r="DH1857" s="1"/>
      <c r="DI1857" s="1"/>
      <c r="DJ1857" s="1"/>
      <c r="DK1857" s="1"/>
      <c r="DL1857" s="1"/>
      <c r="DM1857" s="1"/>
      <c r="DN1857" s="1"/>
      <c r="DO1857" s="1"/>
      <c r="DP1857" s="1"/>
      <c r="DQ1857" s="1"/>
      <c r="DR1857" s="1"/>
      <c r="DS1857" s="1"/>
      <c r="DT1857" s="1"/>
      <c r="DU1857" s="1"/>
      <c r="DV1857" s="1"/>
      <c r="DW1857" s="1"/>
      <c r="DX1857" s="1"/>
      <c r="DY1857" s="1"/>
      <c r="DZ1857" s="1"/>
      <c r="EA1857" s="1"/>
      <c r="EB1857" s="1"/>
      <c r="EC1857" s="1"/>
      <c r="ED1857" s="1"/>
      <c r="EE1857" s="1"/>
      <c r="EF1857" s="1"/>
      <c r="EG1857" s="1"/>
      <c r="EH1857" s="1"/>
      <c r="EI1857" s="1"/>
      <c r="EJ1857" s="1"/>
      <c r="EK1857" s="1"/>
      <c r="EL1857" s="1"/>
      <c r="EM1857" s="1"/>
      <c r="EN1857" s="1"/>
      <c r="EO1857" s="1"/>
      <c r="EP1857" s="1"/>
      <c r="EQ1857" s="1"/>
      <c r="ER1857" s="1"/>
      <c r="ES1857" s="1"/>
      <c r="ET1857" s="1"/>
      <c r="EU1857" s="1"/>
      <c r="EV1857" s="1"/>
      <c r="EW1857" s="1"/>
      <c r="EX1857" s="1"/>
      <c r="EY1857" s="1"/>
      <c r="EZ1857" s="1"/>
      <c r="FA1857" s="1"/>
      <c r="FB1857" s="1"/>
      <c r="FC1857" s="1"/>
      <c r="FD1857" s="1"/>
      <c r="FE1857" s="1"/>
      <c r="FF1857" s="1"/>
      <c r="FG1857" s="1"/>
      <c r="FH1857" s="1"/>
      <c r="FI1857" s="1"/>
      <c r="FJ1857" s="1"/>
      <c r="FK1857" s="1"/>
      <c r="FL1857" s="1"/>
      <c r="FM1857" s="1"/>
      <c r="FN1857" s="1"/>
      <c r="FO1857" s="1"/>
      <c r="FP1857" s="1"/>
      <c r="FQ1857" s="1"/>
      <c r="FR1857" s="1"/>
      <c r="FS1857" s="1"/>
      <c r="FT1857" s="1"/>
      <c r="FU1857" s="1"/>
      <c r="FV1857" s="1"/>
      <c r="FW1857" s="1"/>
      <c r="FX1857" s="1"/>
      <c r="FY1857" s="1"/>
      <c r="FZ1857" s="1"/>
      <c r="GA1857" s="1"/>
      <c r="GB1857" s="1"/>
      <c r="GC1857" s="1"/>
      <c r="GD1857" s="1"/>
      <c r="GE1857" s="1"/>
      <c r="GF1857" s="1"/>
      <c r="GG1857" s="1"/>
      <c r="GH1857" s="1"/>
      <c r="GI1857" s="1"/>
      <c r="GJ1857" s="1"/>
      <c r="GK1857" s="1"/>
      <c r="GL1857" s="1"/>
      <c r="GM1857" s="1"/>
      <c r="GN1857" s="1"/>
      <c r="GO1857" s="1"/>
      <c r="GP1857" s="1"/>
      <c r="GQ1857" s="1"/>
      <c r="GR1857" s="1"/>
      <c r="GS1857" s="1"/>
      <c r="GT1857" s="1"/>
      <c r="GU1857" s="1"/>
      <c r="GV1857" s="1"/>
      <c r="GW1857" s="1"/>
      <c r="GX1857" s="1"/>
      <c r="GY1857" s="1"/>
      <c r="GZ1857" s="1"/>
      <c r="HA1857" s="1"/>
      <c r="HB1857" s="1"/>
      <c r="HC1857" s="1"/>
      <c r="HD1857" s="1"/>
      <c r="HE1857" s="1"/>
      <c r="HF1857" s="1"/>
      <c r="HG1857" s="1"/>
      <c r="HH1857" s="1"/>
      <c r="HI1857" s="1"/>
      <c r="HJ1857" s="1"/>
      <c r="HK1857" s="1"/>
      <c r="HL1857" s="1"/>
      <c r="HM1857" s="1"/>
      <c r="HN1857" s="1"/>
      <c r="HO1857" s="1"/>
      <c r="HP1857" s="1"/>
      <c r="HQ1857" s="1"/>
      <c r="HR1857" s="1"/>
      <c r="HS1857" s="1"/>
      <c r="HT1857" s="1"/>
      <c r="HU1857" s="1"/>
      <c r="HV1857" s="1"/>
      <c r="HW1857" s="1"/>
      <c r="HX1857" s="1"/>
      <c r="HY1857" s="1"/>
      <c r="HZ1857" s="1"/>
      <c r="IA1857" s="1"/>
      <c r="IB1857" s="1"/>
      <c r="IC1857" s="1"/>
      <c r="ID1857" s="1"/>
      <c r="IE1857" s="1"/>
      <c r="IF1857" s="1"/>
      <c r="IG1857" s="1"/>
      <c r="IH1857" s="1"/>
      <c r="II1857" s="1"/>
      <c r="IJ1857" s="1"/>
      <c r="IK1857" s="1"/>
      <c r="IL1857" s="1"/>
      <c r="IM1857" s="1"/>
      <c r="IN1857" s="1"/>
      <c r="IO1857" s="1"/>
      <c r="IP1857" s="1"/>
      <c r="IQ1857" s="1"/>
      <c r="IR1857" s="1"/>
      <c r="IS1857" s="1"/>
      <c r="IT1857" s="1"/>
      <c r="IU1857" s="1"/>
      <c r="IV1857" s="1"/>
      <c r="IW1857" s="1"/>
      <c r="IX1857" s="1"/>
      <c r="IY1857" s="1"/>
      <c r="IZ1857" s="1"/>
      <c r="JA1857" s="1"/>
      <c r="JB1857" s="1"/>
      <c r="JC1857" s="1"/>
      <c r="JD1857" s="1"/>
      <c r="JE1857" s="1"/>
      <c r="JF1857" s="1"/>
      <c r="JG1857" s="1"/>
      <c r="JH1857" s="1"/>
      <c r="JI1857" s="1"/>
      <c r="JJ1857" s="1"/>
      <c r="JK1857" s="1"/>
      <c r="JL1857" s="1"/>
      <c r="JM1857" s="1"/>
      <c r="JN1857" s="1"/>
      <c r="JO1857" s="1"/>
      <c r="JP1857" s="1"/>
      <c r="JQ1857" s="1"/>
      <c r="JR1857" s="1"/>
      <c r="JS1857" s="1"/>
      <c r="JT1857" s="1"/>
      <c r="JU1857" s="1"/>
      <c r="JV1857" s="1"/>
      <c r="JW1857" s="1"/>
      <c r="JX1857" s="1"/>
      <c r="JY1857" s="1"/>
      <c r="JZ1857" s="1"/>
      <c r="KA1857" s="1"/>
      <c r="KB1857" s="1"/>
      <c r="KC1857" s="1"/>
      <c r="KD1857" s="1"/>
      <c r="KE1857" s="1"/>
      <c r="KF1857" s="1"/>
      <c r="KG1857" s="1"/>
      <c r="KH1857" s="1"/>
      <c r="KI1857" s="1"/>
      <c r="KJ1857" s="1"/>
      <c r="KK1857" s="1"/>
      <c r="KL1857" s="1"/>
      <c r="KM1857" s="1"/>
      <c r="KN1857" s="1"/>
      <c r="KO1857" s="1"/>
      <c r="KP1857" s="1"/>
      <c r="KQ1857" s="1"/>
      <c r="KR1857" s="1"/>
      <c r="KS1857" s="1"/>
      <c r="KT1857" s="1"/>
      <c r="KU1857" s="1"/>
      <c r="KV1857" s="1"/>
      <c r="KW1857" s="1"/>
      <c r="KX1857" s="1"/>
      <c r="KY1857" s="1"/>
      <c r="KZ1857" s="1"/>
      <c r="LA1857" s="1"/>
      <c r="LB1857" s="1"/>
      <c r="LC1857" s="1"/>
      <c r="LD1857" s="1"/>
      <c r="LE1857" s="1"/>
      <c r="LF1857" s="1"/>
      <c r="LG1857" s="1"/>
      <c r="LH1857" s="1"/>
      <c r="LI1857" s="1"/>
      <c r="LJ1857" s="1"/>
      <c r="LK1857" s="1"/>
      <c r="LL1857" s="1"/>
      <c r="LM1857" s="1"/>
      <c r="LN1857" s="1"/>
      <c r="LO1857" s="1"/>
      <c r="LP1857" s="1"/>
      <c r="LQ1857" s="1"/>
      <c r="LR1857" s="1"/>
      <c r="LS1857" s="1"/>
      <c r="LT1857" s="1"/>
      <c r="LU1857" s="1"/>
      <c r="LV1857" s="1"/>
      <c r="LW1857" s="1"/>
      <c r="LX1857" s="1"/>
      <c r="LY1857" s="1"/>
      <c r="LZ1857" s="1"/>
      <c r="MA1857" s="1"/>
      <c r="MB1857" s="1"/>
      <c r="MC1857" s="1"/>
      <c r="MD1857" s="1"/>
      <c r="ME1857" s="1"/>
      <c r="MF1857" s="1"/>
      <c r="MG1857" s="1"/>
      <c r="MH1857" s="1"/>
      <c r="MI1857" s="1"/>
      <c r="MJ1857" s="1"/>
      <c r="MK1857" s="1"/>
      <c r="ML1857" s="1"/>
      <c r="MM1857" s="1"/>
      <c r="MN1857" s="1"/>
      <c r="MO1857" s="1"/>
      <c r="MP1857" s="1"/>
      <c r="MQ1857" s="1"/>
      <c r="MR1857" s="1"/>
      <c r="MS1857" s="1"/>
      <c r="MT1857" s="1"/>
      <c r="MU1857" s="1"/>
      <c r="MV1857" s="1"/>
      <c r="MW1857" s="1"/>
      <c r="MX1857" s="1"/>
      <c r="MY1857" s="1"/>
      <c r="MZ1857" s="1"/>
      <c r="NA1857" s="1"/>
      <c r="NB1857" s="1"/>
      <c r="NC1857" s="1"/>
      <c r="ND1857" s="1"/>
      <c r="NE1857" s="1"/>
      <c r="NF1857" s="1"/>
      <c r="NG1857" s="1"/>
      <c r="NH1857" s="1"/>
      <c r="NI1857" s="1"/>
      <c r="NJ1857" s="1"/>
      <c r="NK1857" s="1"/>
      <c r="NL1857" s="1"/>
      <c r="NM1857" s="1"/>
      <c r="NN1857" s="1"/>
      <c r="NO1857" s="1"/>
      <c r="NP1857" s="1"/>
      <c r="NQ1857" s="1"/>
      <c r="NR1857" s="1"/>
      <c r="NS1857" s="1"/>
      <c r="NT1857" s="1"/>
      <c r="NU1857" s="1"/>
      <c r="NV1857" s="1"/>
      <c r="NW1857" s="1"/>
      <c r="NX1857" s="1"/>
      <c r="NY1857" s="1"/>
      <c r="NZ1857" s="1"/>
      <c r="OA1857" s="1"/>
      <c r="OB1857" s="1"/>
      <c r="OC1857" s="1"/>
      <c r="OD1857" s="1"/>
      <c r="OE1857" s="1"/>
      <c r="OF1857" s="1"/>
      <c r="OG1857" s="1"/>
      <c r="OH1857" s="1"/>
      <c r="OI1857" s="1"/>
      <c r="OJ1857" s="1"/>
      <c r="OK1857" s="1"/>
      <c r="OL1857" s="1"/>
      <c r="OM1857" s="1"/>
      <c r="ON1857" s="1"/>
      <c r="OO1857" s="1"/>
      <c r="OP1857" s="1"/>
      <c r="OQ1857" s="1"/>
      <c r="OR1857" s="1"/>
      <c r="OS1857" s="1"/>
      <c r="OT1857" s="1"/>
      <c r="OU1857" s="1"/>
      <c r="OV1857" s="1"/>
      <c r="OW1857" s="1"/>
      <c r="OX1857" s="1"/>
      <c r="OY1857" s="1"/>
      <c r="OZ1857" s="1"/>
      <c r="PA1857" s="1"/>
      <c r="PB1857" s="1"/>
      <c r="PC1857" s="1"/>
      <c r="PD1857" s="1"/>
      <c r="PE1857" s="1"/>
      <c r="PF1857" s="1"/>
      <c r="PG1857" s="1"/>
      <c r="PH1857" s="1"/>
      <c r="PI1857" s="1"/>
      <c r="PJ1857" s="1"/>
      <c r="PK1857" s="1"/>
      <c r="PL1857" s="1"/>
      <c r="PM1857" s="1"/>
      <c r="PN1857" s="1"/>
      <c r="PO1857" s="1"/>
      <c r="PP1857" s="1"/>
      <c r="PQ1857" s="1"/>
      <c r="PR1857" s="1"/>
      <c r="PS1857" s="1"/>
      <c r="PT1857" s="1"/>
      <c r="PU1857" s="1"/>
      <c r="PV1857" s="1"/>
      <c r="PW1857" s="1"/>
      <c r="PX1857" s="1"/>
      <c r="PY1857" s="1"/>
      <c r="PZ1857" s="1"/>
      <c r="QA1857" s="1"/>
      <c r="QB1857" s="1"/>
      <c r="QC1857" s="1"/>
      <c r="QD1857" s="1"/>
      <c r="QE1857" s="1"/>
      <c r="QF1857" s="1"/>
      <c r="QG1857" s="1"/>
      <c r="QH1857" s="1"/>
      <c r="QI1857" s="1"/>
      <c r="QJ1857" s="1"/>
      <c r="QK1857" s="1"/>
      <c r="QL1857" s="1"/>
      <c r="QM1857" s="1"/>
      <c r="QN1857" s="1"/>
      <c r="QO1857" s="1"/>
      <c r="QP1857" s="1"/>
      <c r="QQ1857" s="1"/>
      <c r="QR1857" s="1"/>
      <c r="QS1857" s="1"/>
      <c r="QT1857" s="1"/>
      <c r="QU1857" s="1"/>
      <c r="QV1857" s="1"/>
      <c r="QW1857" s="1"/>
      <c r="QX1857" s="1"/>
      <c r="QY1857" s="1"/>
      <c r="QZ1857" s="1"/>
      <c r="RA1857" s="1"/>
      <c r="RB1857" s="1"/>
      <c r="RC1857" s="1"/>
      <c r="RD1857" s="1"/>
      <c r="RE1857" s="1"/>
      <c r="RF1857" s="1"/>
      <c r="RG1857" s="1"/>
      <c r="RH1857" s="1"/>
      <c r="RI1857" s="1"/>
      <c r="RJ1857" s="1"/>
      <c r="RK1857" s="1"/>
      <c r="RL1857" s="1"/>
      <c r="RM1857" s="1"/>
      <c r="RN1857" s="1"/>
      <c r="RO1857" s="1"/>
      <c r="RP1857" s="1"/>
      <c r="RQ1857" s="1"/>
      <c r="RR1857" s="1"/>
      <c r="RS1857" s="1"/>
      <c r="RT1857" s="1"/>
      <c r="RU1857" s="1"/>
      <c r="RV1857" s="1"/>
      <c r="RW1857" s="1"/>
      <c r="RX1857" s="1"/>
      <c r="RY1857" s="1"/>
      <c r="RZ1857" s="1"/>
      <c r="SA1857" s="1"/>
      <c r="SB1857" s="1"/>
      <c r="SC1857" s="1"/>
      <c r="SD1857" s="1"/>
      <c r="SE1857" s="1"/>
      <c r="SF1857" s="1"/>
      <c r="SG1857" s="1"/>
      <c r="SH1857" s="1"/>
      <c r="SI1857" s="1"/>
      <c r="SJ1857" s="1"/>
      <c r="SK1857" s="1"/>
      <c r="SL1857" s="1"/>
      <c r="SM1857" s="1"/>
      <c r="SN1857" s="1"/>
      <c r="SO1857" s="1"/>
      <c r="SP1857" s="1"/>
      <c r="SQ1857" s="1"/>
      <c r="SR1857" s="1"/>
      <c r="SS1857" s="1"/>
      <c r="ST1857" s="1"/>
      <c r="SU1857" s="1"/>
      <c r="SV1857" s="1"/>
      <c r="SW1857" s="1"/>
      <c r="SX1857" s="1"/>
      <c r="SY1857" s="1"/>
      <c r="SZ1857" s="1"/>
      <c r="TA1857" s="1"/>
      <c r="TB1857" s="1"/>
      <c r="TC1857" s="1"/>
      <c r="TD1857" s="1"/>
      <c r="TE1857" s="1"/>
      <c r="TF1857" s="1"/>
      <c r="TG1857" s="1"/>
      <c r="TH1857" s="1"/>
      <c r="TI1857" s="1"/>
      <c r="TJ1857" s="1"/>
      <c r="TK1857" s="1"/>
      <c r="TL1857" s="1"/>
      <c r="TM1857" s="1"/>
      <c r="TN1857" s="1"/>
      <c r="TO1857" s="1"/>
      <c r="TP1857" s="1"/>
      <c r="TQ1857" s="1"/>
      <c r="TR1857" s="1"/>
      <c r="TS1857" s="1"/>
      <c r="TT1857" s="1"/>
      <c r="TU1857" s="1"/>
      <c r="TV1857" s="1"/>
      <c r="TW1857" s="1"/>
      <c r="TX1857" s="1"/>
      <c r="TY1857" s="1"/>
      <c r="TZ1857" s="1"/>
      <c r="UA1857" s="1"/>
      <c r="UB1857" s="1"/>
      <c r="UC1857" s="1"/>
      <c r="UD1857" s="1"/>
      <c r="UE1857" s="1"/>
      <c r="UF1857" s="1"/>
      <c r="UG1857" s="1"/>
      <c r="UH1857" s="1"/>
      <c r="UI1857" s="1"/>
      <c r="UJ1857" s="1"/>
      <c r="UK1857" s="1"/>
      <c r="UL1857" s="1"/>
      <c r="UM1857" s="1"/>
      <c r="UN1857" s="1"/>
      <c r="UO1857" s="1"/>
      <c r="UP1857" s="1"/>
      <c r="UQ1857" s="1"/>
      <c r="UR1857" s="1"/>
      <c r="US1857" s="1"/>
      <c r="UT1857" s="1"/>
      <c r="UU1857" s="1"/>
      <c r="UV1857" s="1"/>
      <c r="UW1857" s="1"/>
      <c r="UX1857" s="1"/>
      <c r="UY1857" s="1"/>
      <c r="UZ1857" s="1"/>
      <c r="VA1857" s="1"/>
      <c r="VB1857" s="1"/>
      <c r="VC1857" s="1"/>
      <c r="VD1857" s="1"/>
      <c r="VE1857" s="1"/>
      <c r="VF1857" s="1"/>
      <c r="VG1857" s="1"/>
      <c r="VH1857" s="1"/>
      <c r="VI1857" s="1"/>
      <c r="VJ1857" s="1"/>
      <c r="VK1857" s="1"/>
      <c r="VL1857" s="1"/>
      <c r="VM1857" s="1"/>
      <c r="VN1857" s="1"/>
      <c r="VO1857" s="1"/>
      <c r="VP1857" s="1"/>
      <c r="VQ1857" s="1"/>
      <c r="VR1857" s="1"/>
      <c r="VS1857" s="1"/>
      <c r="VT1857" s="1"/>
      <c r="VU1857" s="1"/>
      <c r="VV1857" s="1"/>
      <c r="VW1857" s="1"/>
      <c r="VX1857" s="1"/>
      <c r="VY1857" s="1"/>
      <c r="VZ1857" s="1"/>
      <c r="WA1857" s="1"/>
      <c r="WB1857" s="1"/>
      <c r="WC1857" s="1"/>
      <c r="WD1857" s="1"/>
      <c r="WE1857" s="1"/>
      <c r="WF1857" s="1"/>
      <c r="WG1857" s="1"/>
      <c r="WH1857" s="1"/>
      <c r="WI1857" s="1"/>
      <c r="WJ1857" s="1"/>
      <c r="WK1857" s="1"/>
      <c r="WL1857" s="1"/>
      <c r="WM1857" s="1"/>
      <c r="WN1857" s="1"/>
      <c r="WO1857" s="1"/>
      <c r="WP1857" s="1"/>
      <c r="WQ1857" s="1"/>
      <c r="WR1857" s="1"/>
      <c r="WS1857" s="1"/>
      <c r="WT1857" s="1"/>
      <c r="WU1857" s="1"/>
      <c r="WV1857" s="1"/>
      <c r="WW1857" s="1"/>
      <c r="WX1857" s="1"/>
      <c r="WY1857" s="1"/>
      <c r="WZ1857" s="1"/>
      <c r="XA1857" s="1"/>
      <c r="XB1857" s="1"/>
      <c r="XC1857" s="1"/>
      <c r="XD1857" s="1"/>
      <c r="XE1857" s="1"/>
      <c r="XF1857" s="1"/>
      <c r="XG1857" s="1"/>
      <c r="XH1857" s="1"/>
      <c r="XI1857" s="1"/>
      <c r="XJ1857" s="1"/>
      <c r="XK1857" s="1"/>
      <c r="XL1857" s="1"/>
      <c r="XM1857" s="1"/>
      <c r="XN1857" s="1"/>
      <c r="XO1857" s="1"/>
      <c r="XP1857" s="1"/>
      <c r="XQ1857" s="1"/>
      <c r="XR1857" s="1"/>
      <c r="XS1857" s="1"/>
      <c r="XT1857" s="1"/>
      <c r="XU1857" s="1"/>
      <c r="XV1857" s="1"/>
      <c r="XW1857" s="1"/>
      <c r="XX1857" s="1"/>
      <c r="XY1857" s="1"/>
      <c r="XZ1857" s="1"/>
      <c r="YA1857" s="1"/>
      <c r="YB1857" s="1"/>
      <c r="YC1857" s="1"/>
      <c r="YD1857" s="1"/>
      <c r="YE1857" s="1"/>
      <c r="YF1857" s="1"/>
      <c r="YG1857" s="1"/>
      <c r="YH1857" s="1"/>
      <c r="YI1857" s="1"/>
      <c r="YJ1857" s="1"/>
      <c r="YK1857" s="1"/>
      <c r="YL1857" s="1"/>
      <c r="YM1857" s="1"/>
      <c r="YN1857" s="1"/>
      <c r="YO1857" s="1"/>
      <c r="YP1857" s="1"/>
      <c r="YQ1857" s="1"/>
      <c r="YR1857" s="1"/>
      <c r="YS1857" s="1"/>
      <c r="YT1857" s="1"/>
      <c r="YU1857" s="1"/>
      <c r="YV1857" s="1"/>
      <c r="YW1857" s="1"/>
      <c r="YX1857" s="1"/>
      <c r="YY1857" s="1"/>
      <c r="YZ1857" s="1"/>
      <c r="ZA1857" s="1"/>
      <c r="ZB1857" s="1"/>
      <c r="ZC1857" s="1"/>
      <c r="ZD1857" s="1"/>
      <c r="ZE1857" s="1"/>
      <c r="ZF1857" s="1"/>
      <c r="ZG1857" s="1"/>
      <c r="ZH1857" s="1"/>
      <c r="ZI1857" s="1"/>
      <c r="ZJ1857" s="1"/>
      <c r="ZK1857" s="1"/>
      <c r="ZL1857" s="1"/>
      <c r="ZM1857" s="1"/>
      <c r="ZN1857" s="1"/>
      <c r="ZO1857" s="1"/>
      <c r="ZP1857" s="1"/>
      <c r="ZQ1857" s="1"/>
      <c r="ZR1857" s="1"/>
      <c r="ZS1857" s="1"/>
      <c r="ZT1857" s="1"/>
      <c r="ZU1857" s="1"/>
      <c r="ZV1857" s="1"/>
      <c r="ZW1857" s="1"/>
      <c r="ZX1857" s="1"/>
      <c r="ZY1857" s="1"/>
      <c r="ZZ1857" s="1"/>
      <c r="AAA1857" s="1"/>
      <c r="AAB1857" s="1"/>
      <c r="AAC1857" s="1"/>
      <c r="AAD1857" s="1"/>
      <c r="AAE1857" s="1"/>
      <c r="AAF1857" s="1"/>
      <c r="AAG1857" s="1"/>
      <c r="AAH1857" s="1"/>
      <c r="AAI1857" s="1"/>
      <c r="AAJ1857" s="1"/>
      <c r="AAK1857" s="1"/>
      <c r="AAL1857" s="1"/>
      <c r="AAM1857" s="1"/>
      <c r="AAN1857" s="1"/>
      <c r="AAO1857" s="1"/>
      <c r="AAP1857" s="1"/>
      <c r="AAQ1857" s="1"/>
      <c r="AAR1857" s="1"/>
      <c r="AAS1857" s="1"/>
      <c r="AAT1857" s="1"/>
      <c r="AAU1857" s="1"/>
      <c r="AAV1857" s="1"/>
      <c r="AAW1857" s="1"/>
      <c r="AAX1857" s="1"/>
      <c r="AAY1857" s="1"/>
      <c r="AAZ1857" s="1"/>
      <c r="ABA1857" s="1"/>
      <c r="ABB1857" s="1"/>
      <c r="ABC1857" s="1"/>
      <c r="ABD1857" s="1"/>
      <c r="ABE1857" s="1"/>
      <c r="ABF1857" s="1"/>
      <c r="ABG1857" s="1"/>
      <c r="ABH1857" s="1"/>
      <c r="ABI1857" s="1"/>
      <c r="ABJ1857" s="1"/>
      <c r="ABK1857" s="1"/>
      <c r="ABL1857" s="1"/>
      <c r="ABM1857" s="1"/>
      <c r="ABN1857" s="1"/>
      <c r="ABO1857" s="1"/>
      <c r="ABP1857" s="1"/>
      <c r="ABQ1857" s="1"/>
      <c r="ABR1857" s="1"/>
      <c r="ABS1857" s="1"/>
      <c r="ABT1857" s="1"/>
      <c r="ABU1857" s="1"/>
      <c r="ABV1857" s="1"/>
      <c r="ABW1857" s="1"/>
      <c r="ABX1857" s="1"/>
      <c r="ABY1857" s="1"/>
      <c r="ABZ1857" s="1"/>
      <c r="ACA1857" s="1"/>
      <c r="ACB1857" s="1"/>
      <c r="ACC1857" s="1"/>
      <c r="ACD1857" s="1"/>
      <c r="ACE1857" s="1"/>
      <c r="ACF1857" s="1"/>
      <c r="ACG1857" s="1"/>
      <c r="ACH1857" s="1"/>
      <c r="ACI1857" s="1"/>
      <c r="ACJ1857" s="1"/>
      <c r="ACK1857" s="1"/>
      <c r="ACL1857" s="1"/>
      <c r="ACM1857" s="1"/>
      <c r="ACN1857" s="1"/>
      <c r="ACO1857" s="1"/>
      <c r="ACP1857" s="1"/>
      <c r="ACQ1857" s="1"/>
      <c r="ACR1857" s="1"/>
      <c r="ACS1857" s="1"/>
      <c r="ACT1857" s="1"/>
      <c r="ACU1857" s="1"/>
      <c r="ACV1857" s="1"/>
      <c r="ACW1857" s="1"/>
      <c r="ACX1857" s="1"/>
      <c r="ACY1857" s="1"/>
      <c r="ACZ1857" s="1"/>
      <c r="ADA1857" s="1"/>
      <c r="ADB1857" s="1"/>
      <c r="ADC1857" s="1"/>
      <c r="ADD1857" s="1"/>
      <c r="ADE1857" s="1"/>
      <c r="ADF1857" s="1"/>
      <c r="ADG1857" s="1"/>
      <c r="ADH1857" s="1"/>
      <c r="ADI1857" s="1"/>
      <c r="ADJ1857" s="1"/>
      <c r="ADK1857" s="1"/>
      <c r="ADL1857" s="1"/>
      <c r="ADM1857" s="1"/>
      <c r="ADN1857" s="1"/>
      <c r="ADO1857" s="1"/>
      <c r="ADP1857" s="1"/>
      <c r="ADQ1857" s="1"/>
      <c r="ADR1857" s="1"/>
      <c r="ADS1857" s="1"/>
      <c r="ADT1857" s="1"/>
      <c r="ADU1857" s="1"/>
      <c r="ADV1857" s="1"/>
      <c r="ADW1857" s="1"/>
      <c r="ADX1857" s="1"/>
      <c r="ADY1857" s="1"/>
      <c r="ADZ1857" s="1"/>
      <c r="AEA1857" s="1"/>
      <c r="AEB1857" s="1"/>
      <c r="AEC1857" s="1"/>
      <c r="AED1857" s="1"/>
      <c r="AEE1857" s="1"/>
      <c r="AEF1857" s="1"/>
      <c r="AEG1857" s="1"/>
      <c r="AEH1857" s="1"/>
      <c r="AEI1857" s="1"/>
      <c r="AEJ1857" s="1"/>
      <c r="AEK1857" s="1"/>
      <c r="AEL1857" s="1"/>
      <c r="AEM1857" s="1"/>
      <c r="AEN1857" s="1"/>
      <c r="AEO1857" s="1"/>
      <c r="AEP1857" s="1"/>
      <c r="AEQ1857" s="1"/>
      <c r="AER1857" s="1"/>
      <c r="AES1857" s="1"/>
      <c r="AET1857" s="1"/>
      <c r="AEU1857" s="1"/>
      <c r="AEV1857" s="1"/>
      <c r="AEW1857" s="1"/>
      <c r="AEX1857" s="1"/>
      <c r="AEY1857" s="1"/>
      <c r="AEZ1857" s="1"/>
      <c r="AFA1857" s="1"/>
      <c r="AFB1857" s="1"/>
      <c r="AFC1857" s="1"/>
      <c r="AFD1857" s="1"/>
      <c r="AFE1857" s="1"/>
      <c r="AFF1857" s="1"/>
      <c r="AFG1857" s="1"/>
      <c r="AFH1857" s="1"/>
      <c r="AFI1857" s="1"/>
      <c r="AFJ1857" s="1"/>
      <c r="AFK1857" s="1"/>
      <c r="AFL1857" s="1"/>
      <c r="AFM1857" s="1"/>
      <c r="AFN1857" s="1"/>
      <c r="AFO1857" s="1"/>
      <c r="AFP1857" s="1"/>
      <c r="AFQ1857" s="1"/>
      <c r="AFR1857" s="1"/>
      <c r="AFS1857" s="1"/>
      <c r="AFT1857" s="1"/>
      <c r="AFU1857" s="1"/>
      <c r="AFV1857" s="1"/>
      <c r="AFW1857" s="1"/>
      <c r="AFX1857" s="1"/>
      <c r="AFY1857" s="1"/>
      <c r="AFZ1857" s="1"/>
      <c r="AGA1857" s="1"/>
      <c r="AGB1857" s="1"/>
      <c r="AGC1857" s="1"/>
      <c r="AGD1857" s="1"/>
      <c r="AGE1857" s="1"/>
      <c r="AGF1857" s="1"/>
      <c r="AGG1857" s="1"/>
      <c r="AGH1857" s="1"/>
      <c r="AGI1857" s="1"/>
      <c r="AGJ1857" s="1"/>
      <c r="AGK1857" s="1"/>
      <c r="AGL1857" s="1"/>
      <c r="AGM1857" s="1"/>
      <c r="AGN1857" s="1"/>
      <c r="AGO1857" s="1"/>
      <c r="AGP1857" s="1"/>
      <c r="AGQ1857" s="1"/>
      <c r="AGR1857" s="1"/>
      <c r="AGS1857" s="1"/>
      <c r="AGT1857" s="1"/>
      <c r="AGU1857" s="1"/>
      <c r="AGV1857" s="1"/>
      <c r="AGW1857" s="1"/>
      <c r="AGX1857" s="1"/>
      <c r="AGY1857" s="1"/>
      <c r="AGZ1857" s="1"/>
      <c r="AHA1857" s="1"/>
      <c r="AHB1857" s="1"/>
      <c r="AHC1857" s="1"/>
      <c r="AHD1857" s="1"/>
      <c r="AHE1857" s="1"/>
      <c r="AHF1857" s="1"/>
      <c r="AHG1857" s="1"/>
      <c r="AHH1857" s="1"/>
      <c r="AHI1857" s="1"/>
      <c r="AHJ1857" s="1"/>
      <c r="AHK1857" s="1"/>
      <c r="AHL1857" s="1"/>
      <c r="AHM1857" s="1"/>
      <c r="AHN1857" s="1"/>
      <c r="AHO1857" s="1"/>
      <c r="AHP1857" s="1"/>
      <c r="AHQ1857" s="1"/>
      <c r="AHR1857" s="1"/>
      <c r="AHS1857" s="1"/>
      <c r="AHT1857" s="1"/>
      <c r="AHU1857" s="1"/>
      <c r="AHV1857" s="1"/>
      <c r="AHW1857" s="1"/>
      <c r="AHX1857" s="1"/>
      <c r="AHY1857" s="1"/>
      <c r="AHZ1857" s="1"/>
      <c r="AIA1857" s="1"/>
      <c r="AIB1857" s="1"/>
      <c r="AIC1857" s="1"/>
      <c r="AID1857" s="1"/>
      <c r="AIE1857" s="1"/>
      <c r="AIF1857" s="1"/>
      <c r="AIG1857" s="1"/>
      <c r="AIH1857" s="1"/>
      <c r="AII1857" s="1"/>
      <c r="AIJ1857" s="1"/>
      <c r="AIK1857" s="1"/>
      <c r="AIL1857" s="1"/>
      <c r="AIM1857" s="1"/>
      <c r="AIN1857" s="1"/>
      <c r="AIO1857" s="1"/>
      <c r="AIP1857" s="1"/>
      <c r="AIQ1857" s="1"/>
      <c r="AIR1857" s="1"/>
      <c r="AIS1857" s="1"/>
      <c r="AIT1857" s="1"/>
      <c r="AIU1857" s="1"/>
      <c r="AIV1857" s="1"/>
      <c r="AIW1857" s="1"/>
      <c r="AIX1857" s="1"/>
      <c r="AIY1857" s="1"/>
      <c r="AIZ1857" s="1"/>
      <c r="AJA1857" s="1"/>
      <c r="AJB1857" s="1"/>
      <c r="AJC1857" s="1"/>
      <c r="AJD1857" s="1"/>
      <c r="AJE1857" s="1"/>
      <c r="AJF1857" s="1"/>
      <c r="AJG1857" s="1"/>
      <c r="AJH1857" s="1"/>
      <c r="AJI1857" s="1"/>
      <c r="AJJ1857" s="1"/>
      <c r="AJK1857" s="1"/>
      <c r="AJL1857" s="1"/>
      <c r="AJM1857" s="1"/>
      <c r="AJN1857" s="1"/>
      <c r="AJO1857" s="1"/>
      <c r="AJP1857" s="1"/>
      <c r="AJQ1857" s="1"/>
      <c r="AJR1857" s="1"/>
      <c r="AJS1857" s="1"/>
      <c r="AJT1857" s="1"/>
      <c r="AJU1857" s="1"/>
      <c r="AJV1857" s="1"/>
      <c r="AJW1857" s="1"/>
      <c r="AJX1857" s="1"/>
      <c r="AJY1857" s="1"/>
      <c r="AJZ1857" s="1"/>
      <c r="AKA1857" s="1"/>
      <c r="AKB1857" s="1"/>
      <c r="AKC1857" s="1"/>
      <c r="AKD1857" s="1"/>
      <c r="AKE1857" s="1"/>
      <c r="AKF1857" s="1"/>
      <c r="AKG1857" s="1"/>
      <c r="AKH1857" s="1"/>
      <c r="AKI1857" s="1"/>
      <c r="AKJ1857" s="1"/>
      <c r="AKK1857" s="1"/>
      <c r="AKL1857" s="1"/>
      <c r="AKM1857" s="1"/>
      <c r="AKN1857" s="1"/>
      <c r="AKO1857" s="1"/>
      <c r="AKP1857" s="1"/>
      <c r="AKQ1857" s="1"/>
      <c r="AKR1857" s="1"/>
      <c r="AKS1857" s="1"/>
      <c r="AKT1857" s="1"/>
      <c r="AKU1857" s="1"/>
      <c r="AKV1857" s="1"/>
      <c r="AKW1857" s="1"/>
      <c r="AKX1857" s="1"/>
      <c r="AKY1857" s="1"/>
      <c r="AKZ1857" s="1"/>
      <c r="ALA1857" s="1"/>
      <c r="ALB1857" s="1"/>
      <c r="ALC1857" s="1"/>
      <c r="ALD1857" s="1"/>
      <c r="ALE1857" s="1"/>
      <c r="ALF1857" s="1"/>
      <c r="ALG1857" s="1"/>
      <c r="ALH1857" s="1"/>
      <c r="ALI1857" s="1"/>
      <c r="ALJ1857" s="1"/>
      <c r="ALK1857" s="1"/>
      <c r="ALL1857" s="1"/>
      <c r="ALM1857" s="1"/>
      <c r="ALN1857" s="1"/>
      <c r="ALO1857" s="1"/>
      <c r="ALP1857" s="1"/>
      <c r="ALQ1857" s="1"/>
      <c r="ALR1857" s="1"/>
      <c r="ALS1857" s="1"/>
      <c r="ALT1857" s="1"/>
      <c r="ALU1857" s="1"/>
      <c r="ALV1857" s="1"/>
      <c r="ALW1857" s="1"/>
      <c r="ALX1857" s="1"/>
      <c r="ALY1857" s="1"/>
      <c r="ALZ1857" s="1"/>
      <c r="AMA1857" s="1"/>
      <c r="AMB1857" s="1"/>
      <c r="AMC1857" s="1"/>
      <c r="AMD1857" s="1"/>
      <c r="AME1857" s="1"/>
      <c r="AMF1857" s="1"/>
      <c r="AMG1857" s="1"/>
      <c r="AMH1857" s="1"/>
      <c r="AMI1857" s="1"/>
      <c r="AMJ1857" s="1"/>
      <c r="AMK1857" s="1"/>
      <c r="AML1857" s="1"/>
      <c r="AMM1857" s="1"/>
      <c r="AMN1857" s="1"/>
      <c r="AMO1857" s="1"/>
      <c r="AMP1857" s="1"/>
      <c r="AMQ1857" s="1"/>
      <c r="AMR1857" s="1"/>
      <c r="AMS1857" s="1"/>
      <c r="AMT1857" s="1"/>
      <c r="AMU1857" s="1"/>
      <c r="AMV1857" s="1"/>
      <c r="AMW1857" s="1"/>
      <c r="AMX1857" s="1"/>
      <c r="AMY1857" s="1"/>
      <c r="AMZ1857" s="1"/>
      <c r="ANA1857" s="1"/>
      <c r="ANB1857" s="1"/>
      <c r="ANC1857" s="1"/>
      <c r="AND1857" s="1"/>
      <c r="ANE1857" s="1"/>
      <c r="ANF1857" s="1"/>
      <c r="ANG1857" s="1"/>
      <c r="ANH1857" s="1"/>
      <c r="ANI1857" s="1"/>
      <c r="ANJ1857" s="1"/>
      <c r="ANK1857" s="1"/>
      <c r="ANL1857" s="1"/>
      <c r="ANM1857" s="1"/>
      <c r="ANN1857" s="1"/>
      <c r="ANO1857" s="1"/>
      <c r="ANP1857" s="1"/>
      <c r="ANQ1857" s="1"/>
      <c r="ANR1857" s="1"/>
      <c r="ANS1857" s="1"/>
      <c r="ANT1857" s="1"/>
      <c r="ANU1857" s="1"/>
      <c r="ANV1857" s="1"/>
      <c r="ANW1857" s="1"/>
      <c r="ANX1857" s="1"/>
      <c r="ANY1857" s="1"/>
      <c r="ANZ1857" s="1"/>
      <c r="AOA1857" s="1"/>
      <c r="AOB1857" s="1"/>
      <c r="AOC1857" s="1"/>
      <c r="AOD1857" s="1"/>
      <c r="AOE1857" s="1"/>
      <c r="AOF1857" s="1"/>
      <c r="AOG1857" s="1"/>
      <c r="AOH1857" s="1"/>
      <c r="AOI1857" s="1"/>
      <c r="AOJ1857" s="1"/>
      <c r="AOK1857" s="1"/>
      <c r="AOL1857" s="1"/>
      <c r="AOM1857" s="1"/>
      <c r="AON1857" s="1"/>
      <c r="AOO1857" s="1"/>
      <c r="AOP1857" s="1"/>
      <c r="AOQ1857" s="1"/>
      <c r="AOR1857" s="1"/>
      <c r="AOS1857" s="1"/>
      <c r="AOT1857" s="1"/>
      <c r="AOU1857" s="1"/>
      <c r="AOV1857" s="1"/>
      <c r="AOW1857" s="1"/>
      <c r="AOX1857" s="1"/>
      <c r="AOY1857" s="1"/>
      <c r="AOZ1857" s="1"/>
      <c r="APA1857" s="1"/>
      <c r="APB1857" s="1"/>
      <c r="APC1857" s="1"/>
      <c r="APD1857" s="1"/>
      <c r="APE1857" s="1"/>
      <c r="APF1857" s="1"/>
      <c r="APG1857" s="1"/>
      <c r="APH1857" s="1"/>
      <c r="API1857" s="1"/>
      <c r="APJ1857" s="1"/>
      <c r="APK1857" s="1"/>
      <c r="APL1857" s="1"/>
      <c r="APM1857" s="1"/>
      <c r="APN1857" s="1"/>
      <c r="APO1857" s="1"/>
      <c r="APP1857" s="1"/>
      <c r="APQ1857" s="1"/>
      <c r="APR1857" s="1"/>
      <c r="APS1857" s="1"/>
      <c r="APT1857" s="1"/>
      <c r="APU1857" s="1"/>
      <c r="APV1857" s="1"/>
      <c r="APW1857" s="1"/>
      <c r="APX1857" s="1"/>
      <c r="APY1857" s="1"/>
      <c r="APZ1857" s="1"/>
      <c r="AQA1857" s="1"/>
      <c r="AQB1857" s="1"/>
      <c r="AQC1857" s="1"/>
      <c r="AQD1857" s="1"/>
      <c r="AQE1857" s="1"/>
      <c r="AQF1857" s="1"/>
      <c r="AQG1857" s="1"/>
      <c r="AQH1857" s="1"/>
      <c r="AQI1857" s="1"/>
      <c r="AQJ1857" s="1"/>
      <c r="AQK1857" s="1"/>
      <c r="AQL1857" s="1"/>
      <c r="AQM1857" s="1"/>
      <c r="AQN1857" s="1"/>
      <c r="AQO1857" s="1"/>
      <c r="AQP1857" s="1"/>
      <c r="AQQ1857" s="1"/>
      <c r="AQR1857" s="1"/>
      <c r="AQS1857" s="1"/>
      <c r="AQT1857" s="1"/>
      <c r="AQU1857" s="1"/>
      <c r="AQV1857" s="1"/>
      <c r="AQW1857" s="1"/>
      <c r="AQX1857" s="1"/>
      <c r="AQY1857" s="1"/>
      <c r="AQZ1857" s="1"/>
      <c r="ARA1857" s="1"/>
      <c r="ARB1857" s="1"/>
      <c r="ARC1857" s="1"/>
      <c r="ARD1857" s="1"/>
      <c r="ARE1857" s="1"/>
      <c r="ARF1857" s="1"/>
      <c r="ARG1857" s="1"/>
      <c r="ARH1857" s="1"/>
      <c r="ARI1857" s="1"/>
      <c r="ARJ1857" s="1"/>
      <c r="ARK1857" s="1"/>
      <c r="ARL1857" s="1"/>
      <c r="ARM1857" s="1"/>
      <c r="ARN1857" s="1"/>
      <c r="ARO1857" s="1"/>
      <c r="ARP1857" s="1"/>
      <c r="ARQ1857" s="1"/>
      <c r="ARR1857" s="1"/>
      <c r="ARS1857" s="1"/>
      <c r="ART1857" s="1"/>
      <c r="ARU1857" s="1"/>
      <c r="ARV1857" s="1"/>
      <c r="ARW1857" s="1"/>
      <c r="ARX1857" s="1"/>
      <c r="ARY1857" s="1"/>
      <c r="ARZ1857" s="1"/>
      <c r="ASA1857" s="1"/>
      <c r="ASB1857" s="1"/>
      <c r="ASC1857" s="1"/>
      <c r="ASD1857" s="1"/>
      <c r="ASE1857" s="1"/>
      <c r="ASF1857" s="1"/>
      <c r="ASG1857" s="1"/>
      <c r="ASH1857" s="1"/>
      <c r="ASI1857" s="1"/>
      <c r="ASJ1857" s="1"/>
      <c r="ASK1857" s="1"/>
      <c r="ASL1857" s="1"/>
      <c r="ASM1857" s="1"/>
      <c r="ASN1857" s="1"/>
      <c r="ASO1857" s="1"/>
      <c r="ASP1857" s="1"/>
      <c r="ASQ1857" s="1"/>
      <c r="ASR1857" s="1"/>
      <c r="ASS1857" s="1"/>
      <c r="AST1857" s="1"/>
      <c r="ASU1857" s="1"/>
      <c r="ASV1857" s="1"/>
      <c r="ASW1857" s="1"/>
      <c r="ASX1857" s="1"/>
      <c r="ASY1857" s="1"/>
      <c r="ASZ1857" s="1"/>
      <c r="ATA1857" s="1"/>
      <c r="ATB1857" s="1"/>
      <c r="ATC1857" s="1"/>
      <c r="ATD1857" s="1"/>
      <c r="ATE1857" s="1"/>
      <c r="ATF1857" s="1"/>
      <c r="ATG1857" s="1"/>
      <c r="ATH1857" s="1"/>
      <c r="ATI1857" s="1"/>
      <c r="ATJ1857" s="1"/>
      <c r="ATK1857" s="1"/>
      <c r="ATL1857" s="1"/>
      <c r="ATM1857" s="1"/>
      <c r="ATN1857" s="1"/>
      <c r="ATO1857" s="1"/>
      <c r="ATP1857" s="1"/>
      <c r="ATQ1857" s="1"/>
      <c r="ATR1857" s="1"/>
      <c r="ATS1857" s="1"/>
      <c r="ATT1857" s="1"/>
      <c r="ATU1857" s="1"/>
      <c r="ATV1857" s="1"/>
      <c r="ATW1857" s="1"/>
      <c r="ATX1857" s="1"/>
      <c r="ATY1857" s="1"/>
      <c r="ATZ1857" s="1"/>
      <c r="AUA1857" s="1"/>
      <c r="AUB1857" s="1"/>
      <c r="AUC1857" s="1"/>
      <c r="AUD1857" s="1"/>
      <c r="AUE1857" s="1"/>
      <c r="AUF1857" s="1"/>
      <c r="AUG1857" s="1"/>
      <c r="AUH1857" s="1"/>
      <c r="AUI1857" s="1"/>
      <c r="AUJ1857" s="1"/>
      <c r="AUK1857" s="1"/>
      <c r="AUL1857" s="1"/>
      <c r="AUM1857" s="1"/>
      <c r="AUN1857" s="1"/>
      <c r="AUO1857" s="1"/>
      <c r="AUP1857" s="1"/>
      <c r="AUQ1857" s="1"/>
      <c r="AUR1857" s="1"/>
      <c r="AUS1857" s="1"/>
      <c r="AUT1857" s="1"/>
      <c r="AUU1857" s="1"/>
      <c r="AUV1857" s="1"/>
      <c r="AUW1857" s="1"/>
      <c r="AUX1857" s="1"/>
      <c r="AUY1857" s="1"/>
      <c r="AUZ1857" s="1"/>
      <c r="AVA1857" s="1"/>
      <c r="AVB1857" s="1"/>
      <c r="AVC1857" s="1"/>
      <c r="AVD1857" s="1"/>
      <c r="AVE1857" s="1"/>
      <c r="AVF1857" s="1"/>
      <c r="AVG1857" s="1"/>
      <c r="AVH1857" s="1"/>
      <c r="AVI1857" s="1"/>
      <c r="AVJ1857" s="1"/>
      <c r="AVK1857" s="1"/>
      <c r="AVL1857" s="1"/>
      <c r="AVM1857" s="1"/>
      <c r="AVN1857" s="1"/>
      <c r="AVO1857" s="1"/>
      <c r="AVP1857" s="1"/>
      <c r="AVQ1857" s="1"/>
      <c r="AVR1857" s="1"/>
      <c r="AVS1857" s="1"/>
      <c r="AVT1857" s="1"/>
      <c r="AVU1857" s="1"/>
      <c r="AVV1857" s="1"/>
      <c r="AVW1857" s="1"/>
      <c r="AVX1857" s="1"/>
      <c r="AVY1857" s="1"/>
      <c r="AVZ1857" s="1"/>
      <c r="AWA1857" s="1"/>
      <c r="AWB1857" s="1"/>
      <c r="AWC1857" s="1"/>
      <c r="AWD1857" s="1"/>
      <c r="AWE1857" s="1"/>
      <c r="AWF1857" s="1"/>
      <c r="AWG1857" s="1"/>
      <c r="AWH1857" s="1"/>
      <c r="AWI1857" s="1"/>
      <c r="AWJ1857" s="1"/>
      <c r="AWK1857" s="1"/>
      <c r="AWL1857" s="1"/>
      <c r="AWM1857" s="1"/>
      <c r="AWN1857" s="1"/>
      <c r="AWO1857" s="1"/>
      <c r="AWP1857" s="1"/>
      <c r="AWQ1857" s="1"/>
      <c r="AWR1857" s="1"/>
      <c r="AWS1857" s="1"/>
      <c r="AWT1857" s="1"/>
      <c r="AWU1857" s="1"/>
      <c r="AWV1857" s="1"/>
      <c r="AWW1857" s="1"/>
      <c r="AWX1857" s="1"/>
      <c r="AWY1857" s="1"/>
      <c r="AWZ1857" s="1"/>
      <c r="AXA1857" s="1"/>
      <c r="AXB1857" s="1"/>
      <c r="AXC1857" s="1"/>
      <c r="AXD1857" s="1"/>
      <c r="AXE1857" s="1"/>
      <c r="AXF1857" s="1"/>
      <c r="AXG1857" s="1"/>
      <c r="AXH1857" s="1"/>
      <c r="AXI1857" s="1"/>
      <c r="AXJ1857" s="1"/>
      <c r="AXK1857" s="1"/>
      <c r="AXL1857" s="1"/>
      <c r="AXM1857" s="1"/>
      <c r="AXN1857" s="1"/>
      <c r="AXO1857" s="1"/>
      <c r="AXP1857" s="1"/>
      <c r="AXQ1857" s="1"/>
      <c r="AXR1857" s="1"/>
      <c r="AXS1857" s="1"/>
      <c r="AXT1857" s="1"/>
      <c r="AXU1857" s="1"/>
      <c r="AXV1857" s="1"/>
      <c r="AXW1857" s="1"/>
      <c r="AXX1857" s="1"/>
      <c r="AXY1857" s="1"/>
      <c r="AXZ1857" s="1"/>
      <c r="AYA1857" s="1"/>
      <c r="AYB1857" s="1"/>
      <c r="AYC1857" s="1"/>
      <c r="AYD1857" s="1"/>
      <c r="AYE1857" s="1"/>
      <c r="AYF1857" s="1"/>
      <c r="AYG1857" s="1"/>
      <c r="AYH1857" s="1"/>
      <c r="AYI1857" s="1"/>
      <c r="AYJ1857" s="1"/>
      <c r="AYK1857" s="1"/>
      <c r="AYL1857" s="1"/>
      <c r="AYM1857" s="1"/>
      <c r="AYN1857" s="1"/>
      <c r="AYO1857" s="1"/>
      <c r="AYP1857" s="1"/>
      <c r="AYQ1857" s="1"/>
      <c r="AYR1857" s="1"/>
      <c r="AYS1857" s="1"/>
      <c r="AYT1857" s="1"/>
      <c r="AYU1857" s="1"/>
      <c r="AYV1857" s="1"/>
      <c r="AYW1857" s="1"/>
      <c r="AYX1857" s="1"/>
      <c r="AYY1857" s="1"/>
      <c r="AYZ1857" s="1"/>
      <c r="AZA1857" s="1"/>
      <c r="AZB1857" s="1"/>
      <c r="AZC1857" s="1"/>
      <c r="AZD1857" s="1"/>
      <c r="AZE1857" s="1"/>
      <c r="AZF1857" s="1"/>
      <c r="AZG1857" s="1"/>
      <c r="AZH1857" s="1"/>
      <c r="AZI1857" s="1"/>
      <c r="AZJ1857" s="1"/>
      <c r="AZK1857" s="1"/>
      <c r="AZL1857" s="1"/>
      <c r="AZM1857" s="1"/>
      <c r="AZN1857" s="1"/>
      <c r="AZO1857" s="1"/>
      <c r="AZP1857" s="1"/>
      <c r="AZQ1857" s="1"/>
      <c r="AZR1857" s="1"/>
      <c r="AZS1857" s="1"/>
      <c r="AZT1857" s="1"/>
      <c r="AZU1857" s="1"/>
      <c r="AZV1857" s="1"/>
      <c r="AZW1857" s="1"/>
      <c r="AZX1857" s="1"/>
      <c r="AZY1857" s="1"/>
      <c r="AZZ1857" s="1"/>
      <c r="BAA1857" s="1"/>
      <c r="BAB1857" s="1"/>
      <c r="BAC1857" s="1"/>
      <c r="BAD1857" s="1"/>
      <c r="BAE1857" s="1"/>
      <c r="BAF1857" s="1"/>
      <c r="BAG1857" s="1"/>
      <c r="BAH1857" s="1"/>
      <c r="BAI1857" s="1"/>
      <c r="BAJ1857" s="1"/>
      <c r="BAK1857" s="1"/>
      <c r="BAL1857" s="1"/>
      <c r="BAM1857" s="1"/>
      <c r="BAN1857" s="1"/>
      <c r="BAO1857" s="1"/>
      <c r="BAP1857" s="1"/>
      <c r="BAQ1857" s="1"/>
      <c r="BAR1857" s="1"/>
      <c r="BAS1857" s="1"/>
      <c r="BAT1857" s="1"/>
      <c r="BAU1857" s="1"/>
      <c r="BAV1857" s="1"/>
      <c r="BAW1857" s="1"/>
      <c r="BAX1857" s="1"/>
      <c r="BAY1857" s="1"/>
      <c r="BAZ1857" s="1"/>
      <c r="BBA1857" s="1"/>
      <c r="BBB1857" s="1"/>
      <c r="BBC1857" s="1"/>
      <c r="BBD1857" s="1"/>
      <c r="BBE1857" s="1"/>
      <c r="BBF1857" s="1"/>
      <c r="BBG1857" s="1"/>
      <c r="BBH1857" s="1"/>
      <c r="BBI1857" s="1"/>
      <c r="BBJ1857" s="1"/>
      <c r="BBK1857" s="1"/>
      <c r="BBL1857" s="1"/>
      <c r="BBM1857" s="1"/>
      <c r="BBN1857" s="1"/>
      <c r="BBO1857" s="1"/>
      <c r="BBP1857" s="1"/>
      <c r="BBQ1857" s="1"/>
      <c r="BBR1857" s="1"/>
      <c r="BBS1857" s="1"/>
      <c r="BBT1857" s="1"/>
      <c r="BBU1857" s="1"/>
      <c r="BBV1857" s="1"/>
      <c r="BBW1857" s="1"/>
      <c r="BBX1857" s="1"/>
      <c r="BBY1857" s="1"/>
      <c r="BBZ1857" s="1"/>
      <c r="BCA1857" s="1"/>
      <c r="BCB1857" s="1"/>
      <c r="BCC1857" s="1"/>
      <c r="BCD1857" s="1"/>
      <c r="BCE1857" s="1"/>
      <c r="BCF1857" s="1"/>
      <c r="BCG1857" s="1"/>
      <c r="BCH1857" s="1"/>
      <c r="BCI1857" s="1"/>
      <c r="BCJ1857" s="1"/>
      <c r="BCK1857" s="1"/>
      <c r="BCL1857" s="1"/>
      <c r="BCM1857" s="1"/>
      <c r="BCN1857" s="1"/>
      <c r="BCO1857" s="1"/>
      <c r="BCP1857" s="1"/>
      <c r="BCQ1857" s="1"/>
      <c r="BCR1857" s="1"/>
      <c r="BCS1857" s="1"/>
      <c r="BCT1857" s="1"/>
      <c r="BCU1857" s="1"/>
      <c r="BCV1857" s="1"/>
      <c r="BCW1857" s="1"/>
      <c r="BCX1857" s="1"/>
      <c r="BCY1857" s="1"/>
      <c r="BCZ1857" s="1"/>
      <c r="BDA1857" s="1"/>
      <c r="BDB1857" s="1"/>
      <c r="BDC1857" s="1"/>
      <c r="BDD1857" s="1"/>
      <c r="BDE1857" s="1"/>
      <c r="BDF1857" s="1"/>
      <c r="BDG1857" s="1"/>
      <c r="BDH1857" s="1"/>
      <c r="BDI1857" s="1"/>
      <c r="BDJ1857" s="1"/>
      <c r="BDK1857" s="1"/>
      <c r="BDL1857" s="1"/>
      <c r="BDM1857" s="1"/>
      <c r="BDN1857" s="1"/>
      <c r="BDO1857" s="1"/>
      <c r="BDP1857" s="1"/>
      <c r="BDQ1857" s="1"/>
      <c r="BDR1857" s="1"/>
      <c r="BDS1857" s="1"/>
      <c r="BDT1857" s="1"/>
      <c r="BDU1857" s="1"/>
      <c r="BDV1857" s="1"/>
      <c r="BDW1857" s="1"/>
      <c r="BDX1857" s="1"/>
      <c r="BDY1857" s="1"/>
      <c r="BDZ1857" s="1"/>
      <c r="BEA1857" s="1"/>
      <c r="BEB1857" s="1"/>
      <c r="BEC1857" s="1"/>
      <c r="BED1857" s="1"/>
      <c r="BEE1857" s="1"/>
      <c r="BEF1857" s="1"/>
      <c r="BEG1857" s="1"/>
      <c r="BEH1857" s="1"/>
      <c r="BEI1857" s="1"/>
      <c r="BEJ1857" s="1"/>
      <c r="BEK1857" s="1"/>
      <c r="BEL1857" s="1"/>
      <c r="BEM1857" s="1"/>
      <c r="BEN1857" s="1"/>
      <c r="BEO1857" s="1"/>
      <c r="BEP1857" s="1"/>
      <c r="BEQ1857" s="1"/>
      <c r="BER1857" s="1"/>
      <c r="BES1857" s="1"/>
      <c r="BET1857" s="1"/>
      <c r="BEU1857" s="1"/>
      <c r="BEV1857" s="1"/>
      <c r="BEW1857" s="1"/>
      <c r="BEX1857" s="1"/>
      <c r="BEY1857" s="1"/>
      <c r="BEZ1857" s="1"/>
      <c r="BFA1857" s="1"/>
      <c r="BFB1857" s="1"/>
      <c r="BFC1857" s="1"/>
      <c r="BFD1857" s="1"/>
      <c r="BFE1857" s="1"/>
      <c r="BFF1857" s="1"/>
      <c r="BFG1857" s="1"/>
      <c r="BFH1857" s="1"/>
      <c r="BFI1857" s="1"/>
      <c r="BFJ1857" s="1"/>
      <c r="BFK1857" s="1"/>
      <c r="BFL1857" s="1"/>
      <c r="BFM1857" s="1"/>
      <c r="BFN1857" s="1"/>
      <c r="BFO1857" s="1"/>
      <c r="BFP1857" s="1"/>
      <c r="BFQ1857" s="1"/>
      <c r="BFR1857" s="1"/>
      <c r="BFS1857" s="1"/>
      <c r="BFT1857" s="1"/>
      <c r="BFU1857" s="1"/>
      <c r="BFV1857" s="1"/>
      <c r="BFW1857" s="1"/>
      <c r="BFX1857" s="1"/>
      <c r="BFY1857" s="1"/>
      <c r="BFZ1857" s="1"/>
      <c r="BGA1857" s="1"/>
      <c r="BGB1857" s="1"/>
      <c r="BGC1857" s="1"/>
      <c r="BGD1857" s="1"/>
      <c r="BGE1857" s="1"/>
      <c r="BGF1857" s="1"/>
      <c r="BGG1857" s="1"/>
      <c r="BGH1857" s="1"/>
      <c r="BGI1857" s="1"/>
      <c r="BGJ1857" s="1"/>
      <c r="BGK1857" s="1"/>
      <c r="BGL1857" s="1"/>
      <c r="BGM1857" s="1"/>
      <c r="BGN1857" s="1"/>
      <c r="BGO1857" s="1"/>
      <c r="BGP1857" s="1"/>
      <c r="BGQ1857" s="1"/>
      <c r="BGR1857" s="1"/>
      <c r="BGS1857" s="1"/>
      <c r="BGT1857" s="1"/>
      <c r="BGU1857" s="1"/>
      <c r="BGV1857" s="1"/>
      <c r="BGW1857" s="1"/>
      <c r="BGX1857" s="1"/>
      <c r="BGY1857" s="1"/>
      <c r="BGZ1857" s="1"/>
      <c r="BHA1857" s="1"/>
      <c r="BHB1857" s="1"/>
      <c r="BHC1857" s="1"/>
      <c r="BHD1857" s="1"/>
      <c r="BHE1857" s="1"/>
      <c r="BHF1857" s="1"/>
      <c r="BHG1857" s="1"/>
      <c r="BHH1857" s="1"/>
      <c r="BHI1857" s="1"/>
      <c r="BHJ1857" s="1"/>
      <c r="BHK1857" s="1"/>
      <c r="BHL1857" s="1"/>
      <c r="BHM1857" s="1"/>
      <c r="BHN1857" s="1"/>
      <c r="BHO1857" s="1"/>
      <c r="BHP1857" s="1"/>
      <c r="BHQ1857" s="1"/>
      <c r="BHR1857" s="1"/>
      <c r="BHS1857" s="1"/>
      <c r="BHT1857" s="1"/>
      <c r="BHU1857" s="1"/>
      <c r="BHV1857" s="1"/>
      <c r="BHW1857" s="1"/>
      <c r="BHX1857" s="1"/>
      <c r="BHY1857" s="1"/>
      <c r="BHZ1857" s="1"/>
      <c r="BIA1857" s="1"/>
      <c r="BIB1857" s="1"/>
      <c r="BIC1857" s="1"/>
      <c r="BID1857" s="1"/>
      <c r="BIE1857" s="1"/>
      <c r="BIF1857" s="1"/>
      <c r="BIG1857" s="1"/>
      <c r="BIH1857" s="1"/>
      <c r="BII1857" s="1"/>
      <c r="BIJ1857" s="1"/>
      <c r="BIK1857" s="1"/>
      <c r="BIL1857" s="1"/>
      <c r="BIM1857" s="1"/>
      <c r="BIN1857" s="1"/>
      <c r="BIO1857" s="1"/>
      <c r="BIP1857" s="1"/>
      <c r="BIQ1857" s="1"/>
      <c r="BIR1857" s="1"/>
      <c r="BIS1857" s="1"/>
      <c r="BIT1857" s="1"/>
      <c r="BIU1857" s="1"/>
      <c r="BIV1857" s="1"/>
      <c r="BIW1857" s="1"/>
      <c r="BIX1857" s="1"/>
      <c r="BIY1857" s="1"/>
      <c r="BIZ1857" s="1"/>
      <c r="BJA1857" s="1"/>
      <c r="BJB1857" s="1"/>
      <c r="BJC1857" s="1"/>
      <c r="BJD1857" s="1"/>
      <c r="BJE1857" s="1"/>
      <c r="BJF1857" s="1"/>
      <c r="BJG1857" s="1"/>
      <c r="BJH1857" s="1"/>
      <c r="BJI1857" s="1"/>
      <c r="BJJ1857" s="1"/>
      <c r="BJK1857" s="1"/>
      <c r="BJL1857" s="1"/>
      <c r="BJM1857" s="1"/>
      <c r="BJN1857" s="1"/>
      <c r="BJO1857" s="1"/>
      <c r="BJP1857" s="1"/>
      <c r="BJQ1857" s="1"/>
      <c r="BJR1857" s="1"/>
      <c r="BJS1857" s="1"/>
      <c r="BJT1857" s="1"/>
      <c r="BJU1857" s="1"/>
      <c r="BJV1857" s="1"/>
      <c r="BJW1857" s="1"/>
      <c r="BJX1857" s="1"/>
      <c r="BJY1857" s="1"/>
      <c r="BJZ1857" s="1"/>
      <c r="BKA1857" s="1"/>
      <c r="BKB1857" s="1"/>
      <c r="BKC1857" s="1"/>
      <c r="BKD1857" s="1"/>
      <c r="BKE1857" s="1"/>
      <c r="BKF1857" s="1"/>
      <c r="BKG1857" s="1"/>
      <c r="BKH1857" s="1"/>
      <c r="BKI1857" s="1"/>
      <c r="BKJ1857" s="1"/>
      <c r="BKK1857" s="1"/>
      <c r="BKL1857" s="1"/>
      <c r="BKM1857" s="1"/>
      <c r="BKN1857" s="1"/>
      <c r="BKO1857" s="1"/>
      <c r="BKP1857" s="1"/>
      <c r="BKQ1857" s="1"/>
      <c r="BKR1857" s="1"/>
      <c r="BKS1857" s="1"/>
      <c r="BKT1857" s="1"/>
      <c r="BKU1857" s="1"/>
      <c r="BKV1857" s="1"/>
      <c r="BKW1857" s="1"/>
      <c r="BKX1857" s="1"/>
      <c r="BKY1857" s="1"/>
      <c r="BKZ1857" s="1"/>
      <c r="BLA1857" s="1"/>
      <c r="BLB1857" s="1"/>
      <c r="BLC1857" s="1"/>
      <c r="BLD1857" s="1"/>
      <c r="BLE1857" s="1"/>
      <c r="BLF1857" s="1"/>
      <c r="BLG1857" s="1"/>
      <c r="BLH1857" s="1"/>
      <c r="BLI1857" s="1"/>
      <c r="BLJ1857" s="1"/>
      <c r="BLK1857" s="1"/>
      <c r="BLL1857" s="1"/>
      <c r="BLM1857" s="1"/>
      <c r="BLN1857" s="1"/>
      <c r="BLO1857" s="1"/>
      <c r="BLP1857" s="1"/>
      <c r="BLQ1857" s="1"/>
      <c r="BLR1857" s="1"/>
      <c r="BLS1857" s="1"/>
      <c r="BLT1857" s="1"/>
      <c r="BLU1857" s="1"/>
      <c r="BLV1857" s="1"/>
      <c r="BLW1857" s="1"/>
      <c r="BLX1857" s="1"/>
      <c r="BLY1857" s="1"/>
      <c r="BLZ1857" s="1"/>
      <c r="BMA1857" s="1"/>
      <c r="BMB1857" s="1"/>
      <c r="BMC1857" s="1"/>
      <c r="BMD1857" s="1"/>
      <c r="BME1857" s="1"/>
      <c r="BMF1857" s="1"/>
      <c r="BMG1857" s="1"/>
      <c r="BMH1857" s="1"/>
      <c r="BMI1857" s="1"/>
      <c r="BMJ1857" s="1"/>
      <c r="BMK1857" s="1"/>
      <c r="BML1857" s="1"/>
      <c r="BMM1857" s="1"/>
      <c r="BMN1857" s="1"/>
      <c r="BMO1857" s="1"/>
      <c r="BMP1857" s="1"/>
      <c r="BMQ1857" s="1"/>
      <c r="BMR1857" s="1"/>
      <c r="BMS1857" s="1"/>
      <c r="BMT1857" s="1"/>
      <c r="BMU1857" s="1"/>
      <c r="BMV1857" s="1"/>
      <c r="BMW1857" s="1"/>
      <c r="BMX1857" s="1"/>
      <c r="BMY1857" s="1"/>
      <c r="BMZ1857" s="1"/>
      <c r="BNA1857" s="1"/>
      <c r="BNB1857" s="1"/>
      <c r="BNC1857" s="1"/>
      <c r="BND1857" s="1"/>
      <c r="BNE1857" s="1"/>
      <c r="BNF1857" s="1"/>
      <c r="BNG1857" s="1"/>
      <c r="BNH1857" s="1"/>
      <c r="BNI1857" s="1"/>
      <c r="BNJ1857" s="1"/>
      <c r="BNK1857" s="1"/>
      <c r="BNL1857" s="1"/>
      <c r="BNM1857" s="1"/>
      <c r="BNN1857" s="1"/>
      <c r="BNO1857" s="1"/>
      <c r="BNP1857" s="1"/>
      <c r="BNQ1857" s="1"/>
      <c r="BNR1857" s="1"/>
      <c r="BNS1857" s="1"/>
      <c r="BNT1857" s="1"/>
      <c r="BNU1857" s="1"/>
      <c r="BNV1857" s="1"/>
      <c r="BNW1857" s="1"/>
      <c r="BNX1857" s="1"/>
      <c r="BNY1857" s="1"/>
      <c r="BNZ1857" s="1"/>
      <c r="BOA1857" s="1"/>
      <c r="BOB1857" s="1"/>
      <c r="BOC1857" s="1"/>
      <c r="BOD1857" s="1"/>
      <c r="BOE1857" s="1"/>
      <c r="BOF1857" s="1"/>
      <c r="BOG1857" s="1"/>
      <c r="BOH1857" s="1"/>
      <c r="BOI1857" s="1"/>
      <c r="BOJ1857" s="1"/>
      <c r="BOK1857" s="1"/>
      <c r="BOL1857" s="1"/>
      <c r="BOM1857" s="1"/>
      <c r="BON1857" s="1"/>
      <c r="BOO1857" s="1"/>
      <c r="BOP1857" s="1"/>
      <c r="BOQ1857" s="1"/>
      <c r="BOR1857" s="1"/>
      <c r="BOS1857" s="1"/>
      <c r="BOT1857" s="1"/>
      <c r="BOU1857" s="1"/>
      <c r="BOV1857" s="1"/>
      <c r="BOW1857" s="1"/>
      <c r="BOX1857" s="1"/>
      <c r="BOY1857" s="1"/>
      <c r="BOZ1857" s="1"/>
      <c r="BPA1857" s="1"/>
      <c r="BPB1857" s="1"/>
      <c r="BPC1857" s="1"/>
      <c r="BPD1857" s="1"/>
      <c r="BPE1857" s="1"/>
      <c r="BPF1857" s="1"/>
      <c r="BPG1857" s="1"/>
      <c r="BPH1857" s="1"/>
      <c r="BPI1857" s="1"/>
      <c r="BPJ1857" s="1"/>
      <c r="BPK1857" s="1"/>
      <c r="BPL1857" s="1"/>
      <c r="BPM1857" s="1"/>
      <c r="BPN1857" s="1"/>
      <c r="BPO1857" s="1"/>
      <c r="BPP1857" s="1"/>
      <c r="BPQ1857" s="1"/>
      <c r="BPR1857" s="1"/>
      <c r="BPS1857" s="1"/>
      <c r="BPT1857" s="1"/>
      <c r="BPU1857" s="1"/>
      <c r="BPV1857" s="1"/>
      <c r="BPW1857" s="1"/>
      <c r="BPX1857" s="1"/>
      <c r="BPY1857" s="1"/>
      <c r="BPZ1857" s="1"/>
      <c r="BQA1857" s="1"/>
      <c r="BQB1857" s="1"/>
      <c r="BQC1857" s="1"/>
      <c r="BQD1857" s="1"/>
      <c r="BQE1857" s="1"/>
      <c r="BQF1857" s="1"/>
      <c r="BQG1857" s="1"/>
      <c r="BQH1857" s="1"/>
      <c r="BQI1857" s="1"/>
      <c r="BQJ1857" s="1"/>
      <c r="BQK1857" s="1"/>
      <c r="BQL1857" s="1"/>
      <c r="BQM1857" s="1"/>
      <c r="BQN1857" s="1"/>
      <c r="BQO1857" s="1"/>
      <c r="BQP1857" s="1"/>
      <c r="BQQ1857" s="1"/>
      <c r="BQR1857" s="1"/>
      <c r="BQS1857" s="1"/>
      <c r="BQT1857" s="1"/>
      <c r="BQU1857" s="1"/>
      <c r="BQV1857" s="1"/>
      <c r="BQW1857" s="1"/>
      <c r="BQX1857" s="1"/>
      <c r="BQY1857" s="1"/>
      <c r="BQZ1857" s="1"/>
      <c r="BRA1857" s="1"/>
      <c r="BRB1857" s="1"/>
      <c r="BRC1857" s="1"/>
      <c r="BRD1857" s="1"/>
      <c r="BRE1857" s="1"/>
      <c r="BRF1857" s="1"/>
      <c r="BRG1857" s="1"/>
      <c r="BRH1857" s="1"/>
      <c r="BRI1857" s="1"/>
      <c r="BRJ1857" s="1"/>
      <c r="BRK1857" s="1"/>
      <c r="BRL1857" s="1"/>
      <c r="BRM1857" s="1"/>
      <c r="BRN1857" s="1"/>
      <c r="BRO1857" s="1"/>
      <c r="BRP1857" s="1"/>
      <c r="BRQ1857" s="1"/>
      <c r="BRR1857" s="1"/>
      <c r="BRS1857" s="1"/>
      <c r="BRT1857" s="1"/>
      <c r="BRU1857" s="1"/>
      <c r="BRV1857" s="1"/>
      <c r="BRW1857" s="1"/>
      <c r="BRX1857" s="1"/>
      <c r="BRY1857" s="1"/>
      <c r="BRZ1857" s="1"/>
      <c r="BSA1857" s="1"/>
      <c r="BSB1857" s="1"/>
      <c r="BSC1857" s="1"/>
      <c r="BSD1857" s="1"/>
      <c r="BSE1857" s="1"/>
      <c r="BSF1857" s="1"/>
      <c r="BSG1857" s="1"/>
      <c r="BSH1857" s="1"/>
      <c r="BSI1857" s="1"/>
      <c r="BSJ1857" s="1"/>
      <c r="BSK1857" s="1"/>
      <c r="BSL1857" s="1"/>
      <c r="BSM1857" s="1"/>
      <c r="BSN1857" s="1"/>
      <c r="BSO1857" s="1"/>
      <c r="BSP1857" s="1"/>
      <c r="BSQ1857" s="1"/>
      <c r="BSR1857" s="1"/>
      <c r="BSS1857" s="1"/>
      <c r="BST1857" s="1"/>
      <c r="BSU1857" s="1"/>
      <c r="BSV1857" s="1"/>
      <c r="BSW1857" s="1"/>
      <c r="BSX1857" s="1"/>
      <c r="BSY1857" s="1"/>
      <c r="BSZ1857" s="1"/>
      <c r="BTA1857" s="1"/>
      <c r="BTB1857" s="1"/>
      <c r="BTC1857" s="1"/>
      <c r="BTD1857" s="1"/>
      <c r="BTE1857" s="1"/>
      <c r="BTF1857" s="1"/>
      <c r="BTG1857" s="1"/>
      <c r="BTH1857" s="1"/>
      <c r="BTI1857" s="1"/>
      <c r="BTJ1857" s="1"/>
      <c r="BTK1857" s="1"/>
      <c r="BTL1857" s="1"/>
      <c r="BTM1857" s="1"/>
      <c r="BTN1857" s="1"/>
      <c r="BTO1857" s="1"/>
      <c r="BTP1857" s="1"/>
      <c r="BTQ1857" s="1"/>
      <c r="BTR1857" s="1"/>
      <c r="BTS1857" s="1"/>
      <c r="BTT1857" s="1"/>
      <c r="BTU1857" s="1"/>
      <c r="BTV1857" s="1"/>
      <c r="BTW1857" s="1"/>
      <c r="BTX1857" s="1"/>
      <c r="BTY1857" s="1"/>
      <c r="BTZ1857" s="1"/>
      <c r="BUA1857" s="1"/>
      <c r="BUB1857" s="1"/>
      <c r="BUC1857" s="1"/>
      <c r="BUD1857" s="1"/>
      <c r="BUE1857" s="1"/>
      <c r="BUF1857" s="1"/>
      <c r="BUG1857" s="1"/>
      <c r="BUH1857" s="1"/>
      <c r="BUI1857" s="1"/>
      <c r="BUJ1857" s="1"/>
      <c r="BUK1857" s="1"/>
      <c r="BUL1857" s="1"/>
      <c r="BUM1857" s="1"/>
      <c r="BUN1857" s="1"/>
      <c r="BUO1857" s="1"/>
      <c r="BUP1857" s="1"/>
      <c r="BUQ1857" s="1"/>
      <c r="BUR1857" s="1"/>
      <c r="BUS1857" s="1"/>
      <c r="BUT1857" s="1"/>
      <c r="BUU1857" s="1"/>
      <c r="BUV1857" s="1"/>
      <c r="BUW1857" s="1"/>
      <c r="BUX1857" s="1"/>
      <c r="BUY1857" s="1"/>
      <c r="BUZ1857" s="1"/>
      <c r="BVA1857" s="1"/>
      <c r="BVB1857" s="1"/>
      <c r="BVC1857" s="1"/>
      <c r="BVD1857" s="1"/>
      <c r="BVE1857" s="1"/>
      <c r="BVF1857" s="1"/>
      <c r="BVG1857" s="1"/>
      <c r="BVH1857" s="1"/>
      <c r="BVI1857" s="1"/>
      <c r="BVJ1857" s="1"/>
      <c r="BVK1857" s="1"/>
      <c r="BVL1857" s="1"/>
      <c r="BVM1857" s="1"/>
      <c r="BVN1857" s="1"/>
      <c r="BVO1857" s="1"/>
      <c r="BVP1857" s="1"/>
      <c r="BVQ1857" s="1"/>
      <c r="BVR1857" s="1"/>
      <c r="BVS1857" s="1"/>
      <c r="BVT1857" s="1"/>
      <c r="BVU1857" s="1"/>
      <c r="BVV1857" s="1"/>
      <c r="BVW1857" s="1"/>
      <c r="BVX1857" s="1"/>
      <c r="BVY1857" s="1"/>
      <c r="BVZ1857" s="1"/>
      <c r="BWA1857" s="1"/>
      <c r="BWB1857" s="1"/>
      <c r="BWC1857" s="1"/>
      <c r="BWD1857" s="1"/>
      <c r="BWE1857" s="1"/>
      <c r="BWF1857" s="1"/>
      <c r="BWG1857" s="1"/>
      <c r="BWH1857" s="1"/>
      <c r="BWI1857" s="1"/>
      <c r="BWJ1857" s="1"/>
      <c r="BWK1857" s="1"/>
      <c r="BWL1857" s="1"/>
      <c r="BWM1857" s="1"/>
      <c r="BWN1857" s="1"/>
      <c r="BWO1857" s="1"/>
      <c r="BWP1857" s="1"/>
      <c r="BWQ1857" s="1"/>
      <c r="BWR1857" s="1"/>
      <c r="BWS1857" s="1"/>
      <c r="BWT1857" s="1"/>
      <c r="BWU1857" s="1"/>
      <c r="BWV1857" s="1"/>
      <c r="BWW1857" s="1"/>
      <c r="BWX1857" s="1"/>
      <c r="BWY1857" s="1"/>
      <c r="BWZ1857" s="1"/>
      <c r="BXA1857" s="1"/>
      <c r="BXB1857" s="1"/>
      <c r="BXC1857" s="1"/>
      <c r="BXD1857" s="1"/>
      <c r="BXE1857" s="1"/>
      <c r="BXF1857" s="1"/>
      <c r="BXG1857" s="1"/>
      <c r="BXH1857" s="1"/>
      <c r="BXI1857" s="1"/>
      <c r="BXJ1857" s="1"/>
      <c r="BXK1857" s="1"/>
      <c r="BXL1857" s="1"/>
      <c r="BXM1857" s="1"/>
      <c r="BXN1857" s="1"/>
      <c r="BXO1857" s="1"/>
      <c r="BXP1857" s="1"/>
      <c r="BXQ1857" s="1"/>
      <c r="BXR1857" s="1"/>
      <c r="BXS1857" s="1"/>
      <c r="BXT1857" s="1"/>
      <c r="BXU1857" s="1"/>
      <c r="BXV1857" s="1"/>
      <c r="BXW1857" s="1"/>
      <c r="BXX1857" s="1"/>
      <c r="BXY1857" s="1"/>
      <c r="BXZ1857" s="1"/>
      <c r="BYA1857" s="1"/>
      <c r="BYB1857" s="1"/>
      <c r="BYC1857" s="1"/>
      <c r="BYD1857" s="1"/>
      <c r="BYE1857" s="1"/>
      <c r="BYF1857" s="1"/>
      <c r="BYG1857" s="1"/>
      <c r="BYH1857" s="1"/>
      <c r="BYI1857" s="1"/>
      <c r="BYJ1857" s="1"/>
      <c r="BYK1857" s="1"/>
      <c r="BYL1857" s="1"/>
      <c r="BYM1857" s="1"/>
      <c r="BYN1857" s="1"/>
      <c r="BYO1857" s="1"/>
      <c r="BYP1857" s="1"/>
      <c r="BYQ1857" s="1"/>
      <c r="BYR1857" s="1"/>
      <c r="BYS1857" s="1"/>
      <c r="BYT1857" s="1"/>
      <c r="BYU1857" s="1"/>
      <c r="BYV1857" s="1"/>
      <c r="BYW1857" s="1"/>
      <c r="BYX1857" s="1"/>
      <c r="BYY1857" s="1"/>
      <c r="BYZ1857" s="1"/>
      <c r="BZA1857" s="1"/>
      <c r="BZB1857" s="1"/>
      <c r="BZC1857" s="1"/>
      <c r="BZD1857" s="1"/>
      <c r="BZE1857" s="1"/>
      <c r="BZF1857" s="1"/>
      <c r="BZG1857" s="1"/>
      <c r="BZH1857" s="1"/>
      <c r="BZI1857" s="1"/>
      <c r="BZJ1857" s="1"/>
      <c r="BZK1857" s="1"/>
      <c r="BZL1857" s="1"/>
      <c r="BZM1857" s="1"/>
      <c r="BZN1857" s="1"/>
      <c r="BZO1857" s="1"/>
      <c r="BZP1857" s="1"/>
      <c r="BZQ1857" s="1"/>
      <c r="BZR1857" s="1"/>
      <c r="BZS1857" s="1"/>
      <c r="BZT1857" s="1"/>
      <c r="BZU1857" s="1"/>
      <c r="BZV1857" s="1"/>
      <c r="BZW1857" s="1"/>
      <c r="BZX1857" s="1"/>
      <c r="BZY1857" s="1"/>
      <c r="BZZ1857" s="1"/>
      <c r="CAA1857" s="1"/>
      <c r="CAB1857" s="1"/>
      <c r="CAC1857" s="1"/>
      <c r="CAD1857" s="1"/>
      <c r="CAE1857" s="1"/>
      <c r="CAF1857" s="1"/>
      <c r="CAG1857" s="1"/>
      <c r="CAH1857" s="1"/>
      <c r="CAI1857" s="1"/>
      <c r="CAJ1857" s="1"/>
      <c r="CAK1857" s="1"/>
      <c r="CAL1857" s="1"/>
      <c r="CAM1857" s="1"/>
      <c r="CAN1857" s="1"/>
      <c r="CAO1857" s="1"/>
      <c r="CAP1857" s="1"/>
      <c r="CAQ1857" s="1"/>
      <c r="CAR1857" s="1"/>
      <c r="CAS1857" s="1"/>
      <c r="CAT1857" s="1"/>
      <c r="CAU1857" s="1"/>
      <c r="CAV1857" s="1"/>
      <c r="CAW1857" s="1"/>
      <c r="CAX1857" s="1"/>
      <c r="CAY1857" s="1"/>
      <c r="CAZ1857" s="1"/>
      <c r="CBA1857" s="1"/>
      <c r="CBB1857" s="1"/>
      <c r="CBC1857" s="1"/>
      <c r="CBD1857" s="1"/>
      <c r="CBE1857" s="1"/>
      <c r="CBF1857" s="1"/>
      <c r="CBG1857" s="1"/>
      <c r="CBH1857" s="1"/>
      <c r="CBI1857" s="1"/>
      <c r="CBJ1857" s="1"/>
      <c r="CBK1857" s="1"/>
      <c r="CBL1857" s="1"/>
      <c r="CBM1857" s="1"/>
      <c r="CBN1857" s="1"/>
      <c r="CBO1857" s="1"/>
      <c r="CBP1857" s="1"/>
      <c r="CBQ1857" s="1"/>
      <c r="CBR1857" s="1"/>
      <c r="CBS1857" s="1"/>
      <c r="CBT1857" s="1"/>
      <c r="CBU1857" s="1"/>
      <c r="CBV1857" s="1"/>
      <c r="CBW1857" s="1"/>
      <c r="CBX1857" s="1"/>
      <c r="CBY1857" s="1"/>
      <c r="CBZ1857" s="1"/>
      <c r="CCA1857" s="1"/>
      <c r="CCB1857" s="1"/>
      <c r="CCC1857" s="1"/>
      <c r="CCD1857" s="1"/>
      <c r="CCE1857" s="1"/>
      <c r="CCF1857" s="1"/>
      <c r="CCG1857" s="1"/>
      <c r="CCH1857" s="1"/>
      <c r="CCI1857" s="1"/>
      <c r="CCJ1857" s="1"/>
      <c r="CCK1857" s="1"/>
      <c r="CCL1857" s="1"/>
      <c r="CCM1857" s="1"/>
      <c r="CCN1857" s="1"/>
      <c r="CCO1857" s="1"/>
      <c r="CCP1857" s="1"/>
      <c r="CCQ1857" s="1"/>
      <c r="CCR1857" s="1"/>
      <c r="CCS1857" s="1"/>
      <c r="CCT1857" s="1"/>
      <c r="CCU1857" s="1"/>
      <c r="CCV1857" s="1"/>
      <c r="CCW1857" s="1"/>
      <c r="CCX1857" s="1"/>
      <c r="CCY1857" s="1"/>
      <c r="CCZ1857" s="1"/>
      <c r="CDA1857" s="1"/>
      <c r="CDB1857" s="1"/>
      <c r="CDC1857" s="1"/>
      <c r="CDD1857" s="1"/>
      <c r="CDE1857" s="1"/>
      <c r="CDF1857" s="1"/>
      <c r="CDG1857" s="1"/>
      <c r="CDH1857" s="1"/>
      <c r="CDI1857" s="1"/>
      <c r="CDJ1857" s="1"/>
      <c r="CDK1857" s="1"/>
      <c r="CDL1857" s="1"/>
      <c r="CDM1857" s="1"/>
      <c r="CDN1857" s="1"/>
      <c r="CDO1857" s="1"/>
      <c r="CDP1857" s="1"/>
      <c r="CDQ1857" s="1"/>
      <c r="CDR1857" s="1"/>
      <c r="CDS1857" s="1"/>
      <c r="CDT1857" s="1"/>
      <c r="CDU1857" s="1"/>
      <c r="CDV1857" s="1"/>
      <c r="CDW1857" s="1"/>
      <c r="CDX1857" s="1"/>
      <c r="CDY1857" s="1"/>
      <c r="CDZ1857" s="1"/>
      <c r="CEA1857" s="1"/>
      <c r="CEB1857" s="1"/>
      <c r="CEC1857" s="1"/>
      <c r="CED1857" s="1"/>
      <c r="CEE1857" s="1"/>
      <c r="CEF1857" s="1"/>
      <c r="CEG1857" s="1"/>
      <c r="CEH1857" s="1"/>
      <c r="CEI1857" s="1"/>
      <c r="CEJ1857" s="1"/>
      <c r="CEK1857" s="1"/>
      <c r="CEL1857" s="1"/>
      <c r="CEM1857" s="1"/>
      <c r="CEN1857" s="1"/>
      <c r="CEO1857" s="1"/>
      <c r="CEP1857" s="1"/>
      <c r="CEQ1857" s="1"/>
      <c r="CER1857" s="1"/>
      <c r="CES1857" s="1"/>
      <c r="CET1857" s="1"/>
      <c r="CEU1857" s="1"/>
      <c r="CEV1857" s="1"/>
      <c r="CEW1857" s="1"/>
      <c r="CEX1857" s="1"/>
      <c r="CEY1857" s="1"/>
      <c r="CEZ1857" s="1"/>
      <c r="CFA1857" s="1"/>
      <c r="CFB1857" s="1"/>
      <c r="CFC1857" s="1"/>
      <c r="CFD1857" s="1"/>
      <c r="CFE1857" s="1"/>
      <c r="CFF1857" s="1"/>
      <c r="CFG1857" s="1"/>
      <c r="CFH1857" s="1"/>
      <c r="CFI1857" s="1"/>
      <c r="CFJ1857" s="1"/>
      <c r="CFK1857" s="1"/>
      <c r="CFL1857" s="1"/>
      <c r="CFM1857" s="1"/>
      <c r="CFN1857" s="1"/>
      <c r="CFO1857" s="1"/>
      <c r="CFP1857" s="1"/>
      <c r="CFQ1857" s="1"/>
      <c r="CFR1857" s="1"/>
      <c r="CFS1857" s="1"/>
      <c r="CFT1857" s="1"/>
      <c r="CFU1857" s="1"/>
      <c r="CFV1857" s="1"/>
      <c r="CFW1857" s="1"/>
      <c r="CFX1857" s="1"/>
      <c r="CFY1857" s="1"/>
      <c r="CFZ1857" s="1"/>
      <c r="CGA1857" s="1"/>
      <c r="CGB1857" s="1"/>
      <c r="CGC1857" s="1"/>
      <c r="CGD1857" s="1"/>
      <c r="CGE1857" s="1"/>
      <c r="CGF1857" s="1"/>
      <c r="CGG1857" s="1"/>
      <c r="CGH1857" s="1"/>
      <c r="CGI1857" s="1"/>
      <c r="CGJ1857" s="1"/>
      <c r="CGK1857" s="1"/>
      <c r="CGL1857" s="1"/>
      <c r="CGM1857" s="1"/>
      <c r="CGN1857" s="1"/>
      <c r="CGO1857" s="1"/>
      <c r="CGP1857" s="1"/>
      <c r="CGQ1857" s="1"/>
      <c r="CGR1857" s="1"/>
      <c r="CGS1857" s="1"/>
      <c r="CGT1857" s="1"/>
      <c r="CGU1857" s="1"/>
      <c r="CGV1857" s="1"/>
      <c r="CGW1857" s="1"/>
      <c r="CGX1857" s="1"/>
      <c r="CGY1857" s="1"/>
      <c r="CGZ1857" s="1"/>
      <c r="CHA1857" s="1"/>
      <c r="CHB1857" s="1"/>
      <c r="CHC1857" s="1"/>
      <c r="CHD1857" s="1"/>
      <c r="CHE1857" s="1"/>
      <c r="CHF1857" s="1"/>
      <c r="CHG1857" s="1"/>
      <c r="CHH1857" s="1"/>
      <c r="CHI1857" s="1"/>
      <c r="CHJ1857" s="1"/>
      <c r="CHK1857" s="1"/>
      <c r="CHL1857" s="1"/>
      <c r="CHM1857" s="1"/>
      <c r="CHN1857" s="1"/>
      <c r="CHO1857" s="1"/>
      <c r="CHP1857" s="1"/>
      <c r="CHQ1857" s="1"/>
      <c r="CHR1857" s="1"/>
      <c r="CHS1857" s="1"/>
      <c r="CHT1857" s="1"/>
      <c r="CHU1857" s="1"/>
      <c r="CHV1857" s="1"/>
      <c r="CHW1857" s="1"/>
      <c r="CHX1857" s="1"/>
      <c r="CHY1857" s="1"/>
      <c r="CHZ1857" s="1"/>
      <c r="CIA1857" s="1"/>
      <c r="CIB1857" s="1"/>
      <c r="CIC1857" s="1"/>
      <c r="CID1857" s="1"/>
      <c r="CIE1857" s="1"/>
      <c r="CIF1857" s="1"/>
      <c r="CIG1857" s="1"/>
      <c r="CIH1857" s="1"/>
      <c r="CII1857" s="1"/>
      <c r="CIJ1857" s="1"/>
      <c r="CIK1857" s="1"/>
      <c r="CIL1857" s="1"/>
      <c r="CIM1857" s="1"/>
      <c r="CIN1857" s="1"/>
      <c r="CIO1857" s="1"/>
      <c r="CIP1857" s="1"/>
      <c r="CIQ1857" s="1"/>
      <c r="CIR1857" s="1"/>
      <c r="CIS1857" s="1"/>
      <c r="CIT1857" s="1"/>
      <c r="CIU1857" s="1"/>
      <c r="CIV1857" s="1"/>
      <c r="CIW1857" s="1"/>
      <c r="CIX1857" s="1"/>
      <c r="CIY1857" s="1"/>
      <c r="CIZ1857" s="1"/>
      <c r="CJA1857" s="1"/>
      <c r="CJB1857" s="1"/>
      <c r="CJC1857" s="1"/>
      <c r="CJD1857" s="1"/>
      <c r="CJE1857" s="1"/>
      <c r="CJF1857" s="1"/>
      <c r="CJG1857" s="1"/>
      <c r="CJH1857" s="1"/>
      <c r="CJI1857" s="1"/>
      <c r="CJJ1857" s="1"/>
      <c r="CJK1857" s="1"/>
      <c r="CJL1857" s="1"/>
      <c r="CJM1857" s="1"/>
      <c r="CJN1857" s="1"/>
      <c r="CJO1857" s="1"/>
      <c r="CJP1857" s="1"/>
      <c r="CJQ1857" s="1"/>
      <c r="CJR1857" s="1"/>
      <c r="CJS1857" s="1"/>
      <c r="CJT1857" s="1"/>
      <c r="CJU1857" s="1"/>
      <c r="CJV1857" s="1"/>
      <c r="CJW1857" s="1"/>
      <c r="CJX1857" s="1"/>
      <c r="CJY1857" s="1"/>
      <c r="CJZ1857" s="1"/>
      <c r="CKA1857" s="1"/>
      <c r="CKB1857" s="1"/>
      <c r="CKC1857" s="1"/>
      <c r="CKD1857" s="1"/>
      <c r="CKE1857" s="1"/>
      <c r="CKF1857" s="1"/>
      <c r="CKG1857" s="1"/>
      <c r="CKH1857" s="1"/>
      <c r="CKI1857" s="1"/>
      <c r="CKJ1857" s="1"/>
      <c r="CKK1857" s="1"/>
      <c r="CKL1857" s="1"/>
      <c r="CKM1857" s="1"/>
      <c r="CKN1857" s="1"/>
      <c r="CKO1857" s="1"/>
      <c r="CKP1857" s="1"/>
      <c r="CKQ1857" s="1"/>
      <c r="CKR1857" s="1"/>
      <c r="CKS1857" s="1"/>
      <c r="CKT1857" s="1"/>
      <c r="CKU1857" s="1"/>
      <c r="CKV1857" s="1"/>
      <c r="CKW1857" s="1"/>
      <c r="CKX1857" s="1"/>
      <c r="CKY1857" s="1"/>
      <c r="CKZ1857" s="1"/>
      <c r="CLA1857" s="1"/>
      <c r="CLB1857" s="1"/>
      <c r="CLC1857" s="1"/>
      <c r="CLD1857" s="1"/>
      <c r="CLE1857" s="1"/>
      <c r="CLF1857" s="1"/>
      <c r="CLG1857" s="1"/>
      <c r="CLH1857" s="1"/>
      <c r="CLI1857" s="1"/>
      <c r="CLJ1857" s="1"/>
      <c r="CLK1857" s="1"/>
      <c r="CLL1857" s="1"/>
      <c r="CLM1857" s="1"/>
      <c r="CLN1857" s="1"/>
      <c r="CLO1857" s="1"/>
      <c r="CLP1857" s="1"/>
      <c r="CLQ1857" s="1"/>
      <c r="CLR1857" s="1"/>
      <c r="CLS1857" s="1"/>
      <c r="CLT1857" s="1"/>
      <c r="CLU1857" s="1"/>
      <c r="CLV1857" s="1"/>
      <c r="CLW1857" s="1"/>
      <c r="CLX1857" s="1"/>
      <c r="CLY1857" s="1"/>
      <c r="CLZ1857" s="1"/>
      <c r="CMA1857" s="1"/>
      <c r="CMB1857" s="1"/>
      <c r="CMC1857" s="1"/>
      <c r="CMD1857" s="1"/>
      <c r="CME1857" s="1"/>
      <c r="CMF1857" s="1"/>
      <c r="CMG1857" s="1"/>
      <c r="CMH1857" s="1"/>
      <c r="CMI1857" s="1"/>
      <c r="CMJ1857" s="1"/>
      <c r="CMK1857" s="1"/>
      <c r="CML1857" s="1"/>
      <c r="CMM1857" s="1"/>
      <c r="CMN1857" s="1"/>
      <c r="CMO1857" s="1"/>
      <c r="CMP1857" s="1"/>
      <c r="CMQ1857" s="1"/>
      <c r="CMR1857" s="1"/>
      <c r="CMS1857" s="1"/>
      <c r="CMT1857" s="1"/>
      <c r="CMU1857" s="1"/>
      <c r="CMV1857" s="1"/>
      <c r="CMW1857" s="1"/>
      <c r="CMX1857" s="1"/>
      <c r="CMY1857" s="1"/>
      <c r="CMZ1857" s="1"/>
      <c r="CNA1857" s="1"/>
      <c r="CNB1857" s="1"/>
      <c r="CNC1857" s="1"/>
      <c r="CND1857" s="1"/>
      <c r="CNE1857" s="1"/>
      <c r="CNF1857" s="1"/>
      <c r="CNG1857" s="1"/>
      <c r="CNH1857" s="1"/>
      <c r="CNI1857" s="1"/>
      <c r="CNJ1857" s="1"/>
      <c r="CNK1857" s="1"/>
      <c r="CNL1857" s="1"/>
      <c r="CNM1857" s="1"/>
      <c r="CNN1857" s="1"/>
      <c r="CNO1857" s="1"/>
      <c r="CNP1857" s="1"/>
      <c r="CNQ1857" s="1"/>
      <c r="CNR1857" s="1"/>
      <c r="CNS1857" s="1"/>
      <c r="CNT1857" s="1"/>
      <c r="CNU1857" s="1"/>
      <c r="CNV1857" s="1"/>
      <c r="CNW1857" s="1"/>
      <c r="CNX1857" s="1"/>
      <c r="CNY1857" s="1"/>
      <c r="CNZ1857" s="1"/>
      <c r="COA1857" s="1"/>
      <c r="COB1857" s="1"/>
      <c r="COC1857" s="1"/>
      <c r="COD1857" s="1"/>
      <c r="COE1857" s="1"/>
      <c r="COF1857" s="1"/>
      <c r="COG1857" s="1"/>
      <c r="COH1857" s="1"/>
      <c r="COI1857" s="1"/>
      <c r="COJ1857" s="1"/>
      <c r="COK1857" s="1"/>
      <c r="COL1857" s="1"/>
      <c r="COM1857" s="1"/>
      <c r="CON1857" s="1"/>
      <c r="COO1857" s="1"/>
      <c r="COP1857" s="1"/>
      <c r="COQ1857" s="1"/>
      <c r="COR1857" s="1"/>
      <c r="COS1857" s="1"/>
      <c r="COT1857" s="1"/>
      <c r="COU1857" s="1"/>
      <c r="COV1857" s="1"/>
      <c r="COW1857" s="1"/>
      <c r="COX1857" s="1"/>
      <c r="COY1857" s="1"/>
      <c r="COZ1857" s="1"/>
      <c r="CPA1857" s="1"/>
      <c r="CPB1857" s="1"/>
      <c r="CPC1857" s="1"/>
      <c r="CPD1857" s="1"/>
      <c r="CPE1857" s="1"/>
      <c r="CPF1857" s="1"/>
      <c r="CPG1857" s="1"/>
      <c r="CPH1857" s="1"/>
      <c r="CPI1857" s="1"/>
      <c r="CPJ1857" s="1"/>
      <c r="CPK1857" s="1"/>
      <c r="CPL1857" s="1"/>
      <c r="CPM1857" s="1"/>
      <c r="CPN1857" s="1"/>
      <c r="CPO1857" s="1"/>
      <c r="CPP1857" s="1"/>
      <c r="CPQ1857" s="1"/>
      <c r="CPR1857" s="1"/>
      <c r="CPS1857" s="1"/>
      <c r="CPT1857" s="1"/>
      <c r="CPU1857" s="1"/>
      <c r="CPV1857" s="1"/>
      <c r="CPW1857" s="1"/>
      <c r="CPX1857" s="1"/>
      <c r="CPY1857" s="1"/>
      <c r="CPZ1857" s="1"/>
      <c r="CQA1857" s="1"/>
      <c r="CQB1857" s="1"/>
      <c r="CQC1857" s="1"/>
      <c r="CQD1857" s="1"/>
      <c r="CQE1857" s="1"/>
      <c r="CQF1857" s="1"/>
      <c r="CQG1857" s="1"/>
      <c r="CQH1857" s="1"/>
      <c r="CQI1857" s="1"/>
      <c r="CQJ1857" s="1"/>
      <c r="CQK1857" s="1"/>
      <c r="CQL1857" s="1"/>
      <c r="CQM1857" s="1"/>
      <c r="CQN1857" s="1"/>
      <c r="CQO1857" s="1"/>
      <c r="CQP1857" s="1"/>
      <c r="CQQ1857" s="1"/>
      <c r="CQR1857" s="1"/>
      <c r="CQS1857" s="1"/>
      <c r="CQT1857" s="1"/>
      <c r="CQU1857" s="1"/>
      <c r="CQV1857" s="1"/>
      <c r="CQW1857" s="1"/>
      <c r="CQX1857" s="1"/>
      <c r="CQY1857" s="1"/>
      <c r="CQZ1857" s="1"/>
      <c r="CRA1857" s="1"/>
      <c r="CRB1857" s="1"/>
      <c r="CRC1857" s="1"/>
      <c r="CRD1857" s="1"/>
      <c r="CRE1857" s="1"/>
      <c r="CRF1857" s="1"/>
      <c r="CRG1857" s="1"/>
      <c r="CRH1857" s="1"/>
      <c r="CRI1857" s="1"/>
      <c r="CRJ1857" s="1"/>
      <c r="CRK1857" s="1"/>
      <c r="CRL1857" s="1"/>
      <c r="CRM1857" s="1"/>
      <c r="CRN1857" s="1"/>
      <c r="CRO1857" s="1"/>
      <c r="CRP1857" s="1"/>
      <c r="CRQ1857" s="1"/>
      <c r="CRR1857" s="1"/>
      <c r="CRS1857" s="1"/>
      <c r="CRT1857" s="1"/>
      <c r="CRU1857" s="1"/>
      <c r="CRV1857" s="1"/>
      <c r="CRW1857" s="1"/>
      <c r="CRX1857" s="1"/>
      <c r="CRY1857" s="1"/>
      <c r="CRZ1857" s="1"/>
      <c r="CSA1857" s="1"/>
      <c r="CSB1857" s="1"/>
      <c r="CSC1857" s="1"/>
      <c r="CSD1857" s="1"/>
      <c r="CSE1857" s="1"/>
      <c r="CSF1857" s="1"/>
      <c r="CSG1857" s="1"/>
      <c r="CSH1857" s="1"/>
      <c r="CSI1857" s="1"/>
      <c r="CSJ1857" s="1"/>
      <c r="CSK1857" s="1"/>
      <c r="CSL1857" s="1"/>
      <c r="CSM1857" s="1"/>
      <c r="CSN1857" s="1"/>
      <c r="CSO1857" s="1"/>
      <c r="CSP1857" s="1"/>
      <c r="CSQ1857" s="1"/>
      <c r="CSR1857" s="1"/>
      <c r="CSS1857" s="1"/>
      <c r="CST1857" s="1"/>
      <c r="CSU1857" s="1"/>
      <c r="CSV1857" s="1"/>
      <c r="CSW1857" s="1"/>
      <c r="CSX1857" s="1"/>
      <c r="CSY1857" s="1"/>
      <c r="CSZ1857" s="1"/>
      <c r="CTA1857" s="1"/>
      <c r="CTB1857" s="1"/>
      <c r="CTC1857" s="1"/>
      <c r="CTD1857" s="1"/>
      <c r="CTE1857" s="1"/>
      <c r="CTF1857" s="1"/>
      <c r="CTG1857" s="1"/>
      <c r="CTH1857" s="1"/>
      <c r="CTI1857" s="1"/>
      <c r="CTJ1857" s="1"/>
      <c r="CTK1857" s="1"/>
      <c r="CTL1857" s="1"/>
      <c r="CTM1857" s="1"/>
      <c r="CTN1857" s="1"/>
      <c r="CTO1857" s="1"/>
      <c r="CTP1857" s="1"/>
      <c r="CTQ1857" s="1"/>
      <c r="CTR1857" s="1"/>
      <c r="CTS1857" s="1"/>
      <c r="CTT1857" s="1"/>
      <c r="CTU1857" s="1"/>
      <c r="CTV1857" s="1"/>
      <c r="CTW1857" s="1"/>
      <c r="CTX1857" s="1"/>
      <c r="CTY1857" s="1"/>
      <c r="CTZ1857" s="1"/>
      <c r="CUA1857" s="1"/>
      <c r="CUB1857" s="1"/>
      <c r="CUC1857" s="1"/>
      <c r="CUD1857" s="1"/>
      <c r="CUE1857" s="1"/>
      <c r="CUF1857" s="1"/>
      <c r="CUG1857" s="1"/>
      <c r="CUH1857" s="1"/>
      <c r="CUI1857" s="1"/>
      <c r="CUJ1857" s="1"/>
      <c r="CUK1857" s="1"/>
      <c r="CUL1857" s="1"/>
      <c r="CUM1857" s="1"/>
      <c r="CUN1857" s="1"/>
      <c r="CUO1857" s="1"/>
      <c r="CUP1857" s="1"/>
      <c r="CUQ1857" s="1"/>
      <c r="CUR1857" s="1"/>
      <c r="CUS1857" s="1"/>
      <c r="CUT1857" s="1"/>
      <c r="CUU1857" s="1"/>
      <c r="CUV1857" s="1"/>
      <c r="CUW1857" s="1"/>
      <c r="CUX1857" s="1"/>
      <c r="CUY1857" s="1"/>
      <c r="CUZ1857" s="1"/>
      <c r="CVA1857" s="1"/>
      <c r="CVB1857" s="1"/>
      <c r="CVC1857" s="1"/>
      <c r="CVD1857" s="1"/>
      <c r="CVE1857" s="1"/>
      <c r="CVF1857" s="1"/>
      <c r="CVG1857" s="1"/>
      <c r="CVH1857" s="1"/>
      <c r="CVI1857" s="1"/>
      <c r="CVJ1857" s="1"/>
      <c r="CVK1857" s="1"/>
      <c r="CVL1857" s="1"/>
      <c r="CVM1857" s="1"/>
      <c r="CVN1857" s="1"/>
      <c r="CVO1857" s="1"/>
      <c r="CVP1857" s="1"/>
      <c r="CVQ1857" s="1"/>
      <c r="CVR1857" s="1"/>
      <c r="CVS1857" s="1"/>
      <c r="CVT1857" s="1"/>
      <c r="CVU1857" s="1"/>
      <c r="CVV1857" s="1"/>
      <c r="CVW1857" s="1"/>
      <c r="CVX1857" s="1"/>
      <c r="CVY1857" s="1"/>
      <c r="CVZ1857" s="1"/>
      <c r="CWA1857" s="1"/>
      <c r="CWB1857" s="1"/>
      <c r="CWC1857" s="1"/>
      <c r="CWD1857" s="1"/>
      <c r="CWE1857" s="1"/>
      <c r="CWF1857" s="1"/>
      <c r="CWG1857" s="1"/>
      <c r="CWH1857" s="1"/>
      <c r="CWI1857" s="1"/>
      <c r="CWJ1857" s="1"/>
      <c r="CWK1857" s="1"/>
      <c r="CWL1857" s="1"/>
      <c r="CWM1857" s="1"/>
      <c r="CWN1857" s="1"/>
      <c r="CWO1857" s="1"/>
      <c r="CWP1857" s="1"/>
      <c r="CWQ1857" s="1"/>
      <c r="CWR1857" s="1"/>
      <c r="CWS1857" s="1"/>
      <c r="CWT1857" s="1"/>
      <c r="CWU1857" s="1"/>
      <c r="CWV1857" s="1"/>
      <c r="CWW1857" s="1"/>
      <c r="CWX1857" s="1"/>
      <c r="CWY1857" s="1"/>
      <c r="CWZ1857" s="1"/>
      <c r="CXA1857" s="1"/>
      <c r="CXB1857" s="1"/>
      <c r="CXC1857" s="1"/>
      <c r="CXD1857" s="1"/>
      <c r="CXE1857" s="1"/>
      <c r="CXF1857" s="1"/>
      <c r="CXG1857" s="1"/>
      <c r="CXH1857" s="1"/>
      <c r="CXI1857" s="1"/>
      <c r="CXJ1857" s="1"/>
      <c r="CXK1857" s="1"/>
      <c r="CXL1857" s="1"/>
      <c r="CXM1857" s="1"/>
      <c r="CXN1857" s="1"/>
      <c r="CXO1857" s="1"/>
      <c r="CXP1857" s="1"/>
      <c r="CXQ1857" s="1"/>
      <c r="CXR1857" s="1"/>
      <c r="CXS1857" s="1"/>
      <c r="CXT1857" s="1"/>
      <c r="CXU1857" s="1"/>
      <c r="CXV1857" s="1"/>
      <c r="CXW1857" s="1"/>
      <c r="CXX1857" s="1"/>
      <c r="CXY1857" s="1"/>
      <c r="CXZ1857" s="1"/>
      <c r="CYA1857" s="1"/>
      <c r="CYB1857" s="1"/>
      <c r="CYC1857" s="1"/>
      <c r="CYD1857" s="1"/>
      <c r="CYE1857" s="1"/>
      <c r="CYF1857" s="1"/>
      <c r="CYG1857" s="1"/>
      <c r="CYH1857" s="1"/>
      <c r="CYI1857" s="1"/>
      <c r="CYJ1857" s="1"/>
      <c r="CYK1857" s="1"/>
      <c r="CYL1857" s="1"/>
      <c r="CYM1857" s="1"/>
      <c r="CYN1857" s="1"/>
      <c r="CYO1857" s="1"/>
      <c r="CYP1857" s="1"/>
      <c r="CYQ1857" s="1"/>
      <c r="CYR1857" s="1"/>
      <c r="CYS1857" s="1"/>
      <c r="CYT1857" s="1"/>
      <c r="CYU1857" s="1"/>
      <c r="CYV1857" s="1"/>
      <c r="CYW1857" s="1"/>
      <c r="CYX1857" s="1"/>
      <c r="CYY1857" s="1"/>
      <c r="CYZ1857" s="1"/>
      <c r="CZA1857" s="1"/>
      <c r="CZB1857" s="1"/>
      <c r="CZC1857" s="1"/>
      <c r="CZD1857" s="1"/>
      <c r="CZE1857" s="1"/>
      <c r="CZF1857" s="1"/>
      <c r="CZG1857" s="1"/>
      <c r="CZH1857" s="1"/>
      <c r="CZI1857" s="1"/>
      <c r="CZJ1857" s="1"/>
      <c r="CZK1857" s="1"/>
      <c r="CZL1857" s="1"/>
      <c r="CZM1857" s="1"/>
      <c r="CZN1857" s="1"/>
      <c r="CZO1857" s="1"/>
      <c r="CZP1857" s="1"/>
      <c r="CZQ1857" s="1"/>
      <c r="CZR1857" s="1"/>
      <c r="CZS1857" s="1"/>
      <c r="CZT1857" s="1"/>
      <c r="CZU1857" s="1"/>
      <c r="CZV1857" s="1"/>
      <c r="CZW1857" s="1"/>
      <c r="CZX1857" s="1"/>
      <c r="CZY1857" s="1"/>
      <c r="CZZ1857" s="1"/>
      <c r="DAA1857" s="1"/>
      <c r="DAB1857" s="1"/>
      <c r="DAC1857" s="1"/>
      <c r="DAD1857" s="1"/>
      <c r="DAE1857" s="1"/>
      <c r="DAF1857" s="1"/>
      <c r="DAG1857" s="1"/>
      <c r="DAH1857" s="1"/>
      <c r="DAI1857" s="1"/>
      <c r="DAJ1857" s="1"/>
      <c r="DAK1857" s="1"/>
      <c r="DAL1857" s="1"/>
      <c r="DAM1857" s="1"/>
      <c r="DAN1857" s="1"/>
      <c r="DAO1857" s="1"/>
      <c r="DAP1857" s="1"/>
      <c r="DAQ1857" s="1"/>
      <c r="DAR1857" s="1"/>
      <c r="DAS1857" s="1"/>
      <c r="DAT1857" s="1"/>
      <c r="DAU1857" s="1"/>
      <c r="DAV1857" s="1"/>
      <c r="DAW1857" s="1"/>
      <c r="DAX1857" s="1"/>
      <c r="DAY1857" s="1"/>
      <c r="DAZ1857" s="1"/>
      <c r="DBA1857" s="1"/>
      <c r="DBB1857" s="1"/>
      <c r="DBC1857" s="1"/>
      <c r="DBD1857" s="1"/>
      <c r="DBE1857" s="1"/>
      <c r="DBF1857" s="1"/>
      <c r="DBG1857" s="1"/>
      <c r="DBH1857" s="1"/>
      <c r="DBI1857" s="1"/>
      <c r="DBJ1857" s="1"/>
      <c r="DBK1857" s="1"/>
      <c r="DBL1857" s="1"/>
      <c r="DBM1857" s="1"/>
      <c r="DBN1857" s="1"/>
      <c r="DBO1857" s="1"/>
      <c r="DBP1857" s="1"/>
      <c r="DBQ1857" s="1"/>
      <c r="DBR1857" s="1"/>
      <c r="DBS1857" s="1"/>
      <c r="DBT1857" s="1"/>
      <c r="DBU1857" s="1"/>
      <c r="DBV1857" s="1"/>
      <c r="DBW1857" s="1"/>
      <c r="DBX1857" s="1"/>
      <c r="DBY1857" s="1"/>
      <c r="DBZ1857" s="1"/>
      <c r="DCA1857" s="1"/>
      <c r="DCB1857" s="1"/>
      <c r="DCC1857" s="1"/>
      <c r="DCD1857" s="1"/>
      <c r="DCE1857" s="1"/>
      <c r="DCF1857" s="1"/>
      <c r="DCG1857" s="1"/>
      <c r="DCH1857" s="1"/>
      <c r="DCI1857" s="1"/>
      <c r="DCJ1857" s="1"/>
      <c r="DCK1857" s="1"/>
      <c r="DCL1857" s="1"/>
      <c r="DCM1857" s="1"/>
      <c r="DCN1857" s="1"/>
      <c r="DCO1857" s="1"/>
      <c r="DCP1857" s="1"/>
      <c r="DCQ1857" s="1"/>
      <c r="DCR1857" s="1"/>
      <c r="DCS1857" s="1"/>
      <c r="DCT1857" s="1"/>
      <c r="DCU1857" s="1"/>
      <c r="DCV1857" s="1"/>
      <c r="DCW1857" s="1"/>
      <c r="DCX1857" s="1"/>
      <c r="DCY1857" s="1"/>
      <c r="DCZ1857" s="1"/>
      <c r="DDA1857" s="1"/>
      <c r="DDB1857" s="1"/>
      <c r="DDC1857" s="1"/>
      <c r="DDD1857" s="1"/>
      <c r="DDE1857" s="1"/>
      <c r="DDF1857" s="1"/>
      <c r="DDG1857" s="1"/>
      <c r="DDH1857" s="1"/>
      <c r="DDI1857" s="1"/>
      <c r="DDJ1857" s="1"/>
      <c r="DDK1857" s="1"/>
      <c r="DDL1857" s="1"/>
      <c r="DDM1857" s="1"/>
      <c r="DDN1857" s="1"/>
      <c r="DDO1857" s="1"/>
      <c r="DDP1857" s="1"/>
      <c r="DDQ1857" s="1"/>
      <c r="DDR1857" s="1"/>
      <c r="DDS1857" s="1"/>
      <c r="DDT1857" s="1"/>
      <c r="DDU1857" s="1"/>
      <c r="DDV1857" s="1"/>
      <c r="DDW1857" s="1"/>
      <c r="DDX1857" s="1"/>
      <c r="DDY1857" s="1"/>
      <c r="DDZ1857" s="1"/>
      <c r="DEA1857" s="1"/>
      <c r="DEB1857" s="1"/>
      <c r="DEC1857" s="1"/>
      <c r="DED1857" s="1"/>
      <c r="DEE1857" s="1"/>
      <c r="DEF1857" s="1"/>
      <c r="DEG1857" s="1"/>
      <c r="DEH1857" s="1"/>
      <c r="DEI1857" s="1"/>
      <c r="DEJ1857" s="1"/>
      <c r="DEK1857" s="1"/>
      <c r="DEL1857" s="1"/>
      <c r="DEM1857" s="1"/>
      <c r="DEN1857" s="1"/>
      <c r="DEO1857" s="1"/>
      <c r="DEP1857" s="1"/>
      <c r="DEQ1857" s="1"/>
      <c r="DER1857" s="1"/>
      <c r="DES1857" s="1"/>
      <c r="DET1857" s="1"/>
      <c r="DEU1857" s="1"/>
      <c r="DEV1857" s="1"/>
      <c r="DEW1857" s="1"/>
      <c r="DEX1857" s="1"/>
      <c r="DEY1857" s="1"/>
      <c r="DEZ1857" s="1"/>
      <c r="DFA1857" s="1"/>
      <c r="DFB1857" s="1"/>
      <c r="DFC1857" s="1"/>
      <c r="DFD1857" s="1"/>
      <c r="DFE1857" s="1"/>
      <c r="DFF1857" s="1"/>
      <c r="DFG1857" s="1"/>
      <c r="DFH1857" s="1"/>
      <c r="DFI1857" s="1"/>
      <c r="DFJ1857" s="1"/>
      <c r="DFK1857" s="1"/>
      <c r="DFL1857" s="1"/>
      <c r="DFM1857" s="1"/>
      <c r="DFN1857" s="1"/>
      <c r="DFO1857" s="1"/>
      <c r="DFP1857" s="1"/>
      <c r="DFQ1857" s="1"/>
      <c r="DFR1857" s="1"/>
      <c r="DFS1857" s="1"/>
      <c r="DFT1857" s="1"/>
      <c r="DFU1857" s="1"/>
      <c r="DFV1857" s="1"/>
      <c r="DFW1857" s="1"/>
      <c r="DFX1857" s="1"/>
      <c r="DFY1857" s="1"/>
      <c r="DFZ1857" s="1"/>
      <c r="DGA1857" s="1"/>
      <c r="DGB1857" s="1"/>
      <c r="DGC1857" s="1"/>
      <c r="DGD1857" s="1"/>
      <c r="DGE1857" s="1"/>
      <c r="DGF1857" s="1"/>
      <c r="DGG1857" s="1"/>
      <c r="DGH1857" s="1"/>
      <c r="DGI1857" s="1"/>
      <c r="DGJ1857" s="1"/>
      <c r="DGK1857" s="1"/>
      <c r="DGL1857" s="1"/>
      <c r="DGM1857" s="1"/>
      <c r="DGN1857" s="1"/>
      <c r="DGO1857" s="1"/>
      <c r="DGP1857" s="1"/>
      <c r="DGQ1857" s="1"/>
      <c r="DGR1857" s="1"/>
      <c r="DGS1857" s="1"/>
      <c r="DGT1857" s="1"/>
      <c r="DGU1857" s="1"/>
      <c r="DGV1857" s="1"/>
      <c r="DGW1857" s="1"/>
      <c r="DGX1857" s="1"/>
      <c r="DGY1857" s="1"/>
      <c r="DGZ1857" s="1"/>
      <c r="DHA1857" s="1"/>
      <c r="DHB1857" s="1"/>
      <c r="DHC1857" s="1"/>
      <c r="DHD1857" s="1"/>
      <c r="DHE1857" s="1"/>
      <c r="DHF1857" s="1"/>
      <c r="DHG1857" s="1"/>
      <c r="DHH1857" s="1"/>
      <c r="DHI1857" s="1"/>
      <c r="DHJ1857" s="1"/>
      <c r="DHK1857" s="1"/>
      <c r="DHL1857" s="1"/>
      <c r="DHM1857" s="1"/>
      <c r="DHN1857" s="1"/>
      <c r="DHO1857" s="1"/>
      <c r="DHP1857" s="1"/>
      <c r="DHQ1857" s="1"/>
      <c r="DHR1857" s="1"/>
      <c r="DHS1857" s="1"/>
      <c r="DHT1857" s="1"/>
      <c r="DHU1857" s="1"/>
      <c r="DHV1857" s="1"/>
      <c r="DHW1857" s="1"/>
      <c r="DHX1857" s="1"/>
      <c r="DHY1857" s="1"/>
      <c r="DHZ1857" s="1"/>
      <c r="DIA1857" s="1"/>
      <c r="DIB1857" s="1"/>
      <c r="DIC1857" s="1"/>
      <c r="DID1857" s="1"/>
      <c r="DIE1857" s="1"/>
      <c r="DIF1857" s="1"/>
      <c r="DIG1857" s="1"/>
      <c r="DIH1857" s="1"/>
      <c r="DII1857" s="1"/>
      <c r="DIJ1857" s="1"/>
      <c r="DIK1857" s="1"/>
      <c r="DIL1857" s="1"/>
      <c r="DIM1857" s="1"/>
      <c r="DIN1857" s="1"/>
      <c r="DIO1857" s="1"/>
      <c r="DIP1857" s="1"/>
      <c r="DIQ1857" s="1"/>
      <c r="DIR1857" s="1"/>
      <c r="DIS1857" s="1"/>
      <c r="DIT1857" s="1"/>
      <c r="DIU1857" s="1"/>
      <c r="DIV1857" s="1"/>
      <c r="DIW1857" s="1"/>
      <c r="DIX1857" s="1"/>
      <c r="DIY1857" s="1"/>
      <c r="DIZ1857" s="1"/>
      <c r="DJA1857" s="1"/>
      <c r="DJB1857" s="1"/>
      <c r="DJC1857" s="1"/>
      <c r="DJD1857" s="1"/>
      <c r="DJE1857" s="1"/>
      <c r="DJF1857" s="1"/>
      <c r="DJG1857" s="1"/>
      <c r="DJH1857" s="1"/>
      <c r="DJI1857" s="1"/>
      <c r="DJJ1857" s="1"/>
      <c r="DJK1857" s="1"/>
      <c r="DJL1857" s="1"/>
      <c r="DJM1857" s="1"/>
      <c r="DJN1857" s="1"/>
      <c r="DJO1857" s="1"/>
      <c r="DJP1857" s="1"/>
      <c r="DJQ1857" s="1"/>
      <c r="DJR1857" s="1"/>
      <c r="DJS1857" s="1"/>
      <c r="DJT1857" s="1"/>
      <c r="DJU1857" s="1"/>
      <c r="DJV1857" s="1"/>
      <c r="DJW1857" s="1"/>
      <c r="DJX1857" s="1"/>
      <c r="DJY1857" s="1"/>
      <c r="DJZ1857" s="1"/>
      <c r="DKA1857" s="1"/>
      <c r="DKB1857" s="1"/>
      <c r="DKC1857" s="1"/>
      <c r="DKD1857" s="1"/>
      <c r="DKE1857" s="1"/>
      <c r="DKF1857" s="1"/>
      <c r="DKG1857" s="1"/>
      <c r="DKH1857" s="1"/>
      <c r="DKI1857" s="1"/>
      <c r="DKJ1857" s="1"/>
      <c r="DKK1857" s="1"/>
      <c r="DKL1857" s="1"/>
      <c r="DKM1857" s="1"/>
      <c r="DKN1857" s="1"/>
      <c r="DKO1857" s="1"/>
      <c r="DKP1857" s="1"/>
      <c r="DKQ1857" s="1"/>
      <c r="DKR1857" s="1"/>
      <c r="DKS1857" s="1"/>
      <c r="DKT1857" s="1"/>
      <c r="DKU1857" s="1"/>
      <c r="DKV1857" s="1"/>
      <c r="DKW1857" s="1"/>
      <c r="DKX1857" s="1"/>
      <c r="DKY1857" s="1"/>
      <c r="DKZ1857" s="1"/>
      <c r="DLA1857" s="1"/>
      <c r="DLB1857" s="1"/>
      <c r="DLC1857" s="1"/>
      <c r="DLD1857" s="1"/>
      <c r="DLE1857" s="1"/>
      <c r="DLF1857" s="1"/>
      <c r="DLG1857" s="1"/>
      <c r="DLH1857" s="1"/>
      <c r="DLI1857" s="1"/>
      <c r="DLJ1857" s="1"/>
      <c r="DLK1857" s="1"/>
      <c r="DLL1857" s="1"/>
      <c r="DLM1857" s="1"/>
      <c r="DLN1857" s="1"/>
      <c r="DLO1857" s="1"/>
      <c r="DLP1857" s="1"/>
      <c r="DLQ1857" s="1"/>
      <c r="DLR1857" s="1"/>
      <c r="DLS1857" s="1"/>
      <c r="DLT1857" s="1"/>
      <c r="DLU1857" s="1"/>
      <c r="DLV1857" s="1"/>
      <c r="DLW1857" s="1"/>
      <c r="DLX1857" s="1"/>
      <c r="DLY1857" s="1"/>
      <c r="DLZ1857" s="1"/>
      <c r="DMA1857" s="1"/>
      <c r="DMB1857" s="1"/>
      <c r="DMC1857" s="1"/>
      <c r="DMD1857" s="1"/>
      <c r="DME1857" s="1"/>
      <c r="DMF1857" s="1"/>
      <c r="DMG1857" s="1"/>
      <c r="DMH1857" s="1"/>
      <c r="DMI1857" s="1"/>
      <c r="DMJ1857" s="1"/>
      <c r="DMK1857" s="1"/>
      <c r="DML1857" s="1"/>
      <c r="DMM1857" s="1"/>
      <c r="DMN1857" s="1"/>
      <c r="DMO1857" s="1"/>
      <c r="DMP1857" s="1"/>
      <c r="DMQ1857" s="1"/>
      <c r="DMR1857" s="1"/>
      <c r="DMS1857" s="1"/>
      <c r="DMT1857" s="1"/>
      <c r="DMU1857" s="1"/>
      <c r="DMV1857" s="1"/>
      <c r="DMW1857" s="1"/>
      <c r="DMX1857" s="1"/>
      <c r="DMY1857" s="1"/>
      <c r="DMZ1857" s="1"/>
      <c r="DNA1857" s="1"/>
      <c r="DNB1857" s="1"/>
      <c r="DNC1857" s="1"/>
      <c r="DND1857" s="1"/>
      <c r="DNE1857" s="1"/>
      <c r="DNF1857" s="1"/>
      <c r="DNG1857" s="1"/>
      <c r="DNH1857" s="1"/>
      <c r="DNI1857" s="1"/>
      <c r="DNJ1857" s="1"/>
      <c r="DNK1857" s="1"/>
      <c r="DNL1857" s="1"/>
      <c r="DNM1857" s="1"/>
      <c r="DNN1857" s="1"/>
      <c r="DNO1857" s="1"/>
      <c r="DNP1857" s="1"/>
      <c r="DNQ1857" s="1"/>
      <c r="DNR1857" s="1"/>
      <c r="DNS1857" s="1"/>
      <c r="DNT1857" s="1"/>
      <c r="DNU1857" s="1"/>
      <c r="DNV1857" s="1"/>
      <c r="DNW1857" s="1"/>
      <c r="DNX1857" s="1"/>
      <c r="DNY1857" s="1"/>
      <c r="DNZ1857" s="1"/>
      <c r="DOA1857" s="1"/>
      <c r="DOB1857" s="1"/>
      <c r="DOC1857" s="1"/>
      <c r="DOD1857" s="1"/>
      <c r="DOE1857" s="1"/>
      <c r="DOF1857" s="1"/>
      <c r="DOG1857" s="1"/>
      <c r="DOH1857" s="1"/>
      <c r="DOI1857" s="1"/>
      <c r="DOJ1857" s="1"/>
      <c r="DOK1857" s="1"/>
      <c r="DOL1857" s="1"/>
      <c r="DOM1857" s="1"/>
      <c r="DON1857" s="1"/>
      <c r="DOO1857" s="1"/>
      <c r="DOP1857" s="1"/>
      <c r="DOQ1857" s="1"/>
      <c r="DOR1857" s="1"/>
      <c r="DOS1857" s="1"/>
      <c r="DOT1857" s="1"/>
      <c r="DOU1857" s="1"/>
      <c r="DOV1857" s="1"/>
      <c r="DOW1857" s="1"/>
      <c r="DOX1857" s="1"/>
      <c r="DOY1857" s="1"/>
      <c r="DOZ1857" s="1"/>
      <c r="DPA1857" s="1"/>
      <c r="DPB1857" s="1"/>
      <c r="DPC1857" s="1"/>
      <c r="DPD1857" s="1"/>
      <c r="DPE1857" s="1"/>
      <c r="DPF1857" s="1"/>
      <c r="DPG1857" s="1"/>
      <c r="DPH1857" s="1"/>
      <c r="DPI1857" s="1"/>
      <c r="DPJ1857" s="1"/>
      <c r="DPK1857" s="1"/>
      <c r="DPL1857" s="1"/>
      <c r="DPM1857" s="1"/>
      <c r="DPN1857" s="1"/>
      <c r="DPO1857" s="1"/>
      <c r="DPP1857" s="1"/>
      <c r="DPQ1857" s="1"/>
      <c r="DPR1857" s="1"/>
      <c r="DPS1857" s="1"/>
      <c r="DPT1857" s="1"/>
      <c r="DPU1857" s="1"/>
      <c r="DPV1857" s="1"/>
      <c r="DPW1857" s="1"/>
      <c r="DPX1857" s="1"/>
      <c r="DPY1857" s="1"/>
      <c r="DPZ1857" s="1"/>
      <c r="DQA1857" s="1"/>
      <c r="DQB1857" s="1"/>
      <c r="DQC1857" s="1"/>
      <c r="DQD1857" s="1"/>
      <c r="DQE1857" s="1"/>
      <c r="DQF1857" s="1"/>
      <c r="DQG1857" s="1"/>
      <c r="DQH1857" s="1"/>
      <c r="DQI1857" s="1"/>
      <c r="DQJ1857" s="1"/>
      <c r="DQK1857" s="1"/>
      <c r="DQL1857" s="1"/>
      <c r="DQM1857" s="1"/>
      <c r="DQN1857" s="1"/>
      <c r="DQO1857" s="1"/>
      <c r="DQP1857" s="1"/>
      <c r="DQQ1857" s="1"/>
      <c r="DQR1857" s="1"/>
      <c r="DQS1857" s="1"/>
      <c r="DQT1857" s="1"/>
      <c r="DQU1857" s="1"/>
      <c r="DQV1857" s="1"/>
      <c r="DQW1857" s="1"/>
      <c r="DQX1857" s="1"/>
      <c r="DQY1857" s="1"/>
      <c r="DQZ1857" s="1"/>
      <c r="DRA1857" s="1"/>
      <c r="DRB1857" s="1"/>
      <c r="DRC1857" s="1"/>
      <c r="DRD1857" s="1"/>
      <c r="DRE1857" s="1"/>
      <c r="DRF1857" s="1"/>
      <c r="DRG1857" s="1"/>
      <c r="DRH1857" s="1"/>
      <c r="DRI1857" s="1"/>
      <c r="DRJ1857" s="1"/>
      <c r="DRK1857" s="1"/>
      <c r="DRL1857" s="1"/>
      <c r="DRM1857" s="1"/>
      <c r="DRN1857" s="1"/>
      <c r="DRO1857" s="1"/>
      <c r="DRP1857" s="1"/>
      <c r="DRQ1857" s="1"/>
      <c r="DRR1857" s="1"/>
      <c r="DRS1857" s="1"/>
      <c r="DRT1857" s="1"/>
      <c r="DRU1857" s="1"/>
      <c r="DRV1857" s="1"/>
      <c r="DRW1857" s="1"/>
      <c r="DRX1857" s="1"/>
      <c r="DRY1857" s="1"/>
      <c r="DRZ1857" s="1"/>
      <c r="DSA1857" s="1"/>
      <c r="DSB1857" s="1"/>
      <c r="DSC1857" s="1"/>
      <c r="DSD1857" s="1"/>
      <c r="DSE1857" s="1"/>
      <c r="DSF1857" s="1"/>
      <c r="DSG1857" s="1"/>
      <c r="DSH1857" s="1"/>
      <c r="DSI1857" s="1"/>
      <c r="DSJ1857" s="1"/>
      <c r="DSK1857" s="1"/>
      <c r="DSL1857" s="1"/>
      <c r="DSM1857" s="1"/>
      <c r="DSN1857" s="1"/>
      <c r="DSO1857" s="1"/>
      <c r="DSP1857" s="1"/>
      <c r="DSQ1857" s="1"/>
      <c r="DSR1857" s="1"/>
      <c r="DSS1857" s="1"/>
      <c r="DST1857" s="1"/>
      <c r="DSU1857" s="1"/>
      <c r="DSV1857" s="1"/>
      <c r="DSW1857" s="1"/>
      <c r="DSX1857" s="1"/>
      <c r="DSY1857" s="1"/>
      <c r="DSZ1857" s="1"/>
      <c r="DTA1857" s="1"/>
      <c r="DTB1857" s="1"/>
      <c r="DTC1857" s="1"/>
      <c r="DTD1857" s="1"/>
      <c r="DTE1857" s="1"/>
      <c r="DTF1857" s="1"/>
      <c r="DTG1857" s="1"/>
      <c r="DTH1857" s="1"/>
      <c r="DTI1857" s="1"/>
      <c r="DTJ1857" s="1"/>
      <c r="DTK1857" s="1"/>
      <c r="DTL1857" s="1"/>
      <c r="DTM1857" s="1"/>
      <c r="DTN1857" s="1"/>
      <c r="DTO1857" s="1"/>
      <c r="DTP1857" s="1"/>
      <c r="DTQ1857" s="1"/>
      <c r="DTR1857" s="1"/>
      <c r="DTS1857" s="1"/>
      <c r="DTT1857" s="1"/>
      <c r="DTU1857" s="1"/>
      <c r="DTV1857" s="1"/>
      <c r="DTW1857" s="1"/>
      <c r="DTX1857" s="1"/>
      <c r="DTY1857" s="1"/>
      <c r="DTZ1857" s="1"/>
      <c r="DUA1857" s="1"/>
      <c r="DUB1857" s="1"/>
      <c r="DUC1857" s="1"/>
      <c r="DUD1857" s="1"/>
      <c r="DUE1857" s="1"/>
      <c r="DUF1857" s="1"/>
      <c r="DUG1857" s="1"/>
      <c r="DUH1857" s="1"/>
      <c r="DUI1857" s="1"/>
      <c r="DUJ1857" s="1"/>
      <c r="DUK1857" s="1"/>
      <c r="DUL1857" s="1"/>
      <c r="DUM1857" s="1"/>
      <c r="DUN1857" s="1"/>
      <c r="DUO1857" s="1"/>
      <c r="DUP1857" s="1"/>
      <c r="DUQ1857" s="1"/>
      <c r="DUR1857" s="1"/>
      <c r="DUS1857" s="1"/>
      <c r="DUT1857" s="1"/>
      <c r="DUU1857" s="1"/>
      <c r="DUV1857" s="1"/>
      <c r="DUW1857" s="1"/>
      <c r="DUX1857" s="1"/>
      <c r="DUY1857" s="1"/>
      <c r="DUZ1857" s="1"/>
      <c r="DVA1857" s="1"/>
      <c r="DVB1857" s="1"/>
      <c r="DVC1857" s="1"/>
      <c r="DVD1857" s="1"/>
      <c r="DVE1857" s="1"/>
      <c r="DVF1857" s="1"/>
      <c r="DVG1857" s="1"/>
      <c r="DVH1857" s="1"/>
      <c r="DVI1857" s="1"/>
      <c r="DVJ1857" s="1"/>
      <c r="DVK1857" s="1"/>
      <c r="DVL1857" s="1"/>
      <c r="DVM1857" s="1"/>
      <c r="DVN1857" s="1"/>
      <c r="DVO1857" s="1"/>
      <c r="DVP1857" s="1"/>
      <c r="DVQ1857" s="1"/>
      <c r="DVR1857" s="1"/>
      <c r="DVS1857" s="1"/>
      <c r="DVT1857" s="1"/>
      <c r="DVU1857" s="1"/>
      <c r="DVV1857" s="1"/>
      <c r="DVW1857" s="1"/>
      <c r="DVX1857" s="1"/>
      <c r="DVY1857" s="1"/>
      <c r="DVZ1857" s="1"/>
      <c r="DWA1857" s="1"/>
      <c r="DWB1857" s="1"/>
      <c r="DWC1857" s="1"/>
      <c r="DWD1857" s="1"/>
      <c r="DWE1857" s="1"/>
      <c r="DWF1857" s="1"/>
      <c r="DWG1857" s="1"/>
      <c r="DWH1857" s="1"/>
      <c r="DWI1857" s="1"/>
      <c r="DWJ1857" s="1"/>
      <c r="DWK1857" s="1"/>
      <c r="DWL1857" s="1"/>
      <c r="DWM1857" s="1"/>
      <c r="DWN1857" s="1"/>
      <c r="DWO1857" s="1"/>
      <c r="DWP1857" s="1"/>
      <c r="DWQ1857" s="1"/>
      <c r="DWR1857" s="1"/>
      <c r="DWS1857" s="1"/>
      <c r="DWT1857" s="1"/>
      <c r="DWU1857" s="1"/>
      <c r="DWV1857" s="1"/>
      <c r="DWW1857" s="1"/>
      <c r="DWX1857" s="1"/>
      <c r="DWY1857" s="1"/>
      <c r="DWZ1857" s="1"/>
      <c r="DXA1857" s="1"/>
      <c r="DXB1857" s="1"/>
      <c r="DXC1857" s="1"/>
      <c r="DXD1857" s="1"/>
      <c r="DXE1857" s="1"/>
      <c r="DXF1857" s="1"/>
      <c r="DXG1857" s="1"/>
      <c r="DXH1857" s="1"/>
      <c r="DXI1857" s="1"/>
      <c r="DXJ1857" s="1"/>
      <c r="DXK1857" s="1"/>
      <c r="DXL1857" s="1"/>
      <c r="DXM1857" s="1"/>
      <c r="DXN1857" s="1"/>
      <c r="DXO1857" s="1"/>
      <c r="DXP1857" s="1"/>
      <c r="DXQ1857" s="1"/>
      <c r="DXR1857" s="1"/>
      <c r="DXS1857" s="1"/>
      <c r="DXT1857" s="1"/>
      <c r="DXU1857" s="1"/>
      <c r="DXV1857" s="1"/>
      <c r="DXW1857" s="1"/>
      <c r="DXX1857" s="1"/>
      <c r="DXY1857" s="1"/>
      <c r="DXZ1857" s="1"/>
      <c r="DYA1857" s="1"/>
      <c r="DYB1857" s="1"/>
      <c r="DYC1857" s="1"/>
      <c r="DYD1857" s="1"/>
      <c r="DYE1857" s="1"/>
      <c r="DYF1857" s="1"/>
      <c r="DYG1857" s="1"/>
      <c r="DYH1857" s="1"/>
      <c r="DYI1857" s="1"/>
      <c r="DYJ1857" s="1"/>
      <c r="DYK1857" s="1"/>
      <c r="DYL1857" s="1"/>
      <c r="DYM1857" s="1"/>
      <c r="DYN1857" s="1"/>
      <c r="DYO1857" s="1"/>
      <c r="DYP1857" s="1"/>
      <c r="DYQ1857" s="1"/>
      <c r="DYR1857" s="1"/>
      <c r="DYS1857" s="1"/>
      <c r="DYT1857" s="1"/>
      <c r="DYU1857" s="1"/>
      <c r="DYV1857" s="1"/>
      <c r="DYW1857" s="1"/>
      <c r="DYX1857" s="1"/>
      <c r="DYY1857" s="1"/>
      <c r="DYZ1857" s="1"/>
      <c r="DZA1857" s="1"/>
      <c r="DZB1857" s="1"/>
      <c r="DZC1857" s="1"/>
      <c r="DZD1857" s="1"/>
      <c r="DZE1857" s="1"/>
      <c r="DZF1857" s="1"/>
      <c r="DZG1857" s="1"/>
      <c r="DZH1857" s="1"/>
      <c r="DZI1857" s="1"/>
      <c r="DZJ1857" s="1"/>
      <c r="DZK1857" s="1"/>
      <c r="DZL1857" s="1"/>
      <c r="DZM1857" s="1"/>
      <c r="DZN1857" s="1"/>
      <c r="DZO1857" s="1"/>
      <c r="DZP1857" s="1"/>
      <c r="DZQ1857" s="1"/>
      <c r="DZR1857" s="1"/>
      <c r="DZS1857" s="1"/>
      <c r="DZT1857" s="1"/>
      <c r="DZU1857" s="1"/>
      <c r="DZV1857" s="1"/>
      <c r="DZW1857" s="1"/>
      <c r="DZX1857" s="1"/>
      <c r="DZY1857" s="1"/>
      <c r="DZZ1857" s="1"/>
      <c r="EAA1857" s="1"/>
      <c r="EAB1857" s="1"/>
      <c r="EAC1857" s="1"/>
      <c r="EAD1857" s="1"/>
      <c r="EAE1857" s="1"/>
      <c r="EAF1857" s="1"/>
      <c r="EAG1857" s="1"/>
      <c r="EAH1857" s="1"/>
      <c r="EAI1857" s="1"/>
      <c r="EAJ1857" s="1"/>
      <c r="EAK1857" s="1"/>
      <c r="EAL1857" s="1"/>
      <c r="EAM1857" s="1"/>
      <c r="EAN1857" s="1"/>
      <c r="EAO1857" s="1"/>
      <c r="EAP1857" s="1"/>
      <c r="EAQ1857" s="1"/>
      <c r="EAR1857" s="1"/>
      <c r="EAS1857" s="1"/>
      <c r="EAT1857" s="1"/>
      <c r="EAU1857" s="1"/>
      <c r="EAV1857" s="1"/>
      <c r="EAW1857" s="1"/>
      <c r="EAX1857" s="1"/>
      <c r="EAY1857" s="1"/>
      <c r="EAZ1857" s="1"/>
      <c r="EBA1857" s="1"/>
      <c r="EBB1857" s="1"/>
      <c r="EBC1857" s="1"/>
      <c r="EBD1857" s="1"/>
      <c r="EBE1857" s="1"/>
      <c r="EBF1857" s="1"/>
      <c r="EBG1857" s="1"/>
      <c r="EBH1857" s="1"/>
      <c r="EBI1857" s="1"/>
      <c r="EBJ1857" s="1"/>
      <c r="EBK1857" s="1"/>
      <c r="EBL1857" s="1"/>
      <c r="EBM1857" s="1"/>
      <c r="EBN1857" s="1"/>
      <c r="EBO1857" s="1"/>
      <c r="EBP1857" s="1"/>
      <c r="EBQ1857" s="1"/>
      <c r="EBR1857" s="1"/>
      <c r="EBS1857" s="1"/>
      <c r="EBT1857" s="1"/>
      <c r="EBU1857" s="1"/>
      <c r="EBV1857" s="1"/>
      <c r="EBW1857" s="1"/>
      <c r="EBX1857" s="1"/>
      <c r="EBY1857" s="1"/>
      <c r="EBZ1857" s="1"/>
      <c r="ECA1857" s="1"/>
      <c r="ECB1857" s="1"/>
      <c r="ECC1857" s="1"/>
      <c r="ECD1857" s="1"/>
      <c r="ECE1857" s="1"/>
      <c r="ECF1857" s="1"/>
      <c r="ECG1857" s="1"/>
      <c r="ECH1857" s="1"/>
      <c r="ECI1857" s="1"/>
      <c r="ECJ1857" s="1"/>
      <c r="ECK1857" s="1"/>
      <c r="ECL1857" s="1"/>
      <c r="ECM1857" s="1"/>
      <c r="ECN1857" s="1"/>
      <c r="ECO1857" s="1"/>
      <c r="ECP1857" s="1"/>
      <c r="ECQ1857" s="1"/>
      <c r="ECR1857" s="1"/>
      <c r="ECS1857" s="1"/>
      <c r="ECT1857" s="1"/>
      <c r="ECU1857" s="1"/>
      <c r="ECV1857" s="1"/>
      <c r="ECW1857" s="1"/>
      <c r="ECX1857" s="1"/>
      <c r="ECY1857" s="1"/>
      <c r="ECZ1857" s="1"/>
      <c r="EDA1857" s="1"/>
      <c r="EDB1857" s="1"/>
      <c r="EDC1857" s="1"/>
      <c r="EDD1857" s="1"/>
      <c r="EDE1857" s="1"/>
      <c r="EDF1857" s="1"/>
      <c r="EDG1857" s="1"/>
      <c r="EDH1857" s="1"/>
      <c r="EDI1857" s="1"/>
      <c r="EDJ1857" s="1"/>
      <c r="EDK1857" s="1"/>
      <c r="EDL1857" s="1"/>
      <c r="EDM1857" s="1"/>
      <c r="EDN1857" s="1"/>
      <c r="EDO1857" s="1"/>
      <c r="EDP1857" s="1"/>
      <c r="EDQ1857" s="1"/>
      <c r="EDR1857" s="1"/>
      <c r="EDS1857" s="1"/>
      <c r="EDT1857" s="1"/>
      <c r="EDU1857" s="1"/>
      <c r="EDV1857" s="1"/>
      <c r="EDW1857" s="1"/>
      <c r="EDX1857" s="1"/>
      <c r="EDY1857" s="1"/>
      <c r="EDZ1857" s="1"/>
      <c r="EEA1857" s="1"/>
      <c r="EEB1857" s="1"/>
      <c r="EEC1857" s="1"/>
      <c r="EED1857" s="1"/>
      <c r="EEE1857" s="1"/>
      <c r="EEF1857" s="1"/>
      <c r="EEG1857" s="1"/>
      <c r="EEH1857" s="1"/>
      <c r="EEI1857" s="1"/>
      <c r="EEJ1857" s="1"/>
      <c r="EEK1857" s="1"/>
      <c r="EEL1857" s="1"/>
      <c r="EEM1857" s="1"/>
      <c r="EEN1857" s="1"/>
      <c r="EEO1857" s="1"/>
      <c r="EEP1857" s="1"/>
      <c r="EEQ1857" s="1"/>
      <c r="EER1857" s="1"/>
      <c r="EES1857" s="1"/>
      <c r="EET1857" s="1"/>
      <c r="EEU1857" s="1"/>
      <c r="EEV1857" s="1"/>
      <c r="EEW1857" s="1"/>
      <c r="EEX1857" s="1"/>
      <c r="EEY1857" s="1"/>
      <c r="EEZ1857" s="1"/>
      <c r="EFA1857" s="1"/>
      <c r="EFB1857" s="1"/>
      <c r="EFC1857" s="1"/>
      <c r="EFD1857" s="1"/>
      <c r="EFE1857" s="1"/>
      <c r="EFF1857" s="1"/>
      <c r="EFG1857" s="1"/>
      <c r="EFH1857" s="1"/>
      <c r="EFI1857" s="1"/>
      <c r="EFJ1857" s="1"/>
      <c r="EFK1857" s="1"/>
      <c r="EFL1857" s="1"/>
      <c r="EFM1857" s="1"/>
      <c r="EFN1857" s="1"/>
      <c r="EFO1857" s="1"/>
      <c r="EFP1857" s="1"/>
      <c r="EFQ1857" s="1"/>
      <c r="EFR1857" s="1"/>
      <c r="EFS1857" s="1"/>
      <c r="EFT1857" s="1"/>
      <c r="EFU1857" s="1"/>
      <c r="EFV1857" s="1"/>
      <c r="EFW1857" s="1"/>
      <c r="EFX1857" s="1"/>
      <c r="EFY1857" s="1"/>
      <c r="EFZ1857" s="1"/>
      <c r="EGA1857" s="1"/>
      <c r="EGB1857" s="1"/>
      <c r="EGC1857" s="1"/>
      <c r="EGD1857" s="1"/>
      <c r="EGE1857" s="1"/>
      <c r="EGF1857" s="1"/>
      <c r="EGG1857" s="1"/>
      <c r="EGH1857" s="1"/>
      <c r="EGI1857" s="1"/>
      <c r="EGJ1857" s="1"/>
      <c r="EGK1857" s="1"/>
      <c r="EGL1857" s="1"/>
      <c r="EGM1857" s="1"/>
      <c r="EGN1857" s="1"/>
      <c r="EGO1857" s="1"/>
      <c r="EGP1857" s="1"/>
      <c r="EGQ1857" s="1"/>
      <c r="EGR1857" s="1"/>
      <c r="EGS1857" s="1"/>
      <c r="EGT1857" s="1"/>
      <c r="EGU1857" s="1"/>
      <c r="EGV1857" s="1"/>
      <c r="EGW1857" s="1"/>
      <c r="EGX1857" s="1"/>
      <c r="EGY1857" s="1"/>
      <c r="EGZ1857" s="1"/>
      <c r="EHA1857" s="1"/>
      <c r="EHB1857" s="1"/>
      <c r="EHC1857" s="1"/>
      <c r="EHD1857" s="1"/>
      <c r="EHE1857" s="1"/>
      <c r="EHF1857" s="1"/>
      <c r="EHG1857" s="1"/>
      <c r="EHH1857" s="1"/>
      <c r="EHI1857" s="1"/>
      <c r="EHJ1857" s="1"/>
      <c r="EHK1857" s="1"/>
      <c r="EHL1857" s="1"/>
      <c r="EHM1857" s="1"/>
      <c r="EHN1857" s="1"/>
      <c r="EHO1857" s="1"/>
      <c r="EHP1857" s="1"/>
      <c r="EHQ1857" s="1"/>
      <c r="EHR1857" s="1"/>
      <c r="EHS1857" s="1"/>
      <c r="EHT1857" s="1"/>
      <c r="EHU1857" s="1"/>
      <c r="EHV1857" s="1"/>
      <c r="EHW1857" s="1"/>
      <c r="EHX1857" s="1"/>
      <c r="EHY1857" s="1"/>
      <c r="EHZ1857" s="1"/>
      <c r="EIA1857" s="1"/>
      <c r="EIB1857" s="1"/>
      <c r="EIC1857" s="1"/>
      <c r="EID1857" s="1"/>
      <c r="EIE1857" s="1"/>
      <c r="EIF1857" s="1"/>
      <c r="EIG1857" s="1"/>
      <c r="EIH1857" s="1"/>
      <c r="EII1857" s="1"/>
      <c r="EIJ1857" s="1"/>
      <c r="EIK1857" s="1"/>
      <c r="EIL1857" s="1"/>
      <c r="EIM1857" s="1"/>
      <c r="EIN1857" s="1"/>
      <c r="EIO1857" s="1"/>
      <c r="EIP1857" s="1"/>
      <c r="EIQ1857" s="1"/>
      <c r="EIR1857" s="1"/>
      <c r="EIS1857" s="1"/>
      <c r="EIT1857" s="1"/>
      <c r="EIU1857" s="1"/>
      <c r="EIV1857" s="1"/>
      <c r="EIW1857" s="1"/>
      <c r="EIX1857" s="1"/>
      <c r="EIY1857" s="1"/>
      <c r="EIZ1857" s="1"/>
      <c r="EJA1857" s="1"/>
      <c r="EJB1857" s="1"/>
      <c r="EJC1857" s="1"/>
      <c r="EJD1857" s="1"/>
      <c r="EJE1857" s="1"/>
      <c r="EJF1857" s="1"/>
      <c r="EJG1857" s="1"/>
      <c r="EJH1857" s="1"/>
      <c r="EJI1857" s="1"/>
      <c r="EJJ1857" s="1"/>
      <c r="EJK1857" s="1"/>
      <c r="EJL1857" s="1"/>
      <c r="EJM1857" s="1"/>
      <c r="EJN1857" s="1"/>
      <c r="EJO1857" s="1"/>
      <c r="EJP1857" s="1"/>
      <c r="EJQ1857" s="1"/>
      <c r="EJR1857" s="1"/>
      <c r="EJS1857" s="1"/>
      <c r="EJT1857" s="1"/>
      <c r="EJU1857" s="1"/>
      <c r="EJV1857" s="1"/>
      <c r="EJW1857" s="1"/>
      <c r="EJX1857" s="1"/>
      <c r="EJY1857" s="1"/>
      <c r="EJZ1857" s="1"/>
      <c r="EKA1857" s="1"/>
      <c r="EKB1857" s="1"/>
      <c r="EKC1857" s="1"/>
      <c r="EKD1857" s="1"/>
      <c r="EKE1857" s="1"/>
      <c r="EKF1857" s="1"/>
      <c r="EKG1857" s="1"/>
      <c r="EKH1857" s="1"/>
      <c r="EKI1857" s="1"/>
      <c r="EKJ1857" s="1"/>
      <c r="EKK1857" s="1"/>
      <c r="EKL1857" s="1"/>
      <c r="EKM1857" s="1"/>
      <c r="EKN1857" s="1"/>
      <c r="EKO1857" s="1"/>
      <c r="EKP1857" s="1"/>
      <c r="EKQ1857" s="1"/>
      <c r="EKR1857" s="1"/>
      <c r="EKS1857" s="1"/>
      <c r="EKT1857" s="1"/>
      <c r="EKU1857" s="1"/>
      <c r="EKV1857" s="1"/>
      <c r="EKW1857" s="1"/>
      <c r="EKX1857" s="1"/>
      <c r="EKY1857" s="1"/>
      <c r="EKZ1857" s="1"/>
      <c r="ELA1857" s="1"/>
      <c r="ELB1857" s="1"/>
      <c r="ELC1857" s="1"/>
      <c r="ELD1857" s="1"/>
      <c r="ELE1857" s="1"/>
      <c r="ELF1857" s="1"/>
      <c r="ELG1857" s="1"/>
      <c r="ELH1857" s="1"/>
      <c r="ELI1857" s="1"/>
      <c r="ELJ1857" s="1"/>
      <c r="ELK1857" s="1"/>
      <c r="ELL1857" s="1"/>
      <c r="ELM1857" s="1"/>
      <c r="ELN1857" s="1"/>
      <c r="ELO1857" s="1"/>
      <c r="ELP1857" s="1"/>
      <c r="ELQ1857" s="1"/>
      <c r="ELR1857" s="1"/>
      <c r="ELS1857" s="1"/>
      <c r="ELT1857" s="1"/>
      <c r="ELU1857" s="1"/>
      <c r="ELV1857" s="1"/>
      <c r="ELW1857" s="1"/>
      <c r="ELX1857" s="1"/>
      <c r="ELY1857" s="1"/>
      <c r="ELZ1857" s="1"/>
      <c r="EMA1857" s="1"/>
      <c r="EMB1857" s="1"/>
      <c r="EMC1857" s="1"/>
      <c r="EMD1857" s="1"/>
      <c r="EME1857" s="1"/>
      <c r="EMF1857" s="1"/>
      <c r="EMG1857" s="1"/>
      <c r="EMH1857" s="1"/>
      <c r="EMI1857" s="1"/>
      <c r="EMJ1857" s="1"/>
      <c r="EMK1857" s="1"/>
      <c r="EML1857" s="1"/>
      <c r="EMM1857" s="1"/>
      <c r="EMN1857" s="1"/>
      <c r="EMO1857" s="1"/>
      <c r="EMP1857" s="1"/>
      <c r="EMQ1857" s="1"/>
      <c r="EMR1857" s="1"/>
      <c r="EMS1857" s="1"/>
      <c r="EMT1857" s="1"/>
      <c r="EMU1857" s="1"/>
      <c r="EMV1857" s="1"/>
      <c r="EMW1857" s="1"/>
      <c r="EMX1857" s="1"/>
      <c r="EMY1857" s="1"/>
      <c r="EMZ1857" s="1"/>
      <c r="ENA1857" s="1"/>
      <c r="ENB1857" s="1"/>
      <c r="ENC1857" s="1"/>
      <c r="END1857" s="1"/>
      <c r="ENE1857" s="1"/>
      <c r="ENF1857" s="1"/>
      <c r="ENG1857" s="1"/>
      <c r="ENH1857" s="1"/>
      <c r="ENI1857" s="1"/>
      <c r="ENJ1857" s="1"/>
      <c r="ENK1857" s="1"/>
      <c r="ENL1857" s="1"/>
      <c r="ENM1857" s="1"/>
      <c r="ENN1857" s="1"/>
      <c r="ENO1857" s="1"/>
      <c r="ENP1857" s="1"/>
      <c r="ENQ1857" s="1"/>
      <c r="ENR1857" s="1"/>
      <c r="ENS1857" s="1"/>
      <c r="ENT1857" s="1"/>
      <c r="ENU1857" s="1"/>
      <c r="ENV1857" s="1"/>
      <c r="ENW1857" s="1"/>
      <c r="ENX1857" s="1"/>
      <c r="ENY1857" s="1"/>
      <c r="ENZ1857" s="1"/>
      <c r="EOA1857" s="1"/>
      <c r="EOB1857" s="1"/>
      <c r="EOC1857" s="1"/>
      <c r="EOD1857" s="1"/>
      <c r="EOE1857" s="1"/>
      <c r="EOF1857" s="1"/>
      <c r="EOG1857" s="1"/>
      <c r="EOH1857" s="1"/>
      <c r="EOI1857" s="1"/>
      <c r="EOJ1857" s="1"/>
      <c r="EOK1857" s="1"/>
      <c r="EOL1857" s="1"/>
      <c r="EOM1857" s="1"/>
      <c r="EON1857" s="1"/>
      <c r="EOO1857" s="1"/>
      <c r="EOP1857" s="1"/>
      <c r="EOQ1857" s="1"/>
      <c r="EOR1857" s="1"/>
      <c r="EOS1857" s="1"/>
      <c r="EOT1857" s="1"/>
      <c r="EOU1857" s="1"/>
      <c r="EOV1857" s="1"/>
      <c r="EOW1857" s="1"/>
      <c r="EOX1857" s="1"/>
      <c r="EOY1857" s="1"/>
      <c r="EOZ1857" s="1"/>
      <c r="EPA1857" s="1"/>
      <c r="EPB1857" s="1"/>
      <c r="EPC1857" s="1"/>
      <c r="EPD1857" s="1"/>
      <c r="EPE1857" s="1"/>
      <c r="EPF1857" s="1"/>
      <c r="EPG1857" s="1"/>
      <c r="EPH1857" s="1"/>
      <c r="EPI1857" s="1"/>
      <c r="EPJ1857" s="1"/>
      <c r="EPK1857" s="1"/>
      <c r="EPL1857" s="1"/>
      <c r="EPM1857" s="1"/>
      <c r="EPN1857" s="1"/>
      <c r="EPO1857" s="1"/>
      <c r="EPP1857" s="1"/>
      <c r="EPQ1857" s="1"/>
      <c r="EPR1857" s="1"/>
      <c r="EPS1857" s="1"/>
      <c r="EPT1857" s="1"/>
      <c r="EPU1857" s="1"/>
      <c r="EPV1857" s="1"/>
      <c r="EPW1857" s="1"/>
      <c r="EPX1857" s="1"/>
      <c r="EPY1857" s="1"/>
      <c r="EPZ1857" s="1"/>
      <c r="EQA1857" s="1"/>
      <c r="EQB1857" s="1"/>
      <c r="EQC1857" s="1"/>
      <c r="EQD1857" s="1"/>
      <c r="EQE1857" s="1"/>
      <c r="EQF1857" s="1"/>
      <c r="EQG1857" s="1"/>
      <c r="EQH1857" s="1"/>
      <c r="EQI1857" s="1"/>
      <c r="EQJ1857" s="1"/>
      <c r="EQK1857" s="1"/>
      <c r="EQL1857" s="1"/>
      <c r="EQM1857" s="1"/>
      <c r="EQN1857" s="1"/>
      <c r="EQO1857" s="1"/>
      <c r="EQP1857" s="1"/>
      <c r="EQQ1857" s="1"/>
      <c r="EQR1857" s="1"/>
      <c r="EQS1857" s="1"/>
      <c r="EQT1857" s="1"/>
      <c r="EQU1857" s="1"/>
      <c r="EQV1857" s="1"/>
      <c r="EQW1857" s="1"/>
      <c r="EQX1857" s="1"/>
      <c r="EQY1857" s="1"/>
      <c r="EQZ1857" s="1"/>
      <c r="ERA1857" s="1"/>
      <c r="ERB1857" s="1"/>
      <c r="ERC1857" s="1"/>
      <c r="ERD1857" s="1"/>
      <c r="ERE1857" s="1"/>
      <c r="ERF1857" s="1"/>
      <c r="ERG1857" s="1"/>
      <c r="ERH1857" s="1"/>
      <c r="ERI1857" s="1"/>
      <c r="ERJ1857" s="1"/>
      <c r="ERK1857" s="1"/>
      <c r="ERL1857" s="1"/>
      <c r="ERM1857" s="1"/>
      <c r="ERN1857" s="1"/>
      <c r="ERO1857" s="1"/>
      <c r="ERP1857" s="1"/>
      <c r="ERQ1857" s="1"/>
      <c r="ERR1857" s="1"/>
      <c r="ERS1857" s="1"/>
      <c r="ERT1857" s="1"/>
      <c r="ERU1857" s="1"/>
      <c r="ERV1857" s="1"/>
      <c r="ERW1857" s="1"/>
      <c r="ERX1857" s="1"/>
      <c r="ERY1857" s="1"/>
      <c r="ERZ1857" s="1"/>
      <c r="ESA1857" s="1"/>
      <c r="ESB1857" s="1"/>
      <c r="ESC1857" s="1"/>
      <c r="ESD1857" s="1"/>
      <c r="ESE1857" s="1"/>
      <c r="ESF1857" s="1"/>
      <c r="ESG1857" s="1"/>
      <c r="ESH1857" s="1"/>
      <c r="ESI1857" s="1"/>
      <c r="ESJ1857" s="1"/>
      <c r="ESK1857" s="1"/>
      <c r="ESL1857" s="1"/>
      <c r="ESM1857" s="1"/>
      <c r="ESN1857" s="1"/>
      <c r="ESO1857" s="1"/>
      <c r="ESP1857" s="1"/>
      <c r="ESQ1857" s="1"/>
      <c r="ESR1857" s="1"/>
      <c r="ESS1857" s="1"/>
      <c r="EST1857" s="1"/>
      <c r="ESU1857" s="1"/>
      <c r="ESV1857" s="1"/>
      <c r="ESW1857" s="1"/>
      <c r="ESX1857" s="1"/>
      <c r="ESY1857" s="1"/>
      <c r="ESZ1857" s="1"/>
      <c r="ETA1857" s="1"/>
      <c r="ETB1857" s="1"/>
      <c r="ETC1857" s="1"/>
      <c r="ETD1857" s="1"/>
      <c r="ETE1857" s="1"/>
      <c r="ETF1857" s="1"/>
      <c r="ETG1857" s="1"/>
      <c r="ETH1857" s="1"/>
      <c r="ETI1857" s="1"/>
      <c r="ETJ1857" s="1"/>
      <c r="ETK1857" s="1"/>
      <c r="ETL1857" s="1"/>
      <c r="ETM1857" s="1"/>
      <c r="ETN1857" s="1"/>
      <c r="ETO1857" s="1"/>
      <c r="ETP1857" s="1"/>
      <c r="ETQ1857" s="1"/>
      <c r="ETR1857" s="1"/>
      <c r="ETS1857" s="1"/>
      <c r="ETT1857" s="1"/>
      <c r="ETU1857" s="1"/>
      <c r="ETV1857" s="1"/>
      <c r="ETW1857" s="1"/>
      <c r="ETX1857" s="1"/>
      <c r="ETY1857" s="1"/>
      <c r="ETZ1857" s="1"/>
      <c r="EUA1857" s="1"/>
      <c r="EUB1857" s="1"/>
      <c r="EUC1857" s="1"/>
      <c r="EUD1857" s="1"/>
      <c r="EUE1857" s="1"/>
      <c r="EUF1857" s="1"/>
      <c r="EUG1857" s="1"/>
      <c r="EUH1857" s="1"/>
      <c r="EUI1857" s="1"/>
      <c r="EUJ1857" s="1"/>
      <c r="EUK1857" s="1"/>
      <c r="EUL1857" s="1"/>
      <c r="EUM1857" s="1"/>
      <c r="EUN1857" s="1"/>
      <c r="EUO1857" s="1"/>
      <c r="EUP1857" s="1"/>
      <c r="EUQ1857" s="1"/>
      <c r="EUR1857" s="1"/>
      <c r="EUS1857" s="1"/>
      <c r="EUT1857" s="1"/>
      <c r="EUU1857" s="1"/>
      <c r="EUV1857" s="1"/>
      <c r="EUW1857" s="1"/>
      <c r="EUX1857" s="1"/>
      <c r="EUY1857" s="1"/>
      <c r="EUZ1857" s="1"/>
      <c r="EVA1857" s="1"/>
      <c r="EVB1857" s="1"/>
      <c r="EVC1857" s="1"/>
      <c r="EVD1857" s="1"/>
      <c r="EVE1857" s="1"/>
      <c r="EVF1857" s="1"/>
      <c r="EVG1857" s="1"/>
      <c r="EVH1857" s="1"/>
      <c r="EVI1857" s="1"/>
      <c r="EVJ1857" s="1"/>
      <c r="EVK1857" s="1"/>
      <c r="EVL1857" s="1"/>
      <c r="EVM1857" s="1"/>
      <c r="EVN1857" s="1"/>
      <c r="EVO1857" s="1"/>
      <c r="EVP1857" s="1"/>
      <c r="EVQ1857" s="1"/>
      <c r="EVR1857" s="1"/>
      <c r="EVS1857" s="1"/>
      <c r="EVT1857" s="1"/>
      <c r="EVU1857" s="1"/>
      <c r="EVV1857" s="1"/>
      <c r="EVW1857" s="1"/>
      <c r="EVX1857" s="1"/>
      <c r="EVY1857" s="1"/>
      <c r="EVZ1857" s="1"/>
      <c r="EWA1857" s="1"/>
      <c r="EWB1857" s="1"/>
      <c r="EWC1857" s="1"/>
      <c r="EWD1857" s="1"/>
      <c r="EWE1857" s="1"/>
      <c r="EWF1857" s="1"/>
      <c r="EWG1857" s="1"/>
      <c r="EWH1857" s="1"/>
      <c r="EWI1857" s="1"/>
      <c r="EWJ1857" s="1"/>
      <c r="EWK1857" s="1"/>
      <c r="EWL1857" s="1"/>
      <c r="EWM1857" s="1"/>
      <c r="EWN1857" s="1"/>
      <c r="EWO1857" s="1"/>
      <c r="EWP1857" s="1"/>
      <c r="EWQ1857" s="1"/>
      <c r="EWR1857" s="1"/>
      <c r="EWS1857" s="1"/>
      <c r="EWT1857" s="1"/>
      <c r="EWU1857" s="1"/>
      <c r="EWV1857" s="1"/>
      <c r="EWW1857" s="1"/>
      <c r="EWX1857" s="1"/>
      <c r="EWY1857" s="1"/>
      <c r="EWZ1857" s="1"/>
      <c r="EXA1857" s="1"/>
      <c r="EXB1857" s="1"/>
      <c r="EXC1857" s="1"/>
      <c r="EXD1857" s="1"/>
      <c r="EXE1857" s="1"/>
      <c r="EXF1857" s="1"/>
      <c r="EXG1857" s="1"/>
      <c r="EXH1857" s="1"/>
      <c r="EXI1857" s="1"/>
      <c r="EXJ1857" s="1"/>
      <c r="EXK1857" s="1"/>
      <c r="EXL1857" s="1"/>
      <c r="EXM1857" s="1"/>
      <c r="EXN1857" s="1"/>
      <c r="EXO1857" s="1"/>
      <c r="EXP1857" s="1"/>
      <c r="EXQ1857" s="1"/>
      <c r="EXR1857" s="1"/>
      <c r="EXS1857" s="1"/>
      <c r="EXT1857" s="1"/>
      <c r="EXU1857" s="1"/>
      <c r="EXV1857" s="1"/>
      <c r="EXW1857" s="1"/>
      <c r="EXX1857" s="1"/>
      <c r="EXY1857" s="1"/>
      <c r="EXZ1857" s="1"/>
      <c r="EYA1857" s="1"/>
      <c r="EYB1857" s="1"/>
      <c r="EYC1857" s="1"/>
      <c r="EYD1857" s="1"/>
      <c r="EYE1857" s="1"/>
      <c r="EYF1857" s="1"/>
      <c r="EYG1857" s="1"/>
      <c r="EYH1857" s="1"/>
      <c r="EYI1857" s="1"/>
      <c r="EYJ1857" s="1"/>
      <c r="EYK1857" s="1"/>
      <c r="EYL1857" s="1"/>
      <c r="EYM1857" s="1"/>
      <c r="EYN1857" s="1"/>
      <c r="EYO1857" s="1"/>
      <c r="EYP1857" s="1"/>
      <c r="EYQ1857" s="1"/>
      <c r="EYR1857" s="1"/>
      <c r="EYS1857" s="1"/>
      <c r="EYT1857" s="1"/>
      <c r="EYU1857" s="1"/>
      <c r="EYV1857" s="1"/>
      <c r="EYW1857" s="1"/>
      <c r="EYX1857" s="1"/>
      <c r="EYY1857" s="1"/>
      <c r="EYZ1857" s="1"/>
      <c r="EZA1857" s="1"/>
      <c r="EZB1857" s="1"/>
      <c r="EZC1857" s="1"/>
      <c r="EZD1857" s="1"/>
      <c r="EZE1857" s="1"/>
      <c r="EZF1857" s="1"/>
      <c r="EZG1857" s="1"/>
      <c r="EZH1857" s="1"/>
      <c r="EZI1857" s="1"/>
      <c r="EZJ1857" s="1"/>
      <c r="EZK1857" s="1"/>
      <c r="EZL1857" s="1"/>
      <c r="EZM1857" s="1"/>
      <c r="EZN1857" s="1"/>
      <c r="EZO1857" s="1"/>
      <c r="EZP1857" s="1"/>
      <c r="EZQ1857" s="1"/>
      <c r="EZR1857" s="1"/>
      <c r="EZS1857" s="1"/>
      <c r="EZT1857" s="1"/>
      <c r="EZU1857" s="1"/>
      <c r="EZV1857" s="1"/>
      <c r="EZW1857" s="1"/>
      <c r="EZX1857" s="1"/>
      <c r="EZY1857" s="1"/>
      <c r="EZZ1857" s="1"/>
      <c r="FAA1857" s="1"/>
      <c r="FAB1857" s="1"/>
      <c r="FAC1857" s="1"/>
      <c r="FAD1857" s="1"/>
      <c r="FAE1857" s="1"/>
      <c r="FAF1857" s="1"/>
      <c r="FAG1857" s="1"/>
      <c r="FAH1857" s="1"/>
      <c r="FAI1857" s="1"/>
      <c r="FAJ1857" s="1"/>
      <c r="FAK1857" s="1"/>
      <c r="FAL1857" s="1"/>
      <c r="FAM1857" s="1"/>
      <c r="FAN1857" s="1"/>
      <c r="FAO1857" s="1"/>
      <c r="FAP1857" s="1"/>
      <c r="FAQ1857" s="1"/>
      <c r="FAR1857" s="1"/>
      <c r="FAS1857" s="1"/>
      <c r="FAT1857" s="1"/>
      <c r="FAU1857" s="1"/>
      <c r="FAV1857" s="1"/>
      <c r="FAW1857" s="1"/>
      <c r="FAX1857" s="1"/>
      <c r="FAY1857" s="1"/>
      <c r="FAZ1857" s="1"/>
      <c r="FBA1857" s="1"/>
      <c r="FBB1857" s="1"/>
      <c r="FBC1857" s="1"/>
      <c r="FBD1857" s="1"/>
      <c r="FBE1857" s="1"/>
      <c r="FBF1857" s="1"/>
      <c r="FBG1857" s="1"/>
      <c r="FBH1857" s="1"/>
      <c r="FBI1857" s="1"/>
      <c r="FBJ1857" s="1"/>
      <c r="FBK1857" s="1"/>
      <c r="FBL1857" s="1"/>
      <c r="FBM1857" s="1"/>
      <c r="FBN1857" s="1"/>
      <c r="FBO1857" s="1"/>
      <c r="FBP1857" s="1"/>
      <c r="FBQ1857" s="1"/>
      <c r="FBR1857" s="1"/>
      <c r="FBS1857" s="1"/>
      <c r="FBT1857" s="1"/>
      <c r="FBU1857" s="1"/>
      <c r="FBV1857" s="1"/>
      <c r="FBW1857" s="1"/>
      <c r="FBX1857" s="1"/>
      <c r="FBY1857" s="1"/>
      <c r="FBZ1857" s="1"/>
      <c r="FCA1857" s="1"/>
      <c r="FCB1857" s="1"/>
      <c r="FCC1857" s="1"/>
      <c r="FCD1857" s="1"/>
      <c r="FCE1857" s="1"/>
      <c r="FCF1857" s="1"/>
      <c r="FCG1857" s="1"/>
      <c r="FCH1857" s="1"/>
      <c r="FCI1857" s="1"/>
      <c r="FCJ1857" s="1"/>
      <c r="FCK1857" s="1"/>
      <c r="FCL1857" s="1"/>
      <c r="FCM1857" s="1"/>
      <c r="FCN1857" s="1"/>
      <c r="FCO1857" s="1"/>
      <c r="FCP1857" s="1"/>
      <c r="FCQ1857" s="1"/>
      <c r="FCR1857" s="1"/>
      <c r="FCS1857" s="1"/>
      <c r="FCT1857" s="1"/>
      <c r="FCU1857" s="1"/>
      <c r="FCV1857" s="1"/>
      <c r="FCW1857" s="1"/>
      <c r="FCX1857" s="1"/>
      <c r="FCY1857" s="1"/>
      <c r="FCZ1857" s="1"/>
      <c r="FDA1857" s="1"/>
      <c r="FDB1857" s="1"/>
      <c r="FDC1857" s="1"/>
      <c r="FDD1857" s="1"/>
      <c r="FDE1857" s="1"/>
      <c r="FDF1857" s="1"/>
      <c r="FDG1857" s="1"/>
      <c r="FDH1857" s="1"/>
      <c r="FDI1857" s="1"/>
      <c r="FDJ1857" s="1"/>
      <c r="FDK1857" s="1"/>
      <c r="FDL1857" s="1"/>
      <c r="FDM1857" s="1"/>
      <c r="FDN1857" s="1"/>
      <c r="FDO1857" s="1"/>
      <c r="FDP1857" s="1"/>
      <c r="FDQ1857" s="1"/>
      <c r="FDR1857" s="1"/>
      <c r="FDS1857" s="1"/>
      <c r="FDT1857" s="1"/>
      <c r="FDU1857" s="1"/>
      <c r="FDV1857" s="1"/>
      <c r="FDW1857" s="1"/>
      <c r="FDX1857" s="1"/>
      <c r="FDY1857" s="1"/>
      <c r="FDZ1857" s="1"/>
      <c r="FEA1857" s="1"/>
      <c r="FEB1857" s="1"/>
      <c r="FEC1857" s="1"/>
      <c r="FED1857" s="1"/>
      <c r="FEE1857" s="1"/>
      <c r="FEF1857" s="1"/>
      <c r="FEG1857" s="1"/>
      <c r="FEH1857" s="1"/>
      <c r="FEI1857" s="1"/>
      <c r="FEJ1857" s="1"/>
      <c r="FEK1857" s="1"/>
      <c r="FEL1857" s="1"/>
      <c r="FEM1857" s="1"/>
      <c r="FEN1857" s="1"/>
      <c r="FEO1857" s="1"/>
      <c r="FEP1857" s="1"/>
      <c r="FEQ1857" s="1"/>
      <c r="FER1857" s="1"/>
      <c r="FES1857" s="1"/>
      <c r="FET1857" s="1"/>
      <c r="FEU1857" s="1"/>
      <c r="FEV1857" s="1"/>
      <c r="FEW1857" s="1"/>
      <c r="FEX1857" s="1"/>
      <c r="FEY1857" s="1"/>
      <c r="FEZ1857" s="1"/>
      <c r="FFA1857" s="1"/>
      <c r="FFB1857" s="1"/>
      <c r="FFC1857" s="1"/>
      <c r="FFD1857" s="1"/>
      <c r="FFE1857" s="1"/>
      <c r="FFF1857" s="1"/>
      <c r="FFG1857" s="1"/>
      <c r="FFH1857" s="1"/>
      <c r="FFI1857" s="1"/>
      <c r="FFJ1857" s="1"/>
      <c r="FFK1857" s="1"/>
      <c r="FFL1857" s="1"/>
      <c r="FFM1857" s="1"/>
      <c r="FFN1857" s="1"/>
      <c r="FFO1857" s="1"/>
      <c r="FFP1857" s="1"/>
      <c r="FFQ1857" s="1"/>
      <c r="FFR1857" s="1"/>
      <c r="FFS1857" s="1"/>
      <c r="FFT1857" s="1"/>
      <c r="FFU1857" s="1"/>
      <c r="FFV1857" s="1"/>
      <c r="FFW1857" s="1"/>
      <c r="FFX1857" s="1"/>
      <c r="FFY1857" s="1"/>
      <c r="FFZ1857" s="1"/>
      <c r="FGA1857" s="1"/>
      <c r="FGB1857" s="1"/>
      <c r="FGC1857" s="1"/>
      <c r="FGD1857" s="1"/>
      <c r="FGE1857" s="1"/>
      <c r="FGF1857" s="1"/>
      <c r="FGG1857" s="1"/>
      <c r="FGH1857" s="1"/>
      <c r="FGI1857" s="1"/>
      <c r="FGJ1857" s="1"/>
      <c r="FGK1857" s="1"/>
      <c r="FGL1857" s="1"/>
      <c r="FGM1857" s="1"/>
      <c r="FGN1857" s="1"/>
      <c r="FGO1857" s="1"/>
      <c r="FGP1857" s="1"/>
      <c r="FGQ1857" s="1"/>
      <c r="FGR1857" s="1"/>
      <c r="FGS1857" s="1"/>
      <c r="FGT1857" s="1"/>
      <c r="FGU1857" s="1"/>
      <c r="FGV1857" s="1"/>
      <c r="FGW1857" s="1"/>
      <c r="FGX1857" s="1"/>
      <c r="FGY1857" s="1"/>
      <c r="FGZ1857" s="1"/>
      <c r="FHA1857" s="1"/>
      <c r="FHB1857" s="1"/>
      <c r="FHC1857" s="1"/>
      <c r="FHD1857" s="1"/>
      <c r="FHE1857" s="1"/>
      <c r="FHF1857" s="1"/>
      <c r="FHG1857" s="1"/>
      <c r="FHH1857" s="1"/>
      <c r="FHI1857" s="1"/>
      <c r="FHJ1857" s="1"/>
      <c r="FHK1857" s="1"/>
      <c r="FHL1857" s="1"/>
      <c r="FHM1857" s="1"/>
      <c r="FHN1857" s="1"/>
      <c r="FHO1857" s="1"/>
      <c r="FHP1857" s="1"/>
      <c r="FHQ1857" s="1"/>
      <c r="FHR1857" s="1"/>
      <c r="FHS1857" s="1"/>
      <c r="FHT1857" s="1"/>
      <c r="FHU1857" s="1"/>
      <c r="FHV1857" s="1"/>
      <c r="FHW1857" s="1"/>
      <c r="FHX1857" s="1"/>
      <c r="FHY1857" s="1"/>
      <c r="FHZ1857" s="1"/>
      <c r="FIA1857" s="1"/>
      <c r="FIB1857" s="1"/>
      <c r="FIC1857" s="1"/>
      <c r="FID1857" s="1"/>
      <c r="FIE1857" s="1"/>
      <c r="FIF1857" s="1"/>
      <c r="FIG1857" s="1"/>
      <c r="FIH1857" s="1"/>
      <c r="FII1857" s="1"/>
      <c r="FIJ1857" s="1"/>
      <c r="FIK1857" s="1"/>
      <c r="FIL1857" s="1"/>
      <c r="FIM1857" s="1"/>
      <c r="FIN1857" s="1"/>
      <c r="FIO1857" s="1"/>
      <c r="FIP1857" s="1"/>
      <c r="FIQ1857" s="1"/>
      <c r="FIR1857" s="1"/>
      <c r="FIS1857" s="1"/>
      <c r="FIT1857" s="1"/>
      <c r="FIU1857" s="1"/>
      <c r="FIV1857" s="1"/>
      <c r="FIW1857" s="1"/>
      <c r="FIX1857" s="1"/>
      <c r="FIY1857" s="1"/>
      <c r="FIZ1857" s="1"/>
      <c r="FJA1857" s="1"/>
      <c r="FJB1857" s="1"/>
      <c r="FJC1857" s="1"/>
      <c r="FJD1857" s="1"/>
      <c r="FJE1857" s="1"/>
      <c r="FJF1857" s="1"/>
      <c r="FJG1857" s="1"/>
      <c r="FJH1857" s="1"/>
      <c r="FJI1857" s="1"/>
      <c r="FJJ1857" s="1"/>
      <c r="FJK1857" s="1"/>
      <c r="FJL1857" s="1"/>
      <c r="FJM1857" s="1"/>
      <c r="FJN1857" s="1"/>
      <c r="FJO1857" s="1"/>
      <c r="FJP1857" s="1"/>
      <c r="FJQ1857" s="1"/>
      <c r="FJR1857" s="1"/>
      <c r="FJS1857" s="1"/>
      <c r="FJT1857" s="1"/>
      <c r="FJU1857" s="1"/>
      <c r="FJV1857" s="1"/>
      <c r="FJW1857" s="1"/>
      <c r="FJX1857" s="1"/>
      <c r="FJY1857" s="1"/>
      <c r="FJZ1857" s="1"/>
      <c r="FKA1857" s="1"/>
      <c r="FKB1857" s="1"/>
      <c r="FKC1857" s="1"/>
      <c r="FKD1857" s="1"/>
      <c r="FKE1857" s="1"/>
      <c r="FKF1857" s="1"/>
      <c r="FKG1857" s="1"/>
      <c r="FKH1857" s="1"/>
      <c r="FKI1857" s="1"/>
      <c r="FKJ1857" s="1"/>
      <c r="FKK1857" s="1"/>
      <c r="FKL1857" s="1"/>
      <c r="FKM1857" s="1"/>
      <c r="FKN1857" s="1"/>
      <c r="FKO1857" s="1"/>
      <c r="FKP1857" s="1"/>
      <c r="FKQ1857" s="1"/>
      <c r="FKR1857" s="1"/>
      <c r="FKS1857" s="1"/>
      <c r="FKT1857" s="1"/>
      <c r="FKU1857" s="1"/>
      <c r="FKV1857" s="1"/>
      <c r="FKW1857" s="1"/>
      <c r="FKX1857" s="1"/>
      <c r="FKY1857" s="1"/>
      <c r="FKZ1857" s="1"/>
      <c r="FLA1857" s="1"/>
      <c r="FLB1857" s="1"/>
      <c r="FLC1857" s="1"/>
      <c r="FLD1857" s="1"/>
      <c r="FLE1857" s="1"/>
      <c r="FLF1857" s="1"/>
      <c r="FLG1857" s="1"/>
      <c r="FLH1857" s="1"/>
      <c r="FLI1857" s="1"/>
      <c r="FLJ1857" s="1"/>
      <c r="FLK1857" s="1"/>
      <c r="FLL1857" s="1"/>
      <c r="FLM1857" s="1"/>
      <c r="FLN1857" s="1"/>
      <c r="FLO1857" s="1"/>
      <c r="FLP1857" s="1"/>
      <c r="FLQ1857" s="1"/>
      <c r="FLR1857" s="1"/>
      <c r="FLS1857" s="1"/>
      <c r="FLT1857" s="1"/>
      <c r="FLU1857" s="1"/>
      <c r="FLV1857" s="1"/>
      <c r="FLW1857" s="1"/>
      <c r="FLX1857" s="1"/>
      <c r="FLY1857" s="1"/>
      <c r="FLZ1857" s="1"/>
      <c r="FMA1857" s="1"/>
      <c r="FMB1857" s="1"/>
      <c r="FMC1857" s="1"/>
      <c r="FMD1857" s="1"/>
      <c r="FME1857" s="1"/>
      <c r="FMF1857" s="1"/>
      <c r="FMG1857" s="1"/>
      <c r="FMH1857" s="1"/>
      <c r="FMI1857" s="1"/>
      <c r="FMJ1857" s="1"/>
      <c r="FMK1857" s="1"/>
      <c r="FML1857" s="1"/>
      <c r="FMM1857" s="1"/>
      <c r="FMN1857" s="1"/>
      <c r="FMO1857" s="1"/>
      <c r="FMP1857" s="1"/>
      <c r="FMQ1857" s="1"/>
      <c r="FMR1857" s="1"/>
      <c r="FMS1857" s="1"/>
      <c r="FMT1857" s="1"/>
      <c r="FMU1857" s="1"/>
      <c r="FMV1857" s="1"/>
      <c r="FMW1857" s="1"/>
      <c r="FMX1857" s="1"/>
      <c r="FMY1857" s="1"/>
      <c r="FMZ1857" s="1"/>
      <c r="FNA1857" s="1"/>
      <c r="FNB1857" s="1"/>
      <c r="FNC1857" s="1"/>
      <c r="FND1857" s="1"/>
      <c r="FNE1857" s="1"/>
      <c r="FNF1857" s="1"/>
      <c r="FNG1857" s="1"/>
      <c r="FNH1857" s="1"/>
      <c r="FNI1857" s="1"/>
      <c r="FNJ1857" s="1"/>
      <c r="FNK1857" s="1"/>
      <c r="FNL1857" s="1"/>
      <c r="FNM1857" s="1"/>
      <c r="FNN1857" s="1"/>
      <c r="FNO1857" s="1"/>
      <c r="FNP1857" s="1"/>
      <c r="FNQ1857" s="1"/>
      <c r="FNR1857" s="1"/>
      <c r="FNS1857" s="1"/>
      <c r="FNT1857" s="1"/>
      <c r="FNU1857" s="1"/>
      <c r="FNV1857" s="1"/>
      <c r="FNW1857" s="1"/>
      <c r="FNX1857" s="1"/>
      <c r="FNY1857" s="1"/>
      <c r="FNZ1857" s="1"/>
      <c r="FOA1857" s="1"/>
      <c r="FOB1857" s="1"/>
      <c r="FOC1857" s="1"/>
      <c r="FOD1857" s="1"/>
      <c r="FOE1857" s="1"/>
      <c r="FOF1857" s="1"/>
      <c r="FOG1857" s="1"/>
      <c r="FOH1857" s="1"/>
      <c r="FOI1857" s="1"/>
      <c r="FOJ1857" s="1"/>
      <c r="FOK1857" s="1"/>
      <c r="FOL1857" s="1"/>
      <c r="FOM1857" s="1"/>
      <c r="FON1857" s="1"/>
      <c r="FOO1857" s="1"/>
      <c r="FOP1857" s="1"/>
      <c r="FOQ1857" s="1"/>
      <c r="FOR1857" s="1"/>
      <c r="FOS1857" s="1"/>
      <c r="FOT1857" s="1"/>
      <c r="FOU1857" s="1"/>
      <c r="FOV1857" s="1"/>
      <c r="FOW1857" s="1"/>
      <c r="FOX1857" s="1"/>
      <c r="FOY1857" s="1"/>
      <c r="FOZ1857" s="1"/>
      <c r="FPA1857" s="1"/>
      <c r="FPB1857" s="1"/>
      <c r="FPC1857" s="1"/>
      <c r="FPD1857" s="1"/>
      <c r="FPE1857" s="1"/>
      <c r="FPF1857" s="1"/>
      <c r="FPG1857" s="1"/>
      <c r="FPH1857" s="1"/>
      <c r="FPI1857" s="1"/>
      <c r="FPJ1857" s="1"/>
      <c r="FPK1857" s="1"/>
      <c r="FPL1857" s="1"/>
      <c r="FPM1857" s="1"/>
      <c r="FPN1857" s="1"/>
      <c r="FPO1857" s="1"/>
      <c r="FPP1857" s="1"/>
      <c r="FPQ1857" s="1"/>
      <c r="FPR1857" s="1"/>
      <c r="FPS1857" s="1"/>
      <c r="FPT1857" s="1"/>
      <c r="FPU1857" s="1"/>
      <c r="FPV1857" s="1"/>
      <c r="FPW1857" s="1"/>
      <c r="FPX1857" s="1"/>
      <c r="FPY1857" s="1"/>
      <c r="FPZ1857" s="1"/>
      <c r="FQA1857" s="1"/>
      <c r="FQB1857" s="1"/>
      <c r="FQC1857" s="1"/>
      <c r="FQD1857" s="1"/>
      <c r="FQE1857" s="1"/>
      <c r="FQF1857" s="1"/>
      <c r="FQG1857" s="1"/>
      <c r="FQH1857" s="1"/>
      <c r="FQI1857" s="1"/>
      <c r="FQJ1857" s="1"/>
      <c r="FQK1857" s="1"/>
      <c r="FQL1857" s="1"/>
      <c r="FQM1857" s="1"/>
      <c r="FQN1857" s="1"/>
      <c r="FQO1857" s="1"/>
      <c r="FQP1857" s="1"/>
      <c r="FQQ1857" s="1"/>
      <c r="FQR1857" s="1"/>
      <c r="FQS1857" s="1"/>
      <c r="FQT1857" s="1"/>
      <c r="FQU1857" s="1"/>
      <c r="FQV1857" s="1"/>
      <c r="FQW1857" s="1"/>
      <c r="FQX1857" s="1"/>
      <c r="FQY1857" s="1"/>
      <c r="FQZ1857" s="1"/>
      <c r="FRA1857" s="1"/>
      <c r="FRB1857" s="1"/>
      <c r="FRC1857" s="1"/>
      <c r="FRD1857" s="1"/>
      <c r="FRE1857" s="1"/>
      <c r="FRF1857" s="1"/>
      <c r="FRG1857" s="1"/>
      <c r="FRH1857" s="1"/>
      <c r="FRI1857" s="1"/>
      <c r="FRJ1857" s="1"/>
      <c r="FRK1857" s="1"/>
      <c r="FRL1857" s="1"/>
      <c r="FRM1857" s="1"/>
      <c r="FRN1857" s="1"/>
      <c r="FRO1857" s="1"/>
      <c r="FRP1857" s="1"/>
      <c r="FRQ1857" s="1"/>
      <c r="FRR1857" s="1"/>
      <c r="FRS1857" s="1"/>
      <c r="FRT1857" s="1"/>
      <c r="FRU1857" s="1"/>
      <c r="FRV1857" s="1"/>
      <c r="FRW1857" s="1"/>
      <c r="FRX1857" s="1"/>
      <c r="FRY1857" s="1"/>
      <c r="FRZ1857" s="1"/>
      <c r="FSA1857" s="1"/>
      <c r="FSB1857" s="1"/>
      <c r="FSC1857" s="1"/>
      <c r="FSD1857" s="1"/>
      <c r="FSE1857" s="1"/>
      <c r="FSF1857" s="1"/>
      <c r="FSG1857" s="1"/>
      <c r="FSH1857" s="1"/>
      <c r="FSI1857" s="1"/>
      <c r="FSJ1857" s="1"/>
      <c r="FSK1857" s="1"/>
      <c r="FSL1857" s="1"/>
      <c r="FSM1857" s="1"/>
      <c r="FSN1857" s="1"/>
      <c r="FSO1857" s="1"/>
      <c r="FSP1857" s="1"/>
      <c r="FSQ1857" s="1"/>
      <c r="FSR1857" s="1"/>
      <c r="FSS1857" s="1"/>
      <c r="FST1857" s="1"/>
      <c r="FSU1857" s="1"/>
      <c r="FSV1857" s="1"/>
      <c r="FSW1857" s="1"/>
      <c r="FSX1857" s="1"/>
      <c r="FSY1857" s="1"/>
      <c r="FSZ1857" s="1"/>
      <c r="FTA1857" s="1"/>
      <c r="FTB1857" s="1"/>
      <c r="FTC1857" s="1"/>
      <c r="FTD1857" s="1"/>
      <c r="FTE1857" s="1"/>
      <c r="FTF1857" s="1"/>
      <c r="FTG1857" s="1"/>
      <c r="FTH1857" s="1"/>
      <c r="FTI1857" s="1"/>
      <c r="FTJ1857" s="1"/>
      <c r="FTK1857" s="1"/>
      <c r="FTL1857" s="1"/>
      <c r="FTM1857" s="1"/>
      <c r="FTN1857" s="1"/>
      <c r="FTO1857" s="1"/>
      <c r="FTP1857" s="1"/>
      <c r="FTQ1857" s="1"/>
      <c r="FTR1857" s="1"/>
      <c r="FTS1857" s="1"/>
      <c r="FTT1857" s="1"/>
      <c r="FTU1857" s="1"/>
      <c r="FTV1857" s="1"/>
      <c r="FTW1857" s="1"/>
      <c r="FTX1857" s="1"/>
      <c r="FTY1857" s="1"/>
      <c r="FTZ1857" s="1"/>
      <c r="FUA1857" s="1"/>
      <c r="FUB1857" s="1"/>
      <c r="FUC1857" s="1"/>
      <c r="FUD1857" s="1"/>
      <c r="FUE1857" s="1"/>
      <c r="FUF1857" s="1"/>
      <c r="FUG1857" s="1"/>
      <c r="FUH1857" s="1"/>
      <c r="FUI1857" s="1"/>
      <c r="FUJ1857" s="1"/>
      <c r="FUK1857" s="1"/>
      <c r="FUL1857" s="1"/>
      <c r="FUM1857" s="1"/>
      <c r="FUN1857" s="1"/>
      <c r="FUO1857" s="1"/>
      <c r="FUP1857" s="1"/>
      <c r="FUQ1857" s="1"/>
      <c r="FUR1857" s="1"/>
      <c r="FUS1857" s="1"/>
      <c r="FUT1857" s="1"/>
      <c r="FUU1857" s="1"/>
      <c r="FUV1857" s="1"/>
      <c r="FUW1857" s="1"/>
      <c r="FUX1857" s="1"/>
      <c r="FUY1857" s="1"/>
      <c r="FUZ1857" s="1"/>
      <c r="FVA1857" s="1"/>
      <c r="FVB1857" s="1"/>
      <c r="FVC1857" s="1"/>
      <c r="FVD1857" s="1"/>
      <c r="FVE1857" s="1"/>
      <c r="FVF1857" s="1"/>
      <c r="FVG1857" s="1"/>
      <c r="FVH1857" s="1"/>
      <c r="FVI1857" s="1"/>
      <c r="FVJ1857" s="1"/>
      <c r="FVK1857" s="1"/>
      <c r="FVL1857" s="1"/>
      <c r="FVM1857" s="1"/>
      <c r="FVN1857" s="1"/>
      <c r="FVO1857" s="1"/>
      <c r="FVP1857" s="1"/>
      <c r="FVQ1857" s="1"/>
      <c r="FVR1857" s="1"/>
      <c r="FVS1857" s="1"/>
      <c r="FVT1857" s="1"/>
      <c r="FVU1857" s="1"/>
      <c r="FVV1857" s="1"/>
      <c r="FVW1857" s="1"/>
      <c r="FVX1857" s="1"/>
      <c r="FVY1857" s="1"/>
      <c r="FVZ1857" s="1"/>
      <c r="FWA1857" s="1"/>
      <c r="FWB1857" s="1"/>
      <c r="FWC1857" s="1"/>
      <c r="FWD1857" s="1"/>
      <c r="FWE1857" s="1"/>
      <c r="FWF1857" s="1"/>
      <c r="FWG1857" s="1"/>
      <c r="FWH1857" s="1"/>
      <c r="FWI1857" s="1"/>
      <c r="FWJ1857" s="1"/>
      <c r="FWK1857" s="1"/>
      <c r="FWL1857" s="1"/>
      <c r="FWM1857" s="1"/>
      <c r="FWN1857" s="1"/>
      <c r="FWO1857" s="1"/>
      <c r="FWP1857" s="1"/>
      <c r="FWQ1857" s="1"/>
      <c r="FWR1857" s="1"/>
      <c r="FWS1857" s="1"/>
      <c r="FWT1857" s="1"/>
      <c r="FWU1857" s="1"/>
      <c r="FWV1857" s="1"/>
      <c r="FWW1857" s="1"/>
      <c r="FWX1857" s="1"/>
      <c r="FWY1857" s="1"/>
      <c r="FWZ1857" s="1"/>
      <c r="FXA1857" s="1"/>
      <c r="FXB1857" s="1"/>
      <c r="FXC1857" s="1"/>
      <c r="FXD1857" s="1"/>
      <c r="FXE1857" s="1"/>
      <c r="FXF1857" s="1"/>
      <c r="FXG1857" s="1"/>
      <c r="FXH1857" s="1"/>
      <c r="FXI1857" s="1"/>
      <c r="FXJ1857" s="1"/>
      <c r="FXK1857" s="1"/>
      <c r="FXL1857" s="1"/>
      <c r="FXM1857" s="1"/>
      <c r="FXN1857" s="1"/>
      <c r="FXO1857" s="1"/>
      <c r="FXP1857" s="1"/>
      <c r="FXQ1857" s="1"/>
      <c r="FXR1857" s="1"/>
      <c r="FXS1857" s="1"/>
      <c r="FXT1857" s="1"/>
      <c r="FXU1857" s="1"/>
      <c r="FXV1857" s="1"/>
      <c r="FXW1857" s="1"/>
      <c r="FXX1857" s="1"/>
      <c r="FXY1857" s="1"/>
      <c r="FXZ1857" s="1"/>
      <c r="FYA1857" s="1"/>
      <c r="FYB1857" s="1"/>
      <c r="FYC1857" s="1"/>
      <c r="FYD1857" s="1"/>
      <c r="FYE1857" s="1"/>
      <c r="FYF1857" s="1"/>
      <c r="FYG1857" s="1"/>
      <c r="FYH1857" s="1"/>
      <c r="FYI1857" s="1"/>
      <c r="FYJ1857" s="1"/>
      <c r="FYK1857" s="1"/>
      <c r="FYL1857" s="1"/>
      <c r="FYM1857" s="1"/>
      <c r="FYN1857" s="1"/>
      <c r="FYO1857" s="1"/>
      <c r="FYP1857" s="1"/>
      <c r="FYQ1857" s="1"/>
      <c r="FYR1857" s="1"/>
      <c r="FYS1857" s="1"/>
      <c r="FYT1857" s="1"/>
      <c r="FYU1857" s="1"/>
      <c r="FYV1857" s="1"/>
      <c r="FYW1857" s="1"/>
      <c r="FYX1857" s="1"/>
      <c r="FYY1857" s="1"/>
      <c r="FYZ1857" s="1"/>
      <c r="FZA1857" s="1"/>
      <c r="FZB1857" s="1"/>
      <c r="FZC1857" s="1"/>
      <c r="FZD1857" s="1"/>
      <c r="FZE1857" s="1"/>
      <c r="FZF1857" s="1"/>
      <c r="FZG1857" s="1"/>
      <c r="FZH1857" s="1"/>
      <c r="FZI1857" s="1"/>
      <c r="FZJ1857" s="1"/>
      <c r="FZK1857" s="1"/>
      <c r="FZL1857" s="1"/>
      <c r="FZM1857" s="1"/>
      <c r="FZN1857" s="1"/>
      <c r="FZO1857" s="1"/>
      <c r="FZP1857" s="1"/>
      <c r="FZQ1857" s="1"/>
      <c r="FZR1857" s="1"/>
      <c r="FZS1857" s="1"/>
      <c r="FZT1857" s="1"/>
      <c r="FZU1857" s="1"/>
      <c r="FZV1857" s="1"/>
      <c r="FZW1857" s="1"/>
      <c r="FZX1857" s="1"/>
      <c r="FZY1857" s="1"/>
      <c r="FZZ1857" s="1"/>
      <c r="GAA1857" s="1"/>
      <c r="GAB1857" s="1"/>
      <c r="GAC1857" s="1"/>
      <c r="GAD1857" s="1"/>
      <c r="GAE1857" s="1"/>
      <c r="GAF1857" s="1"/>
      <c r="GAG1857" s="1"/>
      <c r="GAH1857" s="1"/>
      <c r="GAI1857" s="1"/>
      <c r="GAJ1857" s="1"/>
      <c r="GAK1857" s="1"/>
      <c r="GAL1857" s="1"/>
      <c r="GAM1857" s="1"/>
      <c r="GAN1857" s="1"/>
      <c r="GAO1857" s="1"/>
      <c r="GAP1857" s="1"/>
      <c r="GAQ1857" s="1"/>
      <c r="GAR1857" s="1"/>
      <c r="GAS1857" s="1"/>
      <c r="GAT1857" s="1"/>
      <c r="GAU1857" s="1"/>
      <c r="GAV1857" s="1"/>
      <c r="GAW1857" s="1"/>
      <c r="GAX1857" s="1"/>
      <c r="GAY1857" s="1"/>
      <c r="GAZ1857" s="1"/>
      <c r="GBA1857" s="1"/>
      <c r="GBB1857" s="1"/>
      <c r="GBC1857" s="1"/>
      <c r="GBD1857" s="1"/>
      <c r="GBE1857" s="1"/>
      <c r="GBF1857" s="1"/>
      <c r="GBG1857" s="1"/>
      <c r="GBH1857" s="1"/>
      <c r="GBI1857" s="1"/>
      <c r="GBJ1857" s="1"/>
      <c r="GBK1857" s="1"/>
      <c r="GBL1857" s="1"/>
      <c r="GBM1857" s="1"/>
      <c r="GBN1857" s="1"/>
      <c r="GBO1857" s="1"/>
      <c r="GBP1857" s="1"/>
      <c r="GBQ1857" s="1"/>
      <c r="GBR1857" s="1"/>
      <c r="GBS1857" s="1"/>
      <c r="GBT1857" s="1"/>
      <c r="GBU1857" s="1"/>
      <c r="GBV1857" s="1"/>
      <c r="GBW1857" s="1"/>
      <c r="GBX1857" s="1"/>
      <c r="GBY1857" s="1"/>
      <c r="GBZ1857" s="1"/>
      <c r="GCA1857" s="1"/>
      <c r="GCB1857" s="1"/>
      <c r="GCC1857" s="1"/>
      <c r="GCD1857" s="1"/>
      <c r="GCE1857" s="1"/>
      <c r="GCF1857" s="1"/>
      <c r="GCG1857" s="1"/>
      <c r="GCH1857" s="1"/>
      <c r="GCI1857" s="1"/>
      <c r="GCJ1857" s="1"/>
      <c r="GCK1857" s="1"/>
      <c r="GCL1857" s="1"/>
      <c r="GCM1857" s="1"/>
      <c r="GCN1857" s="1"/>
      <c r="GCO1857" s="1"/>
      <c r="GCP1857" s="1"/>
      <c r="GCQ1857" s="1"/>
      <c r="GCR1857" s="1"/>
      <c r="GCS1857" s="1"/>
      <c r="GCT1857" s="1"/>
      <c r="GCU1857" s="1"/>
      <c r="GCV1857" s="1"/>
      <c r="GCW1857" s="1"/>
      <c r="GCX1857" s="1"/>
      <c r="GCY1857" s="1"/>
      <c r="GCZ1857" s="1"/>
      <c r="GDA1857" s="1"/>
      <c r="GDB1857" s="1"/>
      <c r="GDC1857" s="1"/>
      <c r="GDD1857" s="1"/>
      <c r="GDE1857" s="1"/>
      <c r="GDF1857" s="1"/>
      <c r="GDG1857" s="1"/>
      <c r="GDH1857" s="1"/>
      <c r="GDI1857" s="1"/>
      <c r="GDJ1857" s="1"/>
      <c r="GDK1857" s="1"/>
      <c r="GDL1857" s="1"/>
      <c r="GDM1857" s="1"/>
      <c r="GDN1857" s="1"/>
      <c r="GDO1857" s="1"/>
      <c r="GDP1857" s="1"/>
      <c r="GDQ1857" s="1"/>
      <c r="GDR1857" s="1"/>
      <c r="GDS1857" s="1"/>
      <c r="GDT1857" s="1"/>
      <c r="GDU1857" s="1"/>
      <c r="GDV1857" s="1"/>
      <c r="GDW1857" s="1"/>
      <c r="GDX1857" s="1"/>
      <c r="GDY1857" s="1"/>
      <c r="GDZ1857" s="1"/>
      <c r="GEA1857" s="1"/>
      <c r="GEB1857" s="1"/>
      <c r="GEC1857" s="1"/>
      <c r="GED1857" s="1"/>
      <c r="GEE1857" s="1"/>
      <c r="GEF1857" s="1"/>
      <c r="GEG1857" s="1"/>
      <c r="GEH1857" s="1"/>
      <c r="GEI1857" s="1"/>
      <c r="GEJ1857" s="1"/>
      <c r="GEK1857" s="1"/>
      <c r="GEL1857" s="1"/>
      <c r="GEM1857" s="1"/>
      <c r="GEN1857" s="1"/>
      <c r="GEO1857" s="1"/>
      <c r="GEP1857" s="1"/>
      <c r="GEQ1857" s="1"/>
      <c r="GER1857" s="1"/>
      <c r="GES1857" s="1"/>
      <c r="GET1857" s="1"/>
      <c r="GEU1857" s="1"/>
      <c r="GEV1857" s="1"/>
      <c r="GEW1857" s="1"/>
      <c r="GEX1857" s="1"/>
      <c r="GEY1857" s="1"/>
      <c r="GEZ1857" s="1"/>
      <c r="GFA1857" s="1"/>
      <c r="GFB1857" s="1"/>
      <c r="GFC1857" s="1"/>
      <c r="GFD1857" s="1"/>
      <c r="GFE1857" s="1"/>
      <c r="GFF1857" s="1"/>
      <c r="GFG1857" s="1"/>
      <c r="GFH1857" s="1"/>
      <c r="GFI1857" s="1"/>
      <c r="GFJ1857" s="1"/>
      <c r="GFK1857" s="1"/>
      <c r="GFL1857" s="1"/>
      <c r="GFM1857" s="1"/>
      <c r="GFN1857" s="1"/>
      <c r="GFO1857" s="1"/>
      <c r="GFP1857" s="1"/>
      <c r="GFQ1857" s="1"/>
      <c r="GFR1857" s="1"/>
      <c r="GFS1857" s="1"/>
      <c r="GFT1857" s="1"/>
      <c r="GFU1857" s="1"/>
      <c r="GFV1857" s="1"/>
      <c r="GFW1857" s="1"/>
      <c r="GFX1857" s="1"/>
      <c r="GFY1857" s="1"/>
      <c r="GFZ1857" s="1"/>
      <c r="GGA1857" s="1"/>
      <c r="GGB1857" s="1"/>
      <c r="GGC1857" s="1"/>
      <c r="GGD1857" s="1"/>
      <c r="GGE1857" s="1"/>
      <c r="GGF1857" s="1"/>
      <c r="GGG1857" s="1"/>
      <c r="GGH1857" s="1"/>
      <c r="GGI1857" s="1"/>
      <c r="GGJ1857" s="1"/>
      <c r="GGK1857" s="1"/>
      <c r="GGL1857" s="1"/>
      <c r="GGM1857" s="1"/>
      <c r="GGN1857" s="1"/>
      <c r="GGO1857" s="1"/>
      <c r="GGP1857" s="1"/>
      <c r="GGQ1857" s="1"/>
      <c r="GGR1857" s="1"/>
      <c r="GGS1857" s="1"/>
      <c r="GGT1857" s="1"/>
      <c r="GGU1857" s="1"/>
      <c r="GGV1857" s="1"/>
      <c r="GGW1857" s="1"/>
      <c r="GGX1857" s="1"/>
      <c r="GGY1857" s="1"/>
      <c r="GGZ1857" s="1"/>
      <c r="GHA1857" s="1"/>
      <c r="GHB1857" s="1"/>
      <c r="GHC1857" s="1"/>
      <c r="GHD1857" s="1"/>
      <c r="GHE1857" s="1"/>
      <c r="GHF1857" s="1"/>
      <c r="GHG1857" s="1"/>
      <c r="GHH1857" s="1"/>
      <c r="GHI1857" s="1"/>
      <c r="GHJ1857" s="1"/>
      <c r="GHK1857" s="1"/>
      <c r="GHL1857" s="1"/>
      <c r="GHM1857" s="1"/>
      <c r="GHN1857" s="1"/>
      <c r="GHO1857" s="1"/>
      <c r="GHP1857" s="1"/>
      <c r="GHQ1857" s="1"/>
      <c r="GHR1857" s="1"/>
      <c r="GHS1857" s="1"/>
      <c r="GHT1857" s="1"/>
      <c r="GHU1857" s="1"/>
      <c r="GHV1857" s="1"/>
      <c r="GHW1857" s="1"/>
      <c r="GHX1857" s="1"/>
      <c r="GHY1857" s="1"/>
      <c r="GHZ1857" s="1"/>
      <c r="GIA1857" s="1"/>
      <c r="GIB1857" s="1"/>
      <c r="GIC1857" s="1"/>
      <c r="GID1857" s="1"/>
      <c r="GIE1857" s="1"/>
      <c r="GIF1857" s="1"/>
      <c r="GIG1857" s="1"/>
      <c r="GIH1857" s="1"/>
      <c r="GII1857" s="1"/>
      <c r="GIJ1857" s="1"/>
      <c r="GIK1857" s="1"/>
      <c r="GIL1857" s="1"/>
      <c r="GIM1857" s="1"/>
      <c r="GIN1857" s="1"/>
      <c r="GIO1857" s="1"/>
      <c r="GIP1857" s="1"/>
      <c r="GIQ1857" s="1"/>
      <c r="GIR1857" s="1"/>
      <c r="GIS1857" s="1"/>
      <c r="GIT1857" s="1"/>
      <c r="GIU1857" s="1"/>
      <c r="GIV1857" s="1"/>
      <c r="GIW1857" s="1"/>
      <c r="GIX1857" s="1"/>
      <c r="GIY1857" s="1"/>
      <c r="GIZ1857" s="1"/>
      <c r="GJA1857" s="1"/>
      <c r="GJB1857" s="1"/>
      <c r="GJC1857" s="1"/>
      <c r="GJD1857" s="1"/>
      <c r="GJE1857" s="1"/>
      <c r="GJF1857" s="1"/>
      <c r="GJG1857" s="1"/>
      <c r="GJH1857" s="1"/>
      <c r="GJI1857" s="1"/>
      <c r="GJJ1857" s="1"/>
      <c r="GJK1857" s="1"/>
      <c r="GJL1857" s="1"/>
      <c r="GJM1857" s="1"/>
      <c r="GJN1857" s="1"/>
      <c r="GJO1857" s="1"/>
      <c r="GJP1857" s="1"/>
      <c r="GJQ1857" s="1"/>
      <c r="GJR1857" s="1"/>
      <c r="GJS1857" s="1"/>
      <c r="GJT1857" s="1"/>
      <c r="GJU1857" s="1"/>
      <c r="GJV1857" s="1"/>
      <c r="GJW1857" s="1"/>
      <c r="GJX1857" s="1"/>
      <c r="GJY1857" s="1"/>
      <c r="GJZ1857" s="1"/>
      <c r="GKA1857" s="1"/>
      <c r="GKB1857" s="1"/>
      <c r="GKC1857" s="1"/>
      <c r="GKD1857" s="1"/>
      <c r="GKE1857" s="1"/>
      <c r="GKF1857" s="1"/>
      <c r="GKG1857" s="1"/>
      <c r="GKH1857" s="1"/>
      <c r="GKI1857" s="1"/>
      <c r="GKJ1857" s="1"/>
      <c r="GKK1857" s="1"/>
      <c r="GKL1857" s="1"/>
      <c r="GKM1857" s="1"/>
      <c r="GKN1857" s="1"/>
      <c r="GKO1857" s="1"/>
      <c r="GKP1857" s="1"/>
      <c r="GKQ1857" s="1"/>
      <c r="GKR1857" s="1"/>
      <c r="GKS1857" s="1"/>
      <c r="GKT1857" s="1"/>
      <c r="GKU1857" s="1"/>
      <c r="GKV1857" s="1"/>
      <c r="GKW1857" s="1"/>
      <c r="GKX1857" s="1"/>
      <c r="GKY1857" s="1"/>
      <c r="GKZ1857" s="1"/>
      <c r="GLA1857" s="1"/>
      <c r="GLB1857" s="1"/>
      <c r="GLC1857" s="1"/>
      <c r="GLD1857" s="1"/>
      <c r="GLE1857" s="1"/>
      <c r="GLF1857" s="1"/>
      <c r="GLG1857" s="1"/>
      <c r="GLH1857" s="1"/>
      <c r="GLI1857" s="1"/>
      <c r="GLJ1857" s="1"/>
      <c r="GLK1857" s="1"/>
      <c r="GLL1857" s="1"/>
      <c r="GLM1857" s="1"/>
      <c r="GLN1857" s="1"/>
      <c r="GLO1857" s="1"/>
      <c r="GLP1857" s="1"/>
      <c r="GLQ1857" s="1"/>
      <c r="GLR1857" s="1"/>
      <c r="GLS1857" s="1"/>
      <c r="GLT1857" s="1"/>
      <c r="GLU1857" s="1"/>
      <c r="GLV1857" s="1"/>
      <c r="GLW1857" s="1"/>
      <c r="GLX1857" s="1"/>
      <c r="GLY1857" s="1"/>
      <c r="GLZ1857" s="1"/>
      <c r="GMA1857" s="1"/>
      <c r="GMB1857" s="1"/>
      <c r="GMC1857" s="1"/>
      <c r="GMD1857" s="1"/>
      <c r="GME1857" s="1"/>
      <c r="GMF1857" s="1"/>
      <c r="GMG1857" s="1"/>
      <c r="GMH1857" s="1"/>
      <c r="GMI1857" s="1"/>
      <c r="GMJ1857" s="1"/>
      <c r="GMK1857" s="1"/>
      <c r="GML1857" s="1"/>
      <c r="GMM1857" s="1"/>
      <c r="GMN1857" s="1"/>
      <c r="GMO1857" s="1"/>
      <c r="GMP1857" s="1"/>
      <c r="GMQ1857" s="1"/>
      <c r="GMR1857" s="1"/>
      <c r="GMS1857" s="1"/>
      <c r="GMT1857" s="1"/>
      <c r="GMU1857" s="1"/>
      <c r="GMV1857" s="1"/>
      <c r="GMW1857" s="1"/>
      <c r="GMX1857" s="1"/>
      <c r="GMY1857" s="1"/>
      <c r="GMZ1857" s="1"/>
      <c r="GNA1857" s="1"/>
      <c r="GNB1857" s="1"/>
      <c r="GNC1857" s="1"/>
      <c r="GND1857" s="1"/>
      <c r="GNE1857" s="1"/>
      <c r="GNF1857" s="1"/>
      <c r="GNG1857" s="1"/>
      <c r="GNH1857" s="1"/>
      <c r="GNI1857" s="1"/>
      <c r="GNJ1857" s="1"/>
      <c r="GNK1857" s="1"/>
      <c r="GNL1857" s="1"/>
      <c r="GNM1857" s="1"/>
      <c r="GNN1857" s="1"/>
      <c r="GNO1857" s="1"/>
      <c r="GNP1857" s="1"/>
      <c r="GNQ1857" s="1"/>
      <c r="GNR1857" s="1"/>
      <c r="GNS1857" s="1"/>
      <c r="GNT1857" s="1"/>
      <c r="GNU1857" s="1"/>
      <c r="GNV1857" s="1"/>
      <c r="GNW1857" s="1"/>
      <c r="GNX1857" s="1"/>
      <c r="GNY1857" s="1"/>
      <c r="GNZ1857" s="1"/>
      <c r="GOA1857" s="1"/>
      <c r="GOB1857" s="1"/>
      <c r="GOC1857" s="1"/>
      <c r="GOD1857" s="1"/>
      <c r="GOE1857" s="1"/>
      <c r="GOF1857" s="1"/>
      <c r="GOG1857" s="1"/>
      <c r="GOH1857" s="1"/>
      <c r="GOI1857" s="1"/>
      <c r="GOJ1857" s="1"/>
      <c r="GOK1857" s="1"/>
      <c r="GOL1857" s="1"/>
      <c r="GOM1857" s="1"/>
      <c r="GON1857" s="1"/>
      <c r="GOO1857" s="1"/>
      <c r="GOP1857" s="1"/>
      <c r="GOQ1857" s="1"/>
      <c r="GOR1857" s="1"/>
      <c r="GOS1857" s="1"/>
      <c r="GOT1857" s="1"/>
      <c r="GOU1857" s="1"/>
      <c r="GOV1857" s="1"/>
      <c r="GOW1857" s="1"/>
      <c r="GOX1857" s="1"/>
      <c r="GOY1857" s="1"/>
      <c r="GOZ1857" s="1"/>
      <c r="GPA1857" s="1"/>
      <c r="GPB1857" s="1"/>
      <c r="GPC1857" s="1"/>
      <c r="GPD1857" s="1"/>
      <c r="GPE1857" s="1"/>
      <c r="GPF1857" s="1"/>
      <c r="GPG1857" s="1"/>
      <c r="GPH1857" s="1"/>
      <c r="GPI1857" s="1"/>
      <c r="GPJ1857" s="1"/>
      <c r="GPK1857" s="1"/>
      <c r="GPL1857" s="1"/>
      <c r="GPM1857" s="1"/>
      <c r="GPN1857" s="1"/>
      <c r="GPO1857" s="1"/>
      <c r="GPP1857" s="1"/>
      <c r="GPQ1857" s="1"/>
      <c r="GPR1857" s="1"/>
      <c r="GPS1857" s="1"/>
      <c r="GPT1857" s="1"/>
      <c r="GPU1857" s="1"/>
      <c r="GPV1857" s="1"/>
      <c r="GPW1857" s="1"/>
      <c r="GPX1857" s="1"/>
      <c r="GPY1857" s="1"/>
      <c r="GPZ1857" s="1"/>
      <c r="GQA1857" s="1"/>
      <c r="GQB1857" s="1"/>
      <c r="GQC1857" s="1"/>
      <c r="GQD1857" s="1"/>
      <c r="GQE1857" s="1"/>
      <c r="GQF1857" s="1"/>
      <c r="GQG1857" s="1"/>
      <c r="GQH1857" s="1"/>
      <c r="GQI1857" s="1"/>
      <c r="GQJ1857" s="1"/>
      <c r="GQK1857" s="1"/>
      <c r="GQL1857" s="1"/>
      <c r="GQM1857" s="1"/>
      <c r="GQN1857" s="1"/>
      <c r="GQO1857" s="1"/>
      <c r="GQP1857" s="1"/>
      <c r="GQQ1857" s="1"/>
      <c r="GQR1857" s="1"/>
      <c r="GQS1857" s="1"/>
      <c r="GQT1857" s="1"/>
      <c r="GQU1857" s="1"/>
      <c r="GQV1857" s="1"/>
      <c r="GQW1857" s="1"/>
      <c r="GQX1857" s="1"/>
      <c r="GQY1857" s="1"/>
      <c r="GQZ1857" s="1"/>
      <c r="GRA1857" s="1"/>
      <c r="GRB1857" s="1"/>
      <c r="GRC1857" s="1"/>
      <c r="GRD1857" s="1"/>
      <c r="GRE1857" s="1"/>
      <c r="GRF1857" s="1"/>
      <c r="GRG1857" s="1"/>
      <c r="GRH1857" s="1"/>
      <c r="GRI1857" s="1"/>
      <c r="GRJ1857" s="1"/>
      <c r="GRK1857" s="1"/>
      <c r="GRL1857" s="1"/>
      <c r="GRM1857" s="1"/>
      <c r="GRN1857" s="1"/>
      <c r="GRO1857" s="1"/>
      <c r="GRP1857" s="1"/>
      <c r="GRQ1857" s="1"/>
      <c r="GRR1857" s="1"/>
      <c r="GRS1857" s="1"/>
      <c r="GRT1857" s="1"/>
      <c r="GRU1857" s="1"/>
      <c r="GRV1857" s="1"/>
      <c r="GRW1857" s="1"/>
      <c r="GRX1857" s="1"/>
      <c r="GRY1857" s="1"/>
      <c r="GRZ1857" s="1"/>
      <c r="GSA1857" s="1"/>
      <c r="GSB1857" s="1"/>
      <c r="GSC1857" s="1"/>
      <c r="GSD1857" s="1"/>
      <c r="GSE1857" s="1"/>
      <c r="GSF1857" s="1"/>
      <c r="GSG1857" s="1"/>
      <c r="GSH1857" s="1"/>
      <c r="GSI1857" s="1"/>
      <c r="GSJ1857" s="1"/>
      <c r="GSK1857" s="1"/>
      <c r="GSL1857" s="1"/>
      <c r="GSM1857" s="1"/>
      <c r="GSN1857" s="1"/>
      <c r="GSO1857" s="1"/>
      <c r="GSP1857" s="1"/>
      <c r="GSQ1857" s="1"/>
      <c r="GSR1857" s="1"/>
      <c r="GSS1857" s="1"/>
      <c r="GST1857" s="1"/>
      <c r="GSU1857" s="1"/>
      <c r="GSV1857" s="1"/>
      <c r="GSW1857" s="1"/>
      <c r="GSX1857" s="1"/>
      <c r="GSY1857" s="1"/>
      <c r="GSZ1857" s="1"/>
      <c r="GTA1857" s="1"/>
      <c r="GTB1857" s="1"/>
      <c r="GTC1857" s="1"/>
      <c r="GTD1857" s="1"/>
      <c r="GTE1857" s="1"/>
      <c r="GTF1857" s="1"/>
      <c r="GTG1857" s="1"/>
      <c r="GTH1857" s="1"/>
      <c r="GTI1857" s="1"/>
      <c r="GTJ1857" s="1"/>
      <c r="GTK1857" s="1"/>
      <c r="GTL1857" s="1"/>
      <c r="GTM1857" s="1"/>
      <c r="GTN1857" s="1"/>
      <c r="GTO1857" s="1"/>
      <c r="GTP1857" s="1"/>
      <c r="GTQ1857" s="1"/>
      <c r="GTR1857" s="1"/>
      <c r="GTS1857" s="1"/>
      <c r="GTT1857" s="1"/>
      <c r="GTU1857" s="1"/>
      <c r="GTV1857" s="1"/>
      <c r="GTW1857" s="1"/>
      <c r="GTX1857" s="1"/>
      <c r="GTY1857" s="1"/>
      <c r="GTZ1857" s="1"/>
      <c r="GUA1857" s="1"/>
      <c r="GUB1857" s="1"/>
      <c r="GUC1857" s="1"/>
      <c r="GUD1857" s="1"/>
      <c r="GUE1857" s="1"/>
      <c r="GUF1857" s="1"/>
      <c r="GUG1857" s="1"/>
      <c r="GUH1857" s="1"/>
      <c r="GUI1857" s="1"/>
      <c r="GUJ1857" s="1"/>
      <c r="GUK1857" s="1"/>
      <c r="GUL1857" s="1"/>
      <c r="GUM1857" s="1"/>
      <c r="GUN1857" s="1"/>
      <c r="GUO1857" s="1"/>
      <c r="GUP1857" s="1"/>
      <c r="GUQ1857" s="1"/>
      <c r="GUR1857" s="1"/>
      <c r="GUS1857" s="1"/>
      <c r="GUT1857" s="1"/>
      <c r="GUU1857" s="1"/>
      <c r="GUV1857" s="1"/>
      <c r="GUW1857" s="1"/>
      <c r="GUX1857" s="1"/>
      <c r="GUY1857" s="1"/>
      <c r="GUZ1857" s="1"/>
      <c r="GVA1857" s="1"/>
      <c r="GVB1857" s="1"/>
      <c r="GVC1857" s="1"/>
      <c r="GVD1857" s="1"/>
      <c r="GVE1857" s="1"/>
      <c r="GVF1857" s="1"/>
      <c r="GVG1857" s="1"/>
      <c r="GVH1857" s="1"/>
      <c r="GVI1857" s="1"/>
      <c r="GVJ1857" s="1"/>
      <c r="GVK1857" s="1"/>
      <c r="GVL1857" s="1"/>
      <c r="GVM1857" s="1"/>
      <c r="GVN1857" s="1"/>
      <c r="GVO1857" s="1"/>
      <c r="GVP1857" s="1"/>
      <c r="GVQ1857" s="1"/>
      <c r="GVR1857" s="1"/>
      <c r="GVS1857" s="1"/>
      <c r="GVT1857" s="1"/>
      <c r="GVU1857" s="1"/>
      <c r="GVV1857" s="1"/>
      <c r="GVW1857" s="1"/>
      <c r="GVX1857" s="1"/>
      <c r="GVY1857" s="1"/>
      <c r="GVZ1857" s="1"/>
      <c r="GWA1857" s="1"/>
      <c r="GWB1857" s="1"/>
      <c r="GWC1857" s="1"/>
      <c r="GWD1857" s="1"/>
      <c r="GWE1857" s="1"/>
      <c r="GWF1857" s="1"/>
      <c r="GWG1857" s="1"/>
      <c r="GWH1857" s="1"/>
      <c r="GWI1857" s="1"/>
      <c r="GWJ1857" s="1"/>
      <c r="GWK1857" s="1"/>
      <c r="GWL1857" s="1"/>
      <c r="GWM1857" s="1"/>
      <c r="GWN1857" s="1"/>
      <c r="GWO1857" s="1"/>
      <c r="GWP1857" s="1"/>
      <c r="GWQ1857" s="1"/>
      <c r="GWR1857" s="1"/>
      <c r="GWS1857" s="1"/>
      <c r="GWT1857" s="1"/>
      <c r="GWU1857" s="1"/>
      <c r="GWV1857" s="1"/>
      <c r="GWW1857" s="1"/>
      <c r="GWX1857" s="1"/>
      <c r="GWY1857" s="1"/>
      <c r="GWZ1857" s="1"/>
      <c r="GXA1857" s="1"/>
      <c r="GXB1857" s="1"/>
      <c r="GXC1857" s="1"/>
      <c r="GXD1857" s="1"/>
      <c r="GXE1857" s="1"/>
      <c r="GXF1857" s="1"/>
      <c r="GXG1857" s="1"/>
      <c r="GXH1857" s="1"/>
      <c r="GXI1857" s="1"/>
      <c r="GXJ1857" s="1"/>
      <c r="GXK1857" s="1"/>
      <c r="GXL1857" s="1"/>
      <c r="GXM1857" s="1"/>
      <c r="GXN1857" s="1"/>
      <c r="GXO1857" s="1"/>
      <c r="GXP1857" s="1"/>
      <c r="GXQ1857" s="1"/>
      <c r="GXR1857" s="1"/>
      <c r="GXS1857" s="1"/>
      <c r="GXT1857" s="1"/>
      <c r="GXU1857" s="1"/>
      <c r="GXV1857" s="1"/>
      <c r="GXW1857" s="1"/>
      <c r="GXX1857" s="1"/>
      <c r="GXY1857" s="1"/>
      <c r="GXZ1857" s="1"/>
      <c r="GYA1857" s="1"/>
      <c r="GYB1857" s="1"/>
      <c r="GYC1857" s="1"/>
      <c r="GYD1857" s="1"/>
      <c r="GYE1857" s="1"/>
      <c r="GYF1857" s="1"/>
      <c r="GYG1857" s="1"/>
      <c r="GYH1857" s="1"/>
      <c r="GYI1857" s="1"/>
      <c r="GYJ1857" s="1"/>
      <c r="GYK1857" s="1"/>
      <c r="GYL1857" s="1"/>
      <c r="GYM1857" s="1"/>
      <c r="GYN1857" s="1"/>
      <c r="GYO1857" s="1"/>
      <c r="GYP1857" s="1"/>
      <c r="GYQ1857" s="1"/>
      <c r="GYR1857" s="1"/>
      <c r="GYS1857" s="1"/>
      <c r="GYT1857" s="1"/>
      <c r="GYU1857" s="1"/>
      <c r="GYV1857" s="1"/>
      <c r="GYW1857" s="1"/>
      <c r="GYX1857" s="1"/>
      <c r="GYY1857" s="1"/>
      <c r="GYZ1857" s="1"/>
      <c r="GZA1857" s="1"/>
      <c r="GZB1857" s="1"/>
      <c r="GZC1857" s="1"/>
      <c r="GZD1857" s="1"/>
      <c r="GZE1857" s="1"/>
      <c r="GZF1857" s="1"/>
      <c r="GZG1857" s="1"/>
      <c r="GZH1857" s="1"/>
      <c r="GZI1857" s="1"/>
      <c r="GZJ1857" s="1"/>
      <c r="GZK1857" s="1"/>
      <c r="GZL1857" s="1"/>
      <c r="GZM1857" s="1"/>
      <c r="GZN1857" s="1"/>
      <c r="GZO1857" s="1"/>
      <c r="GZP1857" s="1"/>
      <c r="GZQ1857" s="1"/>
      <c r="GZR1857" s="1"/>
      <c r="GZS1857" s="1"/>
      <c r="GZT1857" s="1"/>
      <c r="GZU1857" s="1"/>
      <c r="GZV1857" s="1"/>
      <c r="GZW1857" s="1"/>
      <c r="GZX1857" s="1"/>
      <c r="GZY1857" s="1"/>
      <c r="GZZ1857" s="1"/>
      <c r="HAA1857" s="1"/>
      <c r="HAB1857" s="1"/>
      <c r="HAC1857" s="1"/>
      <c r="HAD1857" s="1"/>
      <c r="HAE1857" s="1"/>
      <c r="HAF1857" s="1"/>
      <c r="HAG1857" s="1"/>
      <c r="HAH1857" s="1"/>
      <c r="HAI1857" s="1"/>
      <c r="HAJ1857" s="1"/>
      <c r="HAK1857" s="1"/>
      <c r="HAL1857" s="1"/>
      <c r="HAM1857" s="1"/>
      <c r="HAN1857" s="1"/>
      <c r="HAO1857" s="1"/>
      <c r="HAP1857" s="1"/>
      <c r="HAQ1857" s="1"/>
      <c r="HAR1857" s="1"/>
      <c r="HAS1857" s="1"/>
      <c r="HAT1857" s="1"/>
      <c r="HAU1857" s="1"/>
      <c r="HAV1857" s="1"/>
      <c r="HAW1857" s="1"/>
      <c r="HAX1857" s="1"/>
      <c r="HAY1857" s="1"/>
      <c r="HAZ1857" s="1"/>
      <c r="HBA1857" s="1"/>
      <c r="HBB1857" s="1"/>
      <c r="HBC1857" s="1"/>
      <c r="HBD1857" s="1"/>
      <c r="HBE1857" s="1"/>
      <c r="HBF1857" s="1"/>
      <c r="HBG1857" s="1"/>
      <c r="HBH1857" s="1"/>
      <c r="HBI1857" s="1"/>
      <c r="HBJ1857" s="1"/>
      <c r="HBK1857" s="1"/>
      <c r="HBL1857" s="1"/>
      <c r="HBM1857" s="1"/>
      <c r="HBN1857" s="1"/>
      <c r="HBO1857" s="1"/>
      <c r="HBP1857" s="1"/>
      <c r="HBQ1857" s="1"/>
      <c r="HBR1857" s="1"/>
      <c r="HBS1857" s="1"/>
      <c r="HBT1857" s="1"/>
      <c r="HBU1857" s="1"/>
      <c r="HBV1857" s="1"/>
      <c r="HBW1857" s="1"/>
      <c r="HBX1857" s="1"/>
      <c r="HBY1857" s="1"/>
      <c r="HBZ1857" s="1"/>
      <c r="HCA1857" s="1"/>
      <c r="HCB1857" s="1"/>
      <c r="HCC1857" s="1"/>
      <c r="HCD1857" s="1"/>
      <c r="HCE1857" s="1"/>
      <c r="HCF1857" s="1"/>
      <c r="HCG1857" s="1"/>
      <c r="HCH1857" s="1"/>
      <c r="HCI1857" s="1"/>
      <c r="HCJ1857" s="1"/>
      <c r="HCK1857" s="1"/>
      <c r="HCL1857" s="1"/>
      <c r="HCM1857" s="1"/>
      <c r="HCN1857" s="1"/>
      <c r="HCO1857" s="1"/>
      <c r="HCP1857" s="1"/>
      <c r="HCQ1857" s="1"/>
      <c r="HCR1857" s="1"/>
      <c r="HCS1857" s="1"/>
      <c r="HCT1857" s="1"/>
      <c r="HCU1857" s="1"/>
      <c r="HCV1857" s="1"/>
      <c r="HCW1857" s="1"/>
      <c r="HCX1857" s="1"/>
      <c r="HCY1857" s="1"/>
      <c r="HCZ1857" s="1"/>
      <c r="HDA1857" s="1"/>
      <c r="HDB1857" s="1"/>
      <c r="HDC1857" s="1"/>
      <c r="HDD1857" s="1"/>
      <c r="HDE1857" s="1"/>
      <c r="HDF1857" s="1"/>
      <c r="HDG1857" s="1"/>
      <c r="HDH1857" s="1"/>
      <c r="HDI1857" s="1"/>
      <c r="HDJ1857" s="1"/>
      <c r="HDK1857" s="1"/>
      <c r="HDL1857" s="1"/>
      <c r="HDM1857" s="1"/>
      <c r="HDN1857" s="1"/>
      <c r="HDO1857" s="1"/>
      <c r="HDP1857" s="1"/>
      <c r="HDQ1857" s="1"/>
      <c r="HDR1857" s="1"/>
      <c r="HDS1857" s="1"/>
      <c r="HDT1857" s="1"/>
      <c r="HDU1857" s="1"/>
      <c r="HDV1857" s="1"/>
      <c r="HDW1857" s="1"/>
      <c r="HDX1857" s="1"/>
      <c r="HDY1857" s="1"/>
      <c r="HDZ1857" s="1"/>
      <c r="HEA1857" s="1"/>
      <c r="HEB1857" s="1"/>
      <c r="HEC1857" s="1"/>
      <c r="HED1857" s="1"/>
      <c r="HEE1857" s="1"/>
      <c r="HEF1857" s="1"/>
      <c r="HEG1857" s="1"/>
      <c r="HEH1857" s="1"/>
      <c r="HEI1857" s="1"/>
      <c r="HEJ1857" s="1"/>
      <c r="HEK1857" s="1"/>
      <c r="HEL1857" s="1"/>
      <c r="HEM1857" s="1"/>
      <c r="HEN1857" s="1"/>
      <c r="HEO1857" s="1"/>
      <c r="HEP1857" s="1"/>
      <c r="HEQ1857" s="1"/>
      <c r="HER1857" s="1"/>
      <c r="HES1857" s="1"/>
      <c r="HET1857" s="1"/>
      <c r="HEU1857" s="1"/>
      <c r="HEV1857" s="1"/>
      <c r="HEW1857" s="1"/>
      <c r="HEX1857" s="1"/>
      <c r="HEY1857" s="1"/>
      <c r="HEZ1857" s="1"/>
      <c r="HFA1857" s="1"/>
      <c r="HFB1857" s="1"/>
      <c r="HFC1857" s="1"/>
      <c r="HFD1857" s="1"/>
      <c r="HFE1857" s="1"/>
      <c r="HFF1857" s="1"/>
      <c r="HFG1857" s="1"/>
      <c r="HFH1857" s="1"/>
      <c r="HFI1857" s="1"/>
      <c r="HFJ1857" s="1"/>
      <c r="HFK1857" s="1"/>
      <c r="HFL1857" s="1"/>
      <c r="HFM1857" s="1"/>
      <c r="HFN1857" s="1"/>
      <c r="HFO1857" s="1"/>
      <c r="HFP1857" s="1"/>
      <c r="HFQ1857" s="1"/>
      <c r="HFR1857" s="1"/>
      <c r="HFS1857" s="1"/>
      <c r="HFT1857" s="1"/>
      <c r="HFU1857" s="1"/>
      <c r="HFV1857" s="1"/>
      <c r="HFW1857" s="1"/>
      <c r="HFX1857" s="1"/>
      <c r="HFY1857" s="1"/>
      <c r="HFZ1857" s="1"/>
      <c r="HGA1857" s="1"/>
      <c r="HGB1857" s="1"/>
      <c r="HGC1857" s="1"/>
      <c r="HGD1857" s="1"/>
      <c r="HGE1857" s="1"/>
      <c r="HGF1857" s="1"/>
      <c r="HGG1857" s="1"/>
      <c r="HGH1857" s="1"/>
      <c r="HGI1857" s="1"/>
      <c r="HGJ1857" s="1"/>
      <c r="HGK1857" s="1"/>
      <c r="HGL1857" s="1"/>
      <c r="HGM1857" s="1"/>
      <c r="HGN1857" s="1"/>
      <c r="HGO1857" s="1"/>
      <c r="HGP1857" s="1"/>
      <c r="HGQ1857" s="1"/>
      <c r="HGR1857" s="1"/>
      <c r="HGS1857" s="1"/>
      <c r="HGT1857" s="1"/>
      <c r="HGU1857" s="1"/>
      <c r="HGV1857" s="1"/>
      <c r="HGW1857" s="1"/>
      <c r="HGX1857" s="1"/>
      <c r="HGY1857" s="1"/>
      <c r="HGZ1857" s="1"/>
      <c r="HHA1857" s="1"/>
      <c r="HHB1857" s="1"/>
      <c r="HHC1857" s="1"/>
      <c r="HHD1857" s="1"/>
      <c r="HHE1857" s="1"/>
      <c r="HHF1857" s="1"/>
      <c r="HHG1857" s="1"/>
      <c r="HHH1857" s="1"/>
      <c r="HHI1857" s="1"/>
      <c r="HHJ1857" s="1"/>
      <c r="HHK1857" s="1"/>
      <c r="HHL1857" s="1"/>
      <c r="HHM1857" s="1"/>
      <c r="HHN1857" s="1"/>
      <c r="HHO1857" s="1"/>
      <c r="HHP1857" s="1"/>
      <c r="HHQ1857" s="1"/>
      <c r="HHR1857" s="1"/>
      <c r="HHS1857" s="1"/>
      <c r="HHT1857" s="1"/>
      <c r="HHU1857" s="1"/>
      <c r="HHV1857" s="1"/>
      <c r="HHW1857" s="1"/>
      <c r="HHX1857" s="1"/>
      <c r="HHY1857" s="1"/>
      <c r="HHZ1857" s="1"/>
      <c r="HIA1857" s="1"/>
      <c r="HIB1857" s="1"/>
      <c r="HIC1857" s="1"/>
      <c r="HID1857" s="1"/>
      <c r="HIE1857" s="1"/>
      <c r="HIF1857" s="1"/>
      <c r="HIG1857" s="1"/>
      <c r="HIH1857" s="1"/>
      <c r="HII1857" s="1"/>
      <c r="HIJ1857" s="1"/>
      <c r="HIK1857" s="1"/>
      <c r="HIL1857" s="1"/>
      <c r="HIM1857" s="1"/>
      <c r="HIN1857" s="1"/>
      <c r="HIO1857" s="1"/>
      <c r="HIP1857" s="1"/>
      <c r="HIQ1857" s="1"/>
      <c r="HIR1857" s="1"/>
      <c r="HIS1857" s="1"/>
      <c r="HIT1857" s="1"/>
      <c r="HIU1857" s="1"/>
      <c r="HIV1857" s="1"/>
      <c r="HIW1857" s="1"/>
      <c r="HIX1857" s="1"/>
      <c r="HIY1857" s="1"/>
      <c r="HIZ1857" s="1"/>
      <c r="HJA1857" s="1"/>
      <c r="HJB1857" s="1"/>
      <c r="HJC1857" s="1"/>
      <c r="HJD1857" s="1"/>
      <c r="HJE1857" s="1"/>
      <c r="HJF1857" s="1"/>
      <c r="HJG1857" s="1"/>
      <c r="HJH1857" s="1"/>
      <c r="HJI1857" s="1"/>
      <c r="HJJ1857" s="1"/>
      <c r="HJK1857" s="1"/>
      <c r="HJL1857" s="1"/>
      <c r="HJM1857" s="1"/>
      <c r="HJN1857" s="1"/>
      <c r="HJO1857" s="1"/>
      <c r="HJP1857" s="1"/>
      <c r="HJQ1857" s="1"/>
      <c r="HJR1857" s="1"/>
      <c r="HJS1857" s="1"/>
      <c r="HJT1857" s="1"/>
      <c r="HJU1857" s="1"/>
      <c r="HJV1857" s="1"/>
      <c r="HJW1857" s="1"/>
      <c r="HJX1857" s="1"/>
      <c r="HJY1857" s="1"/>
      <c r="HJZ1857" s="1"/>
      <c r="HKA1857" s="1"/>
      <c r="HKB1857" s="1"/>
      <c r="HKC1857" s="1"/>
      <c r="HKD1857" s="1"/>
      <c r="HKE1857" s="1"/>
      <c r="HKF1857" s="1"/>
      <c r="HKG1857" s="1"/>
      <c r="HKH1857" s="1"/>
      <c r="HKI1857" s="1"/>
      <c r="HKJ1857" s="1"/>
      <c r="HKK1857" s="1"/>
      <c r="HKL1857" s="1"/>
      <c r="HKM1857" s="1"/>
      <c r="HKN1857" s="1"/>
      <c r="HKO1857" s="1"/>
      <c r="HKP1857" s="1"/>
      <c r="HKQ1857" s="1"/>
      <c r="HKR1857" s="1"/>
      <c r="HKS1857" s="1"/>
      <c r="HKT1857" s="1"/>
      <c r="HKU1857" s="1"/>
      <c r="HKV1857" s="1"/>
      <c r="HKW1857" s="1"/>
      <c r="HKX1857" s="1"/>
      <c r="HKY1857" s="1"/>
      <c r="HKZ1857" s="1"/>
      <c r="HLA1857" s="1"/>
      <c r="HLB1857" s="1"/>
      <c r="HLC1857" s="1"/>
      <c r="HLD1857" s="1"/>
      <c r="HLE1857" s="1"/>
      <c r="HLF1857" s="1"/>
      <c r="HLG1857" s="1"/>
      <c r="HLH1857" s="1"/>
      <c r="HLI1857" s="1"/>
      <c r="HLJ1857" s="1"/>
      <c r="HLK1857" s="1"/>
      <c r="HLL1857" s="1"/>
      <c r="HLM1857" s="1"/>
      <c r="HLN1857" s="1"/>
      <c r="HLO1857" s="1"/>
      <c r="HLP1857" s="1"/>
      <c r="HLQ1857" s="1"/>
      <c r="HLR1857" s="1"/>
      <c r="HLS1857" s="1"/>
      <c r="HLT1857" s="1"/>
      <c r="HLU1857" s="1"/>
      <c r="HLV1857" s="1"/>
      <c r="HLW1857" s="1"/>
      <c r="HLX1857" s="1"/>
      <c r="HLY1857" s="1"/>
      <c r="HLZ1857" s="1"/>
      <c r="HMA1857" s="1"/>
      <c r="HMB1857" s="1"/>
      <c r="HMC1857" s="1"/>
      <c r="HMD1857" s="1"/>
      <c r="HME1857" s="1"/>
      <c r="HMF1857" s="1"/>
      <c r="HMG1857" s="1"/>
      <c r="HMH1857" s="1"/>
      <c r="HMI1857" s="1"/>
      <c r="HMJ1857" s="1"/>
      <c r="HMK1857" s="1"/>
      <c r="HML1857" s="1"/>
      <c r="HMM1857" s="1"/>
      <c r="HMN1857" s="1"/>
      <c r="HMO1857" s="1"/>
      <c r="HMP1857" s="1"/>
      <c r="HMQ1857" s="1"/>
      <c r="HMR1857" s="1"/>
      <c r="HMS1857" s="1"/>
      <c r="HMT1857" s="1"/>
      <c r="HMU1857" s="1"/>
      <c r="HMV1857" s="1"/>
      <c r="HMW1857" s="1"/>
      <c r="HMX1857" s="1"/>
      <c r="HMY1857" s="1"/>
      <c r="HMZ1857" s="1"/>
      <c r="HNA1857" s="1"/>
      <c r="HNB1857" s="1"/>
      <c r="HNC1857" s="1"/>
      <c r="HND1857" s="1"/>
      <c r="HNE1857" s="1"/>
      <c r="HNF1857" s="1"/>
      <c r="HNG1857" s="1"/>
      <c r="HNH1857" s="1"/>
      <c r="HNI1857" s="1"/>
      <c r="HNJ1857" s="1"/>
      <c r="HNK1857" s="1"/>
      <c r="HNL1857" s="1"/>
      <c r="HNM1857" s="1"/>
      <c r="HNN1857" s="1"/>
      <c r="HNO1857" s="1"/>
      <c r="HNP1857" s="1"/>
      <c r="HNQ1857" s="1"/>
      <c r="HNR1857" s="1"/>
      <c r="HNS1857" s="1"/>
      <c r="HNT1857" s="1"/>
      <c r="HNU1857" s="1"/>
      <c r="HNV1857" s="1"/>
      <c r="HNW1857" s="1"/>
      <c r="HNX1857" s="1"/>
      <c r="HNY1857" s="1"/>
      <c r="HNZ1857" s="1"/>
      <c r="HOA1857" s="1"/>
      <c r="HOB1857" s="1"/>
      <c r="HOC1857" s="1"/>
      <c r="HOD1857" s="1"/>
      <c r="HOE1857" s="1"/>
      <c r="HOF1857" s="1"/>
      <c r="HOG1857" s="1"/>
      <c r="HOH1857" s="1"/>
      <c r="HOI1857" s="1"/>
      <c r="HOJ1857" s="1"/>
      <c r="HOK1857" s="1"/>
      <c r="HOL1857" s="1"/>
      <c r="HOM1857" s="1"/>
      <c r="HON1857" s="1"/>
      <c r="HOO1857" s="1"/>
      <c r="HOP1857" s="1"/>
      <c r="HOQ1857" s="1"/>
      <c r="HOR1857" s="1"/>
      <c r="HOS1857" s="1"/>
      <c r="HOT1857" s="1"/>
      <c r="HOU1857" s="1"/>
      <c r="HOV1857" s="1"/>
      <c r="HOW1857" s="1"/>
      <c r="HOX1857" s="1"/>
      <c r="HOY1857" s="1"/>
      <c r="HOZ1857" s="1"/>
      <c r="HPA1857" s="1"/>
      <c r="HPB1857" s="1"/>
      <c r="HPC1857" s="1"/>
      <c r="HPD1857" s="1"/>
      <c r="HPE1857" s="1"/>
      <c r="HPF1857" s="1"/>
      <c r="HPG1857" s="1"/>
      <c r="HPH1857" s="1"/>
      <c r="HPI1857" s="1"/>
      <c r="HPJ1857" s="1"/>
      <c r="HPK1857" s="1"/>
      <c r="HPL1857" s="1"/>
      <c r="HPM1857" s="1"/>
      <c r="HPN1857" s="1"/>
      <c r="HPO1857" s="1"/>
      <c r="HPP1857" s="1"/>
      <c r="HPQ1857" s="1"/>
      <c r="HPR1857" s="1"/>
      <c r="HPS1857" s="1"/>
      <c r="HPT1857" s="1"/>
      <c r="HPU1857" s="1"/>
      <c r="HPV1857" s="1"/>
      <c r="HPW1857" s="1"/>
      <c r="HPX1857" s="1"/>
      <c r="HPY1857" s="1"/>
      <c r="HPZ1857" s="1"/>
      <c r="HQA1857" s="1"/>
      <c r="HQB1857" s="1"/>
      <c r="HQC1857" s="1"/>
      <c r="HQD1857" s="1"/>
      <c r="HQE1857" s="1"/>
      <c r="HQF1857" s="1"/>
      <c r="HQG1857" s="1"/>
      <c r="HQH1857" s="1"/>
      <c r="HQI1857" s="1"/>
      <c r="HQJ1857" s="1"/>
      <c r="HQK1857" s="1"/>
      <c r="HQL1857" s="1"/>
      <c r="HQM1857" s="1"/>
      <c r="HQN1857" s="1"/>
      <c r="HQO1857" s="1"/>
      <c r="HQP1857" s="1"/>
      <c r="HQQ1857" s="1"/>
      <c r="HQR1857" s="1"/>
      <c r="HQS1857" s="1"/>
      <c r="HQT1857" s="1"/>
      <c r="HQU1857" s="1"/>
      <c r="HQV1857" s="1"/>
      <c r="HQW1857" s="1"/>
      <c r="HQX1857" s="1"/>
      <c r="HQY1857" s="1"/>
      <c r="HQZ1857" s="1"/>
      <c r="HRA1857" s="1"/>
      <c r="HRB1857" s="1"/>
      <c r="HRC1857" s="1"/>
      <c r="HRD1857" s="1"/>
      <c r="HRE1857" s="1"/>
      <c r="HRF1857" s="1"/>
      <c r="HRG1857" s="1"/>
      <c r="HRH1857" s="1"/>
      <c r="HRI1857" s="1"/>
      <c r="HRJ1857" s="1"/>
      <c r="HRK1857" s="1"/>
      <c r="HRL1857" s="1"/>
      <c r="HRM1857" s="1"/>
      <c r="HRN1857" s="1"/>
      <c r="HRO1857" s="1"/>
      <c r="HRP1857" s="1"/>
      <c r="HRQ1857" s="1"/>
      <c r="HRR1857" s="1"/>
      <c r="HRS1857" s="1"/>
      <c r="HRT1857" s="1"/>
      <c r="HRU1857" s="1"/>
      <c r="HRV1857" s="1"/>
      <c r="HRW1857" s="1"/>
      <c r="HRX1857" s="1"/>
      <c r="HRY1857" s="1"/>
      <c r="HRZ1857" s="1"/>
      <c r="HSA1857" s="1"/>
      <c r="HSB1857" s="1"/>
      <c r="HSC1857" s="1"/>
      <c r="HSD1857" s="1"/>
      <c r="HSE1857" s="1"/>
      <c r="HSF1857" s="1"/>
      <c r="HSG1857" s="1"/>
      <c r="HSH1857" s="1"/>
      <c r="HSI1857" s="1"/>
      <c r="HSJ1857" s="1"/>
      <c r="HSK1857" s="1"/>
      <c r="HSL1857" s="1"/>
      <c r="HSM1857" s="1"/>
      <c r="HSN1857" s="1"/>
      <c r="HSO1857" s="1"/>
      <c r="HSP1857" s="1"/>
      <c r="HSQ1857" s="1"/>
      <c r="HSR1857" s="1"/>
      <c r="HSS1857" s="1"/>
      <c r="HST1857" s="1"/>
      <c r="HSU1857" s="1"/>
      <c r="HSV1857" s="1"/>
      <c r="HSW1857" s="1"/>
      <c r="HSX1857" s="1"/>
      <c r="HSY1857" s="1"/>
      <c r="HSZ1857" s="1"/>
      <c r="HTA1857" s="1"/>
      <c r="HTB1857" s="1"/>
      <c r="HTC1857" s="1"/>
      <c r="HTD1857" s="1"/>
      <c r="HTE1857" s="1"/>
      <c r="HTF1857" s="1"/>
      <c r="HTG1857" s="1"/>
      <c r="HTH1857" s="1"/>
      <c r="HTI1857" s="1"/>
      <c r="HTJ1857" s="1"/>
      <c r="HTK1857" s="1"/>
      <c r="HTL1857" s="1"/>
      <c r="HTM1857" s="1"/>
      <c r="HTN1857" s="1"/>
      <c r="HTO1857" s="1"/>
      <c r="HTP1857" s="1"/>
      <c r="HTQ1857" s="1"/>
      <c r="HTR1857" s="1"/>
      <c r="HTS1857" s="1"/>
      <c r="HTT1857" s="1"/>
      <c r="HTU1857" s="1"/>
      <c r="HTV1857" s="1"/>
      <c r="HTW1857" s="1"/>
      <c r="HTX1857" s="1"/>
      <c r="HTY1857" s="1"/>
      <c r="HTZ1857" s="1"/>
      <c r="HUA1857" s="1"/>
      <c r="HUB1857" s="1"/>
      <c r="HUC1857" s="1"/>
      <c r="HUD1857" s="1"/>
      <c r="HUE1857" s="1"/>
      <c r="HUF1857" s="1"/>
      <c r="HUG1857" s="1"/>
      <c r="HUH1857" s="1"/>
      <c r="HUI1857" s="1"/>
      <c r="HUJ1857" s="1"/>
      <c r="HUK1857" s="1"/>
      <c r="HUL1857" s="1"/>
      <c r="HUM1857" s="1"/>
      <c r="HUN1857" s="1"/>
      <c r="HUO1857" s="1"/>
      <c r="HUP1857" s="1"/>
      <c r="HUQ1857" s="1"/>
      <c r="HUR1857" s="1"/>
      <c r="HUS1857" s="1"/>
      <c r="HUT1857" s="1"/>
      <c r="HUU1857" s="1"/>
      <c r="HUV1857" s="1"/>
      <c r="HUW1857" s="1"/>
      <c r="HUX1857" s="1"/>
      <c r="HUY1857" s="1"/>
      <c r="HUZ1857" s="1"/>
      <c r="HVA1857" s="1"/>
      <c r="HVB1857" s="1"/>
      <c r="HVC1857" s="1"/>
      <c r="HVD1857" s="1"/>
      <c r="HVE1857" s="1"/>
      <c r="HVF1857" s="1"/>
      <c r="HVG1857" s="1"/>
      <c r="HVH1857" s="1"/>
      <c r="HVI1857" s="1"/>
      <c r="HVJ1857" s="1"/>
      <c r="HVK1857" s="1"/>
      <c r="HVL1857" s="1"/>
      <c r="HVM1857" s="1"/>
      <c r="HVN1857" s="1"/>
      <c r="HVO1857" s="1"/>
      <c r="HVP1857" s="1"/>
      <c r="HVQ1857" s="1"/>
      <c r="HVR1857" s="1"/>
      <c r="HVS1857" s="1"/>
      <c r="HVT1857" s="1"/>
      <c r="HVU1857" s="1"/>
      <c r="HVV1857" s="1"/>
      <c r="HVW1857" s="1"/>
      <c r="HVX1857" s="1"/>
      <c r="HVY1857" s="1"/>
      <c r="HVZ1857" s="1"/>
      <c r="HWA1857" s="1"/>
      <c r="HWB1857" s="1"/>
      <c r="HWC1857" s="1"/>
      <c r="HWD1857" s="1"/>
      <c r="HWE1857" s="1"/>
      <c r="HWF1857" s="1"/>
      <c r="HWG1857" s="1"/>
      <c r="HWH1857" s="1"/>
      <c r="HWI1857" s="1"/>
      <c r="HWJ1857" s="1"/>
      <c r="HWK1857" s="1"/>
      <c r="HWL1857" s="1"/>
      <c r="HWM1857" s="1"/>
      <c r="HWN1857" s="1"/>
      <c r="HWO1857" s="1"/>
      <c r="HWP1857" s="1"/>
      <c r="HWQ1857" s="1"/>
      <c r="HWR1857" s="1"/>
      <c r="HWS1857" s="1"/>
      <c r="HWT1857" s="1"/>
      <c r="HWU1857" s="1"/>
      <c r="HWV1857" s="1"/>
      <c r="HWW1857" s="1"/>
      <c r="HWX1857" s="1"/>
      <c r="HWY1857" s="1"/>
      <c r="HWZ1857" s="1"/>
      <c r="HXA1857" s="1"/>
      <c r="HXB1857" s="1"/>
      <c r="HXC1857" s="1"/>
      <c r="HXD1857" s="1"/>
      <c r="HXE1857" s="1"/>
      <c r="HXF1857" s="1"/>
      <c r="HXG1857" s="1"/>
      <c r="HXH1857" s="1"/>
      <c r="HXI1857" s="1"/>
      <c r="HXJ1857" s="1"/>
      <c r="HXK1857" s="1"/>
      <c r="HXL1857" s="1"/>
      <c r="HXM1857" s="1"/>
      <c r="HXN1857" s="1"/>
      <c r="HXO1857" s="1"/>
      <c r="HXP1857" s="1"/>
      <c r="HXQ1857" s="1"/>
      <c r="HXR1857" s="1"/>
      <c r="HXS1857" s="1"/>
      <c r="HXT1857" s="1"/>
      <c r="HXU1857" s="1"/>
      <c r="HXV1857" s="1"/>
      <c r="HXW1857" s="1"/>
      <c r="HXX1857" s="1"/>
      <c r="HXY1857" s="1"/>
      <c r="HXZ1857" s="1"/>
      <c r="HYA1857" s="1"/>
      <c r="HYB1857" s="1"/>
      <c r="HYC1857" s="1"/>
      <c r="HYD1857" s="1"/>
      <c r="HYE1857" s="1"/>
      <c r="HYF1857" s="1"/>
      <c r="HYG1857" s="1"/>
      <c r="HYH1857" s="1"/>
      <c r="HYI1857" s="1"/>
      <c r="HYJ1857" s="1"/>
      <c r="HYK1857" s="1"/>
      <c r="HYL1857" s="1"/>
      <c r="HYM1857" s="1"/>
      <c r="HYN1857" s="1"/>
      <c r="HYO1857" s="1"/>
      <c r="HYP1857" s="1"/>
      <c r="HYQ1857" s="1"/>
      <c r="HYR1857" s="1"/>
      <c r="HYS1857" s="1"/>
      <c r="HYT1857" s="1"/>
      <c r="HYU1857" s="1"/>
      <c r="HYV1857" s="1"/>
      <c r="HYW1857" s="1"/>
      <c r="HYX1857" s="1"/>
      <c r="HYY1857" s="1"/>
      <c r="HYZ1857" s="1"/>
      <c r="HZA1857" s="1"/>
      <c r="HZB1857" s="1"/>
      <c r="HZC1857" s="1"/>
      <c r="HZD1857" s="1"/>
      <c r="HZE1857" s="1"/>
      <c r="HZF1857" s="1"/>
      <c r="HZG1857" s="1"/>
      <c r="HZH1857" s="1"/>
      <c r="HZI1857" s="1"/>
      <c r="HZJ1857" s="1"/>
      <c r="HZK1857" s="1"/>
      <c r="HZL1857" s="1"/>
      <c r="HZM1857" s="1"/>
      <c r="HZN1857" s="1"/>
      <c r="HZO1857" s="1"/>
      <c r="HZP1857" s="1"/>
      <c r="HZQ1857" s="1"/>
      <c r="HZR1857" s="1"/>
      <c r="HZS1857" s="1"/>
      <c r="HZT1857" s="1"/>
      <c r="HZU1857" s="1"/>
      <c r="HZV1857" s="1"/>
      <c r="HZW1857" s="1"/>
      <c r="HZX1857" s="1"/>
      <c r="HZY1857" s="1"/>
      <c r="HZZ1857" s="1"/>
      <c r="IAA1857" s="1"/>
      <c r="IAB1857" s="1"/>
      <c r="IAC1857" s="1"/>
      <c r="IAD1857" s="1"/>
      <c r="IAE1857" s="1"/>
      <c r="IAF1857" s="1"/>
      <c r="IAG1857" s="1"/>
      <c r="IAH1857" s="1"/>
      <c r="IAI1857" s="1"/>
      <c r="IAJ1857" s="1"/>
      <c r="IAK1857" s="1"/>
      <c r="IAL1857" s="1"/>
      <c r="IAM1857" s="1"/>
      <c r="IAN1857" s="1"/>
      <c r="IAO1857" s="1"/>
      <c r="IAP1857" s="1"/>
      <c r="IAQ1857" s="1"/>
      <c r="IAR1857" s="1"/>
      <c r="IAS1857" s="1"/>
      <c r="IAT1857" s="1"/>
      <c r="IAU1857" s="1"/>
      <c r="IAV1857" s="1"/>
      <c r="IAW1857" s="1"/>
      <c r="IAX1857" s="1"/>
      <c r="IAY1857" s="1"/>
      <c r="IAZ1857" s="1"/>
      <c r="IBA1857" s="1"/>
      <c r="IBB1857" s="1"/>
      <c r="IBC1857" s="1"/>
      <c r="IBD1857" s="1"/>
      <c r="IBE1857" s="1"/>
      <c r="IBF1857" s="1"/>
      <c r="IBG1857" s="1"/>
      <c r="IBH1857" s="1"/>
      <c r="IBI1857" s="1"/>
      <c r="IBJ1857" s="1"/>
      <c r="IBK1857" s="1"/>
      <c r="IBL1857" s="1"/>
      <c r="IBM1857" s="1"/>
      <c r="IBN1857" s="1"/>
      <c r="IBO1857" s="1"/>
      <c r="IBP1857" s="1"/>
      <c r="IBQ1857" s="1"/>
      <c r="IBR1857" s="1"/>
      <c r="IBS1857" s="1"/>
      <c r="IBT1857" s="1"/>
      <c r="IBU1857" s="1"/>
      <c r="IBV1857" s="1"/>
      <c r="IBW1857" s="1"/>
      <c r="IBX1857" s="1"/>
      <c r="IBY1857" s="1"/>
      <c r="IBZ1857" s="1"/>
      <c r="ICA1857" s="1"/>
      <c r="ICB1857" s="1"/>
      <c r="ICC1857" s="1"/>
      <c r="ICD1857" s="1"/>
      <c r="ICE1857" s="1"/>
      <c r="ICF1857" s="1"/>
      <c r="ICG1857" s="1"/>
      <c r="ICH1857" s="1"/>
      <c r="ICI1857" s="1"/>
      <c r="ICJ1857" s="1"/>
      <c r="ICK1857" s="1"/>
      <c r="ICL1857" s="1"/>
      <c r="ICM1857" s="1"/>
      <c r="ICN1857" s="1"/>
      <c r="ICO1857" s="1"/>
      <c r="ICP1857" s="1"/>
      <c r="ICQ1857" s="1"/>
      <c r="ICR1857" s="1"/>
      <c r="ICS1857" s="1"/>
      <c r="ICT1857" s="1"/>
      <c r="ICU1857" s="1"/>
      <c r="ICV1857" s="1"/>
      <c r="ICW1857" s="1"/>
      <c r="ICX1857" s="1"/>
      <c r="ICY1857" s="1"/>
      <c r="ICZ1857" s="1"/>
      <c r="IDA1857" s="1"/>
      <c r="IDB1857" s="1"/>
      <c r="IDC1857" s="1"/>
      <c r="IDD1857" s="1"/>
      <c r="IDE1857" s="1"/>
      <c r="IDF1857" s="1"/>
      <c r="IDG1857" s="1"/>
      <c r="IDH1857" s="1"/>
      <c r="IDI1857" s="1"/>
      <c r="IDJ1857" s="1"/>
      <c r="IDK1857" s="1"/>
      <c r="IDL1857" s="1"/>
      <c r="IDM1857" s="1"/>
      <c r="IDN1857" s="1"/>
      <c r="IDO1857" s="1"/>
      <c r="IDP1857" s="1"/>
      <c r="IDQ1857" s="1"/>
      <c r="IDR1857" s="1"/>
      <c r="IDS1857" s="1"/>
      <c r="IDT1857" s="1"/>
      <c r="IDU1857" s="1"/>
      <c r="IDV1857" s="1"/>
      <c r="IDW1857" s="1"/>
      <c r="IDX1857" s="1"/>
      <c r="IDY1857" s="1"/>
      <c r="IDZ1857" s="1"/>
      <c r="IEA1857" s="1"/>
      <c r="IEB1857" s="1"/>
      <c r="IEC1857" s="1"/>
      <c r="IED1857" s="1"/>
      <c r="IEE1857" s="1"/>
      <c r="IEF1857" s="1"/>
      <c r="IEG1857" s="1"/>
      <c r="IEH1857" s="1"/>
      <c r="IEI1857" s="1"/>
      <c r="IEJ1857" s="1"/>
      <c r="IEK1857" s="1"/>
      <c r="IEL1857" s="1"/>
      <c r="IEM1857" s="1"/>
      <c r="IEN1857" s="1"/>
      <c r="IEO1857" s="1"/>
      <c r="IEP1857" s="1"/>
      <c r="IEQ1857" s="1"/>
      <c r="IER1857" s="1"/>
      <c r="IES1857" s="1"/>
      <c r="IET1857" s="1"/>
      <c r="IEU1857" s="1"/>
      <c r="IEV1857" s="1"/>
      <c r="IEW1857" s="1"/>
      <c r="IEX1857" s="1"/>
      <c r="IEY1857" s="1"/>
      <c r="IEZ1857" s="1"/>
      <c r="IFA1857" s="1"/>
      <c r="IFB1857" s="1"/>
      <c r="IFC1857" s="1"/>
      <c r="IFD1857" s="1"/>
      <c r="IFE1857" s="1"/>
      <c r="IFF1857" s="1"/>
      <c r="IFG1857" s="1"/>
      <c r="IFH1857" s="1"/>
      <c r="IFI1857" s="1"/>
      <c r="IFJ1857" s="1"/>
      <c r="IFK1857" s="1"/>
      <c r="IFL1857" s="1"/>
      <c r="IFM1857" s="1"/>
      <c r="IFN1857" s="1"/>
      <c r="IFO1857" s="1"/>
      <c r="IFP1857" s="1"/>
      <c r="IFQ1857" s="1"/>
      <c r="IFR1857" s="1"/>
      <c r="IFS1857" s="1"/>
      <c r="IFT1857" s="1"/>
      <c r="IFU1857" s="1"/>
      <c r="IFV1857" s="1"/>
      <c r="IFW1857" s="1"/>
      <c r="IFX1857" s="1"/>
      <c r="IFY1857" s="1"/>
      <c r="IFZ1857" s="1"/>
      <c r="IGA1857" s="1"/>
      <c r="IGB1857" s="1"/>
      <c r="IGC1857" s="1"/>
      <c r="IGD1857" s="1"/>
      <c r="IGE1857" s="1"/>
      <c r="IGF1857" s="1"/>
      <c r="IGG1857" s="1"/>
      <c r="IGH1857" s="1"/>
      <c r="IGI1857" s="1"/>
      <c r="IGJ1857" s="1"/>
      <c r="IGK1857" s="1"/>
      <c r="IGL1857" s="1"/>
      <c r="IGM1857" s="1"/>
      <c r="IGN1857" s="1"/>
      <c r="IGO1857" s="1"/>
      <c r="IGP1857" s="1"/>
      <c r="IGQ1857" s="1"/>
      <c r="IGR1857" s="1"/>
      <c r="IGS1857" s="1"/>
      <c r="IGT1857" s="1"/>
      <c r="IGU1857" s="1"/>
      <c r="IGV1857" s="1"/>
      <c r="IGW1857" s="1"/>
      <c r="IGX1857" s="1"/>
      <c r="IGY1857" s="1"/>
      <c r="IGZ1857" s="1"/>
      <c r="IHA1857" s="1"/>
      <c r="IHB1857" s="1"/>
      <c r="IHC1857" s="1"/>
      <c r="IHD1857" s="1"/>
      <c r="IHE1857" s="1"/>
      <c r="IHF1857" s="1"/>
      <c r="IHG1857" s="1"/>
      <c r="IHH1857" s="1"/>
      <c r="IHI1857" s="1"/>
      <c r="IHJ1857" s="1"/>
      <c r="IHK1857" s="1"/>
      <c r="IHL1857" s="1"/>
      <c r="IHM1857" s="1"/>
      <c r="IHN1857" s="1"/>
      <c r="IHO1857" s="1"/>
      <c r="IHP1857" s="1"/>
      <c r="IHQ1857" s="1"/>
      <c r="IHR1857" s="1"/>
      <c r="IHS1857" s="1"/>
      <c r="IHT1857" s="1"/>
      <c r="IHU1857" s="1"/>
      <c r="IHV1857" s="1"/>
      <c r="IHW1857" s="1"/>
      <c r="IHX1857" s="1"/>
      <c r="IHY1857" s="1"/>
      <c r="IHZ1857" s="1"/>
      <c r="IIA1857" s="1"/>
      <c r="IIB1857" s="1"/>
      <c r="IIC1857" s="1"/>
      <c r="IID1857" s="1"/>
      <c r="IIE1857" s="1"/>
      <c r="IIF1857" s="1"/>
      <c r="IIG1857" s="1"/>
      <c r="IIH1857" s="1"/>
      <c r="III1857" s="1"/>
      <c r="IIJ1857" s="1"/>
      <c r="IIK1857" s="1"/>
      <c r="IIL1857" s="1"/>
      <c r="IIM1857" s="1"/>
      <c r="IIN1857" s="1"/>
      <c r="IIO1857" s="1"/>
      <c r="IIP1857" s="1"/>
      <c r="IIQ1857" s="1"/>
      <c r="IIR1857" s="1"/>
      <c r="IIS1857" s="1"/>
      <c r="IIT1857" s="1"/>
      <c r="IIU1857" s="1"/>
      <c r="IIV1857" s="1"/>
      <c r="IIW1857" s="1"/>
      <c r="IIX1857" s="1"/>
      <c r="IIY1857" s="1"/>
      <c r="IIZ1857" s="1"/>
      <c r="IJA1857" s="1"/>
      <c r="IJB1857" s="1"/>
      <c r="IJC1857" s="1"/>
      <c r="IJD1857" s="1"/>
      <c r="IJE1857" s="1"/>
      <c r="IJF1857" s="1"/>
      <c r="IJG1857" s="1"/>
      <c r="IJH1857" s="1"/>
      <c r="IJI1857" s="1"/>
      <c r="IJJ1857" s="1"/>
      <c r="IJK1857" s="1"/>
      <c r="IJL1857" s="1"/>
      <c r="IJM1857" s="1"/>
      <c r="IJN1857" s="1"/>
      <c r="IJO1857" s="1"/>
      <c r="IJP1857" s="1"/>
      <c r="IJQ1857" s="1"/>
      <c r="IJR1857" s="1"/>
      <c r="IJS1857" s="1"/>
      <c r="IJT1857" s="1"/>
      <c r="IJU1857" s="1"/>
      <c r="IJV1857" s="1"/>
      <c r="IJW1857" s="1"/>
      <c r="IJX1857" s="1"/>
      <c r="IJY1857" s="1"/>
      <c r="IJZ1857" s="1"/>
      <c r="IKA1857" s="1"/>
      <c r="IKB1857" s="1"/>
      <c r="IKC1857" s="1"/>
      <c r="IKD1857" s="1"/>
      <c r="IKE1857" s="1"/>
      <c r="IKF1857" s="1"/>
      <c r="IKG1857" s="1"/>
      <c r="IKH1857" s="1"/>
      <c r="IKI1857" s="1"/>
      <c r="IKJ1857" s="1"/>
      <c r="IKK1857" s="1"/>
      <c r="IKL1857" s="1"/>
      <c r="IKM1857" s="1"/>
      <c r="IKN1857" s="1"/>
      <c r="IKO1857" s="1"/>
      <c r="IKP1857" s="1"/>
      <c r="IKQ1857" s="1"/>
      <c r="IKR1857" s="1"/>
      <c r="IKS1857" s="1"/>
      <c r="IKT1857" s="1"/>
      <c r="IKU1857" s="1"/>
      <c r="IKV1857" s="1"/>
      <c r="IKW1857" s="1"/>
      <c r="IKX1857" s="1"/>
      <c r="IKY1857" s="1"/>
      <c r="IKZ1857" s="1"/>
      <c r="ILA1857" s="1"/>
      <c r="ILB1857" s="1"/>
      <c r="ILC1857" s="1"/>
      <c r="ILD1857" s="1"/>
      <c r="ILE1857" s="1"/>
      <c r="ILF1857" s="1"/>
      <c r="ILG1857" s="1"/>
      <c r="ILH1857" s="1"/>
      <c r="ILI1857" s="1"/>
      <c r="ILJ1857" s="1"/>
      <c r="ILK1857" s="1"/>
      <c r="ILL1857" s="1"/>
      <c r="ILM1857" s="1"/>
      <c r="ILN1857" s="1"/>
      <c r="ILO1857" s="1"/>
      <c r="ILP1857" s="1"/>
      <c r="ILQ1857" s="1"/>
      <c r="ILR1857" s="1"/>
      <c r="ILS1857" s="1"/>
      <c r="ILT1857" s="1"/>
      <c r="ILU1857" s="1"/>
      <c r="ILV1857" s="1"/>
      <c r="ILW1857" s="1"/>
      <c r="ILX1857" s="1"/>
      <c r="ILY1857" s="1"/>
      <c r="ILZ1857" s="1"/>
      <c r="IMA1857" s="1"/>
      <c r="IMB1857" s="1"/>
      <c r="IMC1857" s="1"/>
      <c r="IMD1857" s="1"/>
      <c r="IME1857" s="1"/>
      <c r="IMF1857" s="1"/>
      <c r="IMG1857" s="1"/>
      <c r="IMH1857" s="1"/>
      <c r="IMI1857" s="1"/>
      <c r="IMJ1857" s="1"/>
      <c r="IMK1857" s="1"/>
      <c r="IML1857" s="1"/>
      <c r="IMM1857" s="1"/>
      <c r="IMN1857" s="1"/>
      <c r="IMO1857" s="1"/>
      <c r="IMP1857" s="1"/>
      <c r="IMQ1857" s="1"/>
      <c r="IMR1857" s="1"/>
      <c r="IMS1857" s="1"/>
      <c r="IMT1857" s="1"/>
      <c r="IMU1857" s="1"/>
      <c r="IMV1857" s="1"/>
      <c r="IMW1857" s="1"/>
      <c r="IMX1857" s="1"/>
      <c r="IMY1857" s="1"/>
      <c r="IMZ1857" s="1"/>
      <c r="INA1857" s="1"/>
      <c r="INB1857" s="1"/>
      <c r="INC1857" s="1"/>
      <c r="IND1857" s="1"/>
      <c r="INE1857" s="1"/>
      <c r="INF1857" s="1"/>
      <c r="ING1857" s="1"/>
      <c r="INH1857" s="1"/>
      <c r="INI1857" s="1"/>
      <c r="INJ1857" s="1"/>
      <c r="INK1857" s="1"/>
      <c r="INL1857" s="1"/>
      <c r="INM1857" s="1"/>
      <c r="INN1857" s="1"/>
      <c r="INO1857" s="1"/>
      <c r="INP1857" s="1"/>
      <c r="INQ1857" s="1"/>
      <c r="INR1857" s="1"/>
      <c r="INS1857" s="1"/>
      <c r="INT1857" s="1"/>
      <c r="INU1857" s="1"/>
      <c r="INV1857" s="1"/>
      <c r="INW1857" s="1"/>
      <c r="INX1857" s="1"/>
      <c r="INY1857" s="1"/>
      <c r="INZ1857" s="1"/>
      <c r="IOA1857" s="1"/>
      <c r="IOB1857" s="1"/>
      <c r="IOC1857" s="1"/>
      <c r="IOD1857" s="1"/>
      <c r="IOE1857" s="1"/>
      <c r="IOF1857" s="1"/>
      <c r="IOG1857" s="1"/>
      <c r="IOH1857" s="1"/>
      <c r="IOI1857" s="1"/>
      <c r="IOJ1857" s="1"/>
      <c r="IOK1857" s="1"/>
      <c r="IOL1857" s="1"/>
      <c r="IOM1857" s="1"/>
      <c r="ION1857" s="1"/>
      <c r="IOO1857" s="1"/>
      <c r="IOP1857" s="1"/>
      <c r="IOQ1857" s="1"/>
      <c r="IOR1857" s="1"/>
      <c r="IOS1857" s="1"/>
      <c r="IOT1857" s="1"/>
      <c r="IOU1857" s="1"/>
      <c r="IOV1857" s="1"/>
      <c r="IOW1857" s="1"/>
      <c r="IOX1857" s="1"/>
      <c r="IOY1857" s="1"/>
      <c r="IOZ1857" s="1"/>
      <c r="IPA1857" s="1"/>
      <c r="IPB1857" s="1"/>
      <c r="IPC1857" s="1"/>
      <c r="IPD1857" s="1"/>
      <c r="IPE1857" s="1"/>
      <c r="IPF1857" s="1"/>
      <c r="IPG1857" s="1"/>
      <c r="IPH1857" s="1"/>
      <c r="IPI1857" s="1"/>
      <c r="IPJ1857" s="1"/>
      <c r="IPK1857" s="1"/>
      <c r="IPL1857" s="1"/>
      <c r="IPM1857" s="1"/>
      <c r="IPN1857" s="1"/>
      <c r="IPO1857" s="1"/>
      <c r="IPP1857" s="1"/>
      <c r="IPQ1857" s="1"/>
      <c r="IPR1857" s="1"/>
      <c r="IPS1857" s="1"/>
      <c r="IPT1857" s="1"/>
      <c r="IPU1857" s="1"/>
      <c r="IPV1857" s="1"/>
      <c r="IPW1857" s="1"/>
      <c r="IPX1857" s="1"/>
      <c r="IPY1857" s="1"/>
      <c r="IPZ1857" s="1"/>
      <c r="IQA1857" s="1"/>
      <c r="IQB1857" s="1"/>
      <c r="IQC1857" s="1"/>
      <c r="IQD1857" s="1"/>
      <c r="IQE1857" s="1"/>
      <c r="IQF1857" s="1"/>
      <c r="IQG1857" s="1"/>
      <c r="IQH1857" s="1"/>
      <c r="IQI1857" s="1"/>
      <c r="IQJ1857" s="1"/>
      <c r="IQK1857" s="1"/>
      <c r="IQL1857" s="1"/>
      <c r="IQM1857" s="1"/>
      <c r="IQN1857" s="1"/>
      <c r="IQO1857" s="1"/>
      <c r="IQP1857" s="1"/>
      <c r="IQQ1857" s="1"/>
      <c r="IQR1857" s="1"/>
      <c r="IQS1857" s="1"/>
      <c r="IQT1857" s="1"/>
      <c r="IQU1857" s="1"/>
      <c r="IQV1857" s="1"/>
      <c r="IQW1857" s="1"/>
      <c r="IQX1857" s="1"/>
      <c r="IQY1857" s="1"/>
      <c r="IQZ1857" s="1"/>
      <c r="IRA1857" s="1"/>
      <c r="IRB1857" s="1"/>
      <c r="IRC1857" s="1"/>
      <c r="IRD1857" s="1"/>
      <c r="IRE1857" s="1"/>
      <c r="IRF1857" s="1"/>
      <c r="IRG1857" s="1"/>
      <c r="IRH1857" s="1"/>
      <c r="IRI1857" s="1"/>
      <c r="IRJ1857" s="1"/>
      <c r="IRK1857" s="1"/>
      <c r="IRL1857" s="1"/>
      <c r="IRM1857" s="1"/>
      <c r="IRN1857" s="1"/>
      <c r="IRO1857" s="1"/>
      <c r="IRP1857" s="1"/>
      <c r="IRQ1857" s="1"/>
      <c r="IRR1857" s="1"/>
      <c r="IRS1857" s="1"/>
      <c r="IRT1857" s="1"/>
      <c r="IRU1857" s="1"/>
      <c r="IRV1857" s="1"/>
      <c r="IRW1857" s="1"/>
      <c r="IRX1857" s="1"/>
      <c r="IRY1857" s="1"/>
      <c r="IRZ1857" s="1"/>
      <c r="ISA1857" s="1"/>
      <c r="ISB1857" s="1"/>
      <c r="ISC1857" s="1"/>
      <c r="ISD1857" s="1"/>
      <c r="ISE1857" s="1"/>
      <c r="ISF1857" s="1"/>
      <c r="ISG1857" s="1"/>
      <c r="ISH1857" s="1"/>
      <c r="ISI1857" s="1"/>
      <c r="ISJ1857" s="1"/>
      <c r="ISK1857" s="1"/>
      <c r="ISL1857" s="1"/>
      <c r="ISM1857" s="1"/>
      <c r="ISN1857" s="1"/>
      <c r="ISO1857" s="1"/>
      <c r="ISP1857" s="1"/>
      <c r="ISQ1857" s="1"/>
      <c r="ISR1857" s="1"/>
      <c r="ISS1857" s="1"/>
      <c r="IST1857" s="1"/>
      <c r="ISU1857" s="1"/>
      <c r="ISV1857" s="1"/>
      <c r="ISW1857" s="1"/>
      <c r="ISX1857" s="1"/>
      <c r="ISY1857" s="1"/>
      <c r="ISZ1857" s="1"/>
      <c r="ITA1857" s="1"/>
      <c r="ITB1857" s="1"/>
      <c r="ITC1857" s="1"/>
      <c r="ITD1857" s="1"/>
      <c r="ITE1857" s="1"/>
      <c r="ITF1857" s="1"/>
      <c r="ITG1857" s="1"/>
      <c r="ITH1857" s="1"/>
      <c r="ITI1857" s="1"/>
      <c r="ITJ1857" s="1"/>
      <c r="ITK1857" s="1"/>
      <c r="ITL1857" s="1"/>
      <c r="ITM1857" s="1"/>
      <c r="ITN1857" s="1"/>
      <c r="ITO1857" s="1"/>
      <c r="ITP1857" s="1"/>
      <c r="ITQ1857" s="1"/>
      <c r="ITR1857" s="1"/>
      <c r="ITS1857" s="1"/>
      <c r="ITT1857" s="1"/>
      <c r="ITU1857" s="1"/>
      <c r="ITV1857" s="1"/>
      <c r="ITW1857" s="1"/>
      <c r="ITX1857" s="1"/>
      <c r="ITY1857" s="1"/>
      <c r="ITZ1857" s="1"/>
      <c r="IUA1857" s="1"/>
      <c r="IUB1857" s="1"/>
      <c r="IUC1857" s="1"/>
      <c r="IUD1857" s="1"/>
      <c r="IUE1857" s="1"/>
      <c r="IUF1857" s="1"/>
      <c r="IUG1857" s="1"/>
      <c r="IUH1857" s="1"/>
      <c r="IUI1857" s="1"/>
      <c r="IUJ1857" s="1"/>
      <c r="IUK1857" s="1"/>
      <c r="IUL1857" s="1"/>
      <c r="IUM1857" s="1"/>
      <c r="IUN1857" s="1"/>
      <c r="IUO1857" s="1"/>
      <c r="IUP1857" s="1"/>
      <c r="IUQ1857" s="1"/>
      <c r="IUR1857" s="1"/>
      <c r="IUS1857" s="1"/>
      <c r="IUT1857" s="1"/>
      <c r="IUU1857" s="1"/>
      <c r="IUV1857" s="1"/>
      <c r="IUW1857" s="1"/>
      <c r="IUX1857" s="1"/>
      <c r="IUY1857" s="1"/>
      <c r="IUZ1857" s="1"/>
      <c r="IVA1857" s="1"/>
      <c r="IVB1857" s="1"/>
      <c r="IVC1857" s="1"/>
      <c r="IVD1857" s="1"/>
      <c r="IVE1857" s="1"/>
      <c r="IVF1857" s="1"/>
      <c r="IVG1857" s="1"/>
      <c r="IVH1857" s="1"/>
      <c r="IVI1857" s="1"/>
      <c r="IVJ1857" s="1"/>
      <c r="IVK1857" s="1"/>
      <c r="IVL1857" s="1"/>
      <c r="IVM1857" s="1"/>
      <c r="IVN1857" s="1"/>
      <c r="IVO1857" s="1"/>
      <c r="IVP1857" s="1"/>
      <c r="IVQ1857" s="1"/>
      <c r="IVR1857" s="1"/>
      <c r="IVS1857" s="1"/>
      <c r="IVT1857" s="1"/>
      <c r="IVU1857" s="1"/>
      <c r="IVV1857" s="1"/>
      <c r="IVW1857" s="1"/>
      <c r="IVX1857" s="1"/>
      <c r="IVY1857" s="1"/>
      <c r="IVZ1857" s="1"/>
      <c r="IWA1857" s="1"/>
      <c r="IWB1857" s="1"/>
      <c r="IWC1857" s="1"/>
      <c r="IWD1857" s="1"/>
      <c r="IWE1857" s="1"/>
      <c r="IWF1857" s="1"/>
      <c r="IWG1857" s="1"/>
      <c r="IWH1857" s="1"/>
      <c r="IWI1857" s="1"/>
      <c r="IWJ1857" s="1"/>
      <c r="IWK1857" s="1"/>
      <c r="IWL1857" s="1"/>
      <c r="IWM1857" s="1"/>
      <c r="IWN1857" s="1"/>
      <c r="IWO1857" s="1"/>
      <c r="IWP1857" s="1"/>
      <c r="IWQ1857" s="1"/>
      <c r="IWR1857" s="1"/>
      <c r="IWS1857" s="1"/>
      <c r="IWT1857" s="1"/>
      <c r="IWU1857" s="1"/>
      <c r="IWV1857" s="1"/>
      <c r="IWW1857" s="1"/>
      <c r="IWX1857" s="1"/>
      <c r="IWY1857" s="1"/>
      <c r="IWZ1857" s="1"/>
      <c r="IXA1857" s="1"/>
      <c r="IXB1857" s="1"/>
      <c r="IXC1857" s="1"/>
      <c r="IXD1857" s="1"/>
      <c r="IXE1857" s="1"/>
      <c r="IXF1857" s="1"/>
      <c r="IXG1857" s="1"/>
      <c r="IXH1857" s="1"/>
      <c r="IXI1857" s="1"/>
      <c r="IXJ1857" s="1"/>
      <c r="IXK1857" s="1"/>
      <c r="IXL1857" s="1"/>
      <c r="IXM1857" s="1"/>
      <c r="IXN1857" s="1"/>
      <c r="IXO1857" s="1"/>
      <c r="IXP1857" s="1"/>
      <c r="IXQ1857" s="1"/>
      <c r="IXR1857" s="1"/>
      <c r="IXS1857" s="1"/>
      <c r="IXT1857" s="1"/>
      <c r="IXU1857" s="1"/>
      <c r="IXV1857" s="1"/>
      <c r="IXW1857" s="1"/>
      <c r="IXX1857" s="1"/>
      <c r="IXY1857" s="1"/>
      <c r="IXZ1857" s="1"/>
      <c r="IYA1857" s="1"/>
      <c r="IYB1857" s="1"/>
      <c r="IYC1857" s="1"/>
      <c r="IYD1857" s="1"/>
      <c r="IYE1857" s="1"/>
      <c r="IYF1857" s="1"/>
      <c r="IYG1857" s="1"/>
      <c r="IYH1857" s="1"/>
      <c r="IYI1857" s="1"/>
      <c r="IYJ1857" s="1"/>
      <c r="IYK1857" s="1"/>
      <c r="IYL1857" s="1"/>
      <c r="IYM1857" s="1"/>
      <c r="IYN1857" s="1"/>
      <c r="IYO1857" s="1"/>
      <c r="IYP1857" s="1"/>
      <c r="IYQ1857" s="1"/>
      <c r="IYR1857" s="1"/>
      <c r="IYS1857" s="1"/>
      <c r="IYT1857" s="1"/>
      <c r="IYU1857" s="1"/>
      <c r="IYV1857" s="1"/>
      <c r="IYW1857" s="1"/>
      <c r="IYX1857" s="1"/>
      <c r="IYY1857" s="1"/>
      <c r="IYZ1857" s="1"/>
      <c r="IZA1857" s="1"/>
      <c r="IZB1857" s="1"/>
      <c r="IZC1857" s="1"/>
      <c r="IZD1857" s="1"/>
      <c r="IZE1857" s="1"/>
      <c r="IZF1857" s="1"/>
      <c r="IZG1857" s="1"/>
      <c r="IZH1857" s="1"/>
      <c r="IZI1857" s="1"/>
      <c r="IZJ1857" s="1"/>
      <c r="IZK1857" s="1"/>
      <c r="IZL1857" s="1"/>
      <c r="IZM1857" s="1"/>
      <c r="IZN1857" s="1"/>
      <c r="IZO1857" s="1"/>
      <c r="IZP1857" s="1"/>
      <c r="IZQ1857" s="1"/>
      <c r="IZR1857" s="1"/>
      <c r="IZS1857" s="1"/>
      <c r="IZT1857" s="1"/>
      <c r="IZU1857" s="1"/>
      <c r="IZV1857" s="1"/>
      <c r="IZW1857" s="1"/>
      <c r="IZX1857" s="1"/>
      <c r="IZY1857" s="1"/>
      <c r="IZZ1857" s="1"/>
      <c r="JAA1857" s="1"/>
      <c r="JAB1857" s="1"/>
      <c r="JAC1857" s="1"/>
      <c r="JAD1857" s="1"/>
      <c r="JAE1857" s="1"/>
      <c r="JAF1857" s="1"/>
      <c r="JAG1857" s="1"/>
      <c r="JAH1857" s="1"/>
      <c r="JAI1857" s="1"/>
      <c r="JAJ1857" s="1"/>
      <c r="JAK1857" s="1"/>
      <c r="JAL1857" s="1"/>
      <c r="JAM1857" s="1"/>
      <c r="JAN1857" s="1"/>
      <c r="JAO1857" s="1"/>
      <c r="JAP1857" s="1"/>
      <c r="JAQ1857" s="1"/>
      <c r="JAR1857" s="1"/>
      <c r="JAS1857" s="1"/>
      <c r="JAT1857" s="1"/>
      <c r="JAU1857" s="1"/>
      <c r="JAV1857" s="1"/>
      <c r="JAW1857" s="1"/>
      <c r="JAX1857" s="1"/>
      <c r="JAY1857" s="1"/>
      <c r="JAZ1857" s="1"/>
      <c r="JBA1857" s="1"/>
      <c r="JBB1857" s="1"/>
      <c r="JBC1857" s="1"/>
      <c r="JBD1857" s="1"/>
      <c r="JBE1857" s="1"/>
      <c r="JBF1857" s="1"/>
      <c r="JBG1857" s="1"/>
      <c r="JBH1857" s="1"/>
      <c r="JBI1857" s="1"/>
      <c r="JBJ1857" s="1"/>
      <c r="JBK1857" s="1"/>
      <c r="JBL1857" s="1"/>
      <c r="JBM1857" s="1"/>
      <c r="JBN1857" s="1"/>
      <c r="JBO1857" s="1"/>
      <c r="JBP1857" s="1"/>
      <c r="JBQ1857" s="1"/>
      <c r="JBR1857" s="1"/>
      <c r="JBS1857" s="1"/>
      <c r="JBT1857" s="1"/>
      <c r="JBU1857" s="1"/>
      <c r="JBV1857" s="1"/>
      <c r="JBW1857" s="1"/>
      <c r="JBX1857" s="1"/>
      <c r="JBY1857" s="1"/>
      <c r="JBZ1857" s="1"/>
      <c r="JCA1857" s="1"/>
      <c r="JCB1857" s="1"/>
      <c r="JCC1857" s="1"/>
      <c r="JCD1857" s="1"/>
      <c r="JCE1857" s="1"/>
      <c r="JCF1857" s="1"/>
      <c r="JCG1857" s="1"/>
      <c r="JCH1857" s="1"/>
      <c r="JCI1857" s="1"/>
      <c r="JCJ1857" s="1"/>
      <c r="JCK1857" s="1"/>
      <c r="JCL1857" s="1"/>
      <c r="JCM1857" s="1"/>
      <c r="JCN1857" s="1"/>
      <c r="JCO1857" s="1"/>
      <c r="JCP1857" s="1"/>
      <c r="JCQ1857" s="1"/>
      <c r="JCR1857" s="1"/>
      <c r="JCS1857" s="1"/>
      <c r="JCT1857" s="1"/>
      <c r="JCU1857" s="1"/>
      <c r="JCV1857" s="1"/>
      <c r="JCW1857" s="1"/>
      <c r="JCX1857" s="1"/>
      <c r="JCY1857" s="1"/>
      <c r="JCZ1857" s="1"/>
      <c r="JDA1857" s="1"/>
      <c r="JDB1857" s="1"/>
      <c r="JDC1857" s="1"/>
      <c r="JDD1857" s="1"/>
      <c r="JDE1857" s="1"/>
      <c r="JDF1857" s="1"/>
      <c r="JDG1857" s="1"/>
      <c r="JDH1857" s="1"/>
      <c r="JDI1857" s="1"/>
      <c r="JDJ1857" s="1"/>
      <c r="JDK1857" s="1"/>
      <c r="JDL1857" s="1"/>
      <c r="JDM1857" s="1"/>
      <c r="JDN1857" s="1"/>
      <c r="JDO1857" s="1"/>
      <c r="JDP1857" s="1"/>
      <c r="JDQ1857" s="1"/>
      <c r="JDR1857" s="1"/>
      <c r="JDS1857" s="1"/>
      <c r="JDT1857" s="1"/>
      <c r="JDU1857" s="1"/>
      <c r="JDV1857" s="1"/>
      <c r="JDW1857" s="1"/>
      <c r="JDX1857" s="1"/>
      <c r="JDY1857" s="1"/>
      <c r="JDZ1857" s="1"/>
      <c r="JEA1857" s="1"/>
      <c r="JEB1857" s="1"/>
      <c r="JEC1857" s="1"/>
      <c r="JED1857" s="1"/>
      <c r="JEE1857" s="1"/>
      <c r="JEF1857" s="1"/>
      <c r="JEG1857" s="1"/>
      <c r="JEH1857" s="1"/>
      <c r="JEI1857" s="1"/>
      <c r="JEJ1857" s="1"/>
      <c r="JEK1857" s="1"/>
      <c r="JEL1857" s="1"/>
      <c r="JEM1857" s="1"/>
      <c r="JEN1857" s="1"/>
      <c r="JEO1857" s="1"/>
      <c r="JEP1857" s="1"/>
      <c r="JEQ1857" s="1"/>
      <c r="JER1857" s="1"/>
      <c r="JES1857" s="1"/>
      <c r="JET1857" s="1"/>
      <c r="JEU1857" s="1"/>
      <c r="JEV1857" s="1"/>
      <c r="JEW1857" s="1"/>
      <c r="JEX1857" s="1"/>
      <c r="JEY1857" s="1"/>
      <c r="JEZ1857" s="1"/>
      <c r="JFA1857" s="1"/>
      <c r="JFB1857" s="1"/>
      <c r="JFC1857" s="1"/>
      <c r="JFD1857" s="1"/>
      <c r="JFE1857" s="1"/>
      <c r="JFF1857" s="1"/>
      <c r="JFG1857" s="1"/>
      <c r="JFH1857" s="1"/>
      <c r="JFI1857" s="1"/>
      <c r="JFJ1857" s="1"/>
      <c r="JFK1857" s="1"/>
      <c r="JFL1857" s="1"/>
      <c r="JFM1857" s="1"/>
      <c r="JFN1857" s="1"/>
      <c r="JFO1857" s="1"/>
      <c r="JFP1857" s="1"/>
      <c r="JFQ1857" s="1"/>
      <c r="JFR1857" s="1"/>
      <c r="JFS1857" s="1"/>
      <c r="JFT1857" s="1"/>
      <c r="JFU1857" s="1"/>
      <c r="JFV1857" s="1"/>
      <c r="JFW1857" s="1"/>
      <c r="JFX1857" s="1"/>
      <c r="JFY1857" s="1"/>
      <c r="JFZ1857" s="1"/>
      <c r="JGA1857" s="1"/>
      <c r="JGB1857" s="1"/>
      <c r="JGC1857" s="1"/>
      <c r="JGD1857" s="1"/>
      <c r="JGE1857" s="1"/>
      <c r="JGF1857" s="1"/>
      <c r="JGG1857" s="1"/>
      <c r="JGH1857" s="1"/>
      <c r="JGI1857" s="1"/>
      <c r="JGJ1857" s="1"/>
      <c r="JGK1857" s="1"/>
      <c r="JGL1857" s="1"/>
      <c r="JGM1857" s="1"/>
      <c r="JGN1857" s="1"/>
      <c r="JGO1857" s="1"/>
      <c r="JGP1857" s="1"/>
      <c r="JGQ1857" s="1"/>
      <c r="JGR1857" s="1"/>
      <c r="JGS1857" s="1"/>
      <c r="JGT1857" s="1"/>
      <c r="JGU1857" s="1"/>
      <c r="JGV1857" s="1"/>
      <c r="JGW1857" s="1"/>
      <c r="JGX1857" s="1"/>
      <c r="JGY1857" s="1"/>
      <c r="JGZ1857" s="1"/>
      <c r="JHA1857" s="1"/>
      <c r="JHB1857" s="1"/>
      <c r="JHC1857" s="1"/>
      <c r="JHD1857" s="1"/>
      <c r="JHE1857" s="1"/>
      <c r="JHF1857" s="1"/>
      <c r="JHG1857" s="1"/>
      <c r="JHH1857" s="1"/>
      <c r="JHI1857" s="1"/>
      <c r="JHJ1857" s="1"/>
      <c r="JHK1857" s="1"/>
      <c r="JHL1857" s="1"/>
      <c r="JHM1857" s="1"/>
      <c r="JHN1857" s="1"/>
      <c r="JHO1857" s="1"/>
      <c r="JHP1857" s="1"/>
      <c r="JHQ1857" s="1"/>
      <c r="JHR1857" s="1"/>
      <c r="JHS1857" s="1"/>
      <c r="JHT1857" s="1"/>
      <c r="JHU1857" s="1"/>
      <c r="JHV1857" s="1"/>
      <c r="JHW1857" s="1"/>
      <c r="JHX1857" s="1"/>
      <c r="JHY1857" s="1"/>
      <c r="JHZ1857" s="1"/>
      <c r="JIA1857" s="1"/>
      <c r="JIB1857" s="1"/>
      <c r="JIC1857" s="1"/>
      <c r="JID1857" s="1"/>
      <c r="JIE1857" s="1"/>
      <c r="JIF1857" s="1"/>
      <c r="JIG1857" s="1"/>
      <c r="JIH1857" s="1"/>
      <c r="JII1857" s="1"/>
      <c r="JIJ1857" s="1"/>
      <c r="JIK1857" s="1"/>
      <c r="JIL1857" s="1"/>
      <c r="JIM1857" s="1"/>
      <c r="JIN1857" s="1"/>
      <c r="JIO1857" s="1"/>
      <c r="JIP1857" s="1"/>
      <c r="JIQ1857" s="1"/>
      <c r="JIR1857" s="1"/>
      <c r="JIS1857" s="1"/>
      <c r="JIT1857" s="1"/>
      <c r="JIU1857" s="1"/>
      <c r="JIV1857" s="1"/>
      <c r="JIW1857" s="1"/>
      <c r="JIX1857" s="1"/>
      <c r="JIY1857" s="1"/>
      <c r="JIZ1857" s="1"/>
      <c r="JJA1857" s="1"/>
      <c r="JJB1857" s="1"/>
      <c r="JJC1857" s="1"/>
      <c r="JJD1857" s="1"/>
      <c r="JJE1857" s="1"/>
      <c r="JJF1857" s="1"/>
      <c r="JJG1857" s="1"/>
      <c r="JJH1857" s="1"/>
      <c r="JJI1857" s="1"/>
      <c r="JJJ1857" s="1"/>
      <c r="JJK1857" s="1"/>
      <c r="JJL1857" s="1"/>
      <c r="JJM1857" s="1"/>
      <c r="JJN1857" s="1"/>
      <c r="JJO1857" s="1"/>
      <c r="JJP1857" s="1"/>
      <c r="JJQ1857" s="1"/>
      <c r="JJR1857" s="1"/>
      <c r="JJS1857" s="1"/>
      <c r="JJT1857" s="1"/>
      <c r="JJU1857" s="1"/>
      <c r="JJV1857" s="1"/>
      <c r="JJW1857" s="1"/>
      <c r="JJX1857" s="1"/>
      <c r="JJY1857" s="1"/>
      <c r="JJZ1857" s="1"/>
      <c r="JKA1857" s="1"/>
      <c r="JKB1857" s="1"/>
      <c r="JKC1857" s="1"/>
      <c r="JKD1857" s="1"/>
      <c r="JKE1857" s="1"/>
      <c r="JKF1857" s="1"/>
      <c r="JKG1857" s="1"/>
      <c r="JKH1857" s="1"/>
      <c r="JKI1857" s="1"/>
      <c r="JKJ1857" s="1"/>
      <c r="JKK1857" s="1"/>
      <c r="JKL1857" s="1"/>
      <c r="JKM1857" s="1"/>
      <c r="JKN1857" s="1"/>
      <c r="JKO1857" s="1"/>
      <c r="JKP1857" s="1"/>
      <c r="JKQ1857" s="1"/>
      <c r="JKR1857" s="1"/>
      <c r="JKS1857" s="1"/>
      <c r="JKT1857" s="1"/>
      <c r="JKU1857" s="1"/>
      <c r="JKV1857" s="1"/>
      <c r="JKW1857" s="1"/>
      <c r="JKX1857" s="1"/>
      <c r="JKY1857" s="1"/>
      <c r="JKZ1857" s="1"/>
      <c r="JLA1857" s="1"/>
      <c r="JLB1857" s="1"/>
      <c r="JLC1857" s="1"/>
      <c r="JLD1857" s="1"/>
      <c r="JLE1857" s="1"/>
      <c r="JLF1857" s="1"/>
      <c r="JLG1857" s="1"/>
      <c r="JLH1857" s="1"/>
      <c r="JLI1857" s="1"/>
      <c r="JLJ1857" s="1"/>
      <c r="JLK1857" s="1"/>
      <c r="JLL1857" s="1"/>
      <c r="JLM1857" s="1"/>
      <c r="JLN1857" s="1"/>
      <c r="JLO1857" s="1"/>
      <c r="JLP1857" s="1"/>
      <c r="JLQ1857" s="1"/>
      <c r="JLR1857" s="1"/>
      <c r="JLS1857" s="1"/>
      <c r="JLT1857" s="1"/>
      <c r="JLU1857" s="1"/>
      <c r="JLV1857" s="1"/>
      <c r="JLW1857" s="1"/>
      <c r="JLX1857" s="1"/>
      <c r="JLY1857" s="1"/>
      <c r="JLZ1857" s="1"/>
      <c r="JMA1857" s="1"/>
      <c r="JMB1857" s="1"/>
      <c r="JMC1857" s="1"/>
      <c r="JMD1857" s="1"/>
      <c r="JME1857" s="1"/>
      <c r="JMF1857" s="1"/>
      <c r="JMG1857" s="1"/>
      <c r="JMH1857" s="1"/>
      <c r="JMI1857" s="1"/>
      <c r="JMJ1857" s="1"/>
      <c r="JMK1857" s="1"/>
      <c r="JML1857" s="1"/>
      <c r="JMM1857" s="1"/>
      <c r="JMN1857" s="1"/>
      <c r="JMO1857" s="1"/>
      <c r="JMP1857" s="1"/>
      <c r="JMQ1857" s="1"/>
      <c r="JMR1857" s="1"/>
      <c r="JMS1857" s="1"/>
      <c r="JMT1857" s="1"/>
      <c r="JMU1857" s="1"/>
      <c r="JMV1857" s="1"/>
      <c r="JMW1857" s="1"/>
      <c r="JMX1857" s="1"/>
      <c r="JMY1857" s="1"/>
      <c r="JMZ1857" s="1"/>
      <c r="JNA1857" s="1"/>
      <c r="JNB1857" s="1"/>
      <c r="JNC1857" s="1"/>
      <c r="JND1857" s="1"/>
      <c r="JNE1857" s="1"/>
      <c r="JNF1857" s="1"/>
      <c r="JNG1857" s="1"/>
      <c r="JNH1857" s="1"/>
      <c r="JNI1857" s="1"/>
      <c r="JNJ1857" s="1"/>
      <c r="JNK1857" s="1"/>
      <c r="JNL1857" s="1"/>
      <c r="JNM1857" s="1"/>
      <c r="JNN1857" s="1"/>
      <c r="JNO1857" s="1"/>
      <c r="JNP1857" s="1"/>
      <c r="JNQ1857" s="1"/>
      <c r="JNR1857" s="1"/>
      <c r="JNS1857" s="1"/>
      <c r="JNT1857" s="1"/>
      <c r="JNU1857" s="1"/>
      <c r="JNV1857" s="1"/>
      <c r="JNW1857" s="1"/>
      <c r="JNX1857" s="1"/>
      <c r="JNY1857" s="1"/>
      <c r="JNZ1857" s="1"/>
      <c r="JOA1857" s="1"/>
      <c r="JOB1857" s="1"/>
      <c r="JOC1857" s="1"/>
      <c r="JOD1857" s="1"/>
      <c r="JOE1857" s="1"/>
      <c r="JOF1857" s="1"/>
      <c r="JOG1857" s="1"/>
      <c r="JOH1857" s="1"/>
      <c r="JOI1857" s="1"/>
      <c r="JOJ1857" s="1"/>
      <c r="JOK1857" s="1"/>
      <c r="JOL1857" s="1"/>
      <c r="JOM1857" s="1"/>
      <c r="JON1857" s="1"/>
      <c r="JOO1857" s="1"/>
      <c r="JOP1857" s="1"/>
      <c r="JOQ1857" s="1"/>
      <c r="JOR1857" s="1"/>
      <c r="JOS1857" s="1"/>
      <c r="JOT1857" s="1"/>
      <c r="JOU1857" s="1"/>
      <c r="JOV1857" s="1"/>
      <c r="JOW1857" s="1"/>
      <c r="JOX1857" s="1"/>
      <c r="JOY1857" s="1"/>
      <c r="JOZ1857" s="1"/>
      <c r="JPA1857" s="1"/>
      <c r="JPB1857" s="1"/>
      <c r="JPC1857" s="1"/>
      <c r="JPD1857" s="1"/>
      <c r="JPE1857" s="1"/>
      <c r="JPF1857" s="1"/>
      <c r="JPG1857" s="1"/>
      <c r="JPH1857" s="1"/>
      <c r="JPI1857" s="1"/>
      <c r="JPJ1857" s="1"/>
      <c r="JPK1857" s="1"/>
      <c r="JPL1857" s="1"/>
      <c r="JPM1857" s="1"/>
      <c r="JPN1857" s="1"/>
      <c r="JPO1857" s="1"/>
      <c r="JPP1857" s="1"/>
      <c r="JPQ1857" s="1"/>
      <c r="JPR1857" s="1"/>
      <c r="JPS1857" s="1"/>
      <c r="JPT1857" s="1"/>
      <c r="JPU1857" s="1"/>
      <c r="JPV1857" s="1"/>
      <c r="JPW1857" s="1"/>
      <c r="JPX1857" s="1"/>
      <c r="JPY1857" s="1"/>
      <c r="JPZ1857" s="1"/>
      <c r="JQA1857" s="1"/>
      <c r="JQB1857" s="1"/>
      <c r="JQC1857" s="1"/>
      <c r="JQD1857" s="1"/>
      <c r="JQE1857" s="1"/>
      <c r="JQF1857" s="1"/>
      <c r="JQG1857" s="1"/>
      <c r="JQH1857" s="1"/>
      <c r="JQI1857" s="1"/>
      <c r="JQJ1857" s="1"/>
      <c r="JQK1857" s="1"/>
      <c r="JQL1857" s="1"/>
      <c r="JQM1857" s="1"/>
      <c r="JQN1857" s="1"/>
      <c r="JQO1857" s="1"/>
      <c r="JQP1857" s="1"/>
      <c r="JQQ1857" s="1"/>
      <c r="JQR1857" s="1"/>
      <c r="JQS1857" s="1"/>
      <c r="JQT1857" s="1"/>
      <c r="JQU1857" s="1"/>
      <c r="JQV1857" s="1"/>
      <c r="JQW1857" s="1"/>
      <c r="JQX1857" s="1"/>
      <c r="JQY1857" s="1"/>
      <c r="JQZ1857" s="1"/>
      <c r="JRA1857" s="1"/>
      <c r="JRB1857" s="1"/>
      <c r="JRC1857" s="1"/>
      <c r="JRD1857" s="1"/>
      <c r="JRE1857" s="1"/>
      <c r="JRF1857" s="1"/>
      <c r="JRG1857" s="1"/>
      <c r="JRH1857" s="1"/>
      <c r="JRI1857" s="1"/>
      <c r="JRJ1857" s="1"/>
      <c r="JRK1857" s="1"/>
      <c r="JRL1857" s="1"/>
      <c r="JRM1857" s="1"/>
      <c r="JRN1857" s="1"/>
      <c r="JRO1857" s="1"/>
      <c r="JRP1857" s="1"/>
      <c r="JRQ1857" s="1"/>
      <c r="JRR1857" s="1"/>
      <c r="JRS1857" s="1"/>
      <c r="JRT1857" s="1"/>
      <c r="JRU1857" s="1"/>
      <c r="JRV1857" s="1"/>
      <c r="JRW1857" s="1"/>
      <c r="JRX1857" s="1"/>
      <c r="JRY1857" s="1"/>
      <c r="JRZ1857" s="1"/>
      <c r="JSA1857" s="1"/>
      <c r="JSB1857" s="1"/>
      <c r="JSC1857" s="1"/>
      <c r="JSD1857" s="1"/>
      <c r="JSE1857" s="1"/>
      <c r="JSF1857" s="1"/>
      <c r="JSG1857" s="1"/>
      <c r="JSH1857" s="1"/>
      <c r="JSI1857" s="1"/>
      <c r="JSJ1857" s="1"/>
      <c r="JSK1857" s="1"/>
      <c r="JSL1857" s="1"/>
      <c r="JSM1857" s="1"/>
      <c r="JSN1857" s="1"/>
      <c r="JSO1857" s="1"/>
      <c r="JSP1857" s="1"/>
      <c r="JSQ1857" s="1"/>
      <c r="JSR1857" s="1"/>
      <c r="JSS1857" s="1"/>
      <c r="JST1857" s="1"/>
      <c r="JSU1857" s="1"/>
      <c r="JSV1857" s="1"/>
      <c r="JSW1857" s="1"/>
      <c r="JSX1857" s="1"/>
      <c r="JSY1857" s="1"/>
      <c r="JSZ1857" s="1"/>
      <c r="JTA1857" s="1"/>
      <c r="JTB1857" s="1"/>
      <c r="JTC1857" s="1"/>
      <c r="JTD1857" s="1"/>
      <c r="JTE1857" s="1"/>
      <c r="JTF1857" s="1"/>
      <c r="JTG1857" s="1"/>
      <c r="JTH1857" s="1"/>
      <c r="JTI1857" s="1"/>
      <c r="JTJ1857" s="1"/>
      <c r="JTK1857" s="1"/>
      <c r="JTL1857" s="1"/>
      <c r="JTM1857" s="1"/>
      <c r="JTN1857" s="1"/>
      <c r="JTO1857" s="1"/>
      <c r="JTP1857" s="1"/>
      <c r="JTQ1857" s="1"/>
      <c r="JTR1857" s="1"/>
      <c r="JTS1857" s="1"/>
      <c r="JTT1857" s="1"/>
      <c r="JTU1857" s="1"/>
      <c r="JTV1857" s="1"/>
      <c r="JTW1857" s="1"/>
      <c r="JTX1857" s="1"/>
      <c r="JTY1857" s="1"/>
      <c r="JTZ1857" s="1"/>
      <c r="JUA1857" s="1"/>
      <c r="JUB1857" s="1"/>
      <c r="JUC1857" s="1"/>
      <c r="JUD1857" s="1"/>
      <c r="JUE1857" s="1"/>
      <c r="JUF1857" s="1"/>
      <c r="JUG1857" s="1"/>
      <c r="JUH1857" s="1"/>
      <c r="JUI1857" s="1"/>
      <c r="JUJ1857" s="1"/>
      <c r="JUK1857" s="1"/>
      <c r="JUL1857" s="1"/>
      <c r="JUM1857" s="1"/>
      <c r="JUN1857" s="1"/>
      <c r="JUO1857" s="1"/>
      <c r="JUP1857" s="1"/>
      <c r="JUQ1857" s="1"/>
      <c r="JUR1857" s="1"/>
      <c r="JUS1857" s="1"/>
      <c r="JUT1857" s="1"/>
      <c r="JUU1857" s="1"/>
      <c r="JUV1857" s="1"/>
      <c r="JUW1857" s="1"/>
      <c r="JUX1857" s="1"/>
      <c r="JUY1857" s="1"/>
      <c r="JUZ1857" s="1"/>
      <c r="JVA1857" s="1"/>
      <c r="JVB1857" s="1"/>
      <c r="JVC1857" s="1"/>
      <c r="JVD1857" s="1"/>
      <c r="JVE1857" s="1"/>
      <c r="JVF1857" s="1"/>
      <c r="JVG1857" s="1"/>
      <c r="JVH1857" s="1"/>
      <c r="JVI1857" s="1"/>
      <c r="JVJ1857" s="1"/>
      <c r="JVK1857" s="1"/>
      <c r="JVL1857" s="1"/>
      <c r="JVM1857" s="1"/>
      <c r="JVN1857" s="1"/>
      <c r="JVO1857" s="1"/>
      <c r="JVP1857" s="1"/>
      <c r="JVQ1857" s="1"/>
      <c r="JVR1857" s="1"/>
      <c r="JVS1857" s="1"/>
      <c r="JVT1857" s="1"/>
      <c r="JVU1857" s="1"/>
      <c r="JVV1857" s="1"/>
      <c r="JVW1857" s="1"/>
      <c r="JVX1857" s="1"/>
      <c r="JVY1857" s="1"/>
      <c r="JVZ1857" s="1"/>
      <c r="JWA1857" s="1"/>
      <c r="JWB1857" s="1"/>
      <c r="JWC1857" s="1"/>
      <c r="JWD1857" s="1"/>
      <c r="JWE1857" s="1"/>
      <c r="JWF1857" s="1"/>
      <c r="JWG1857" s="1"/>
      <c r="JWH1857" s="1"/>
      <c r="JWI1857" s="1"/>
      <c r="JWJ1857" s="1"/>
      <c r="JWK1857" s="1"/>
      <c r="JWL1857" s="1"/>
      <c r="JWM1857" s="1"/>
      <c r="JWN1857" s="1"/>
      <c r="JWO1857" s="1"/>
      <c r="JWP1857" s="1"/>
      <c r="JWQ1857" s="1"/>
      <c r="JWR1857" s="1"/>
      <c r="JWS1857" s="1"/>
      <c r="JWT1857" s="1"/>
      <c r="JWU1857" s="1"/>
      <c r="JWV1857" s="1"/>
      <c r="JWW1857" s="1"/>
      <c r="JWX1857" s="1"/>
      <c r="JWY1857" s="1"/>
      <c r="JWZ1857" s="1"/>
      <c r="JXA1857" s="1"/>
      <c r="JXB1857" s="1"/>
      <c r="JXC1857" s="1"/>
      <c r="JXD1857" s="1"/>
      <c r="JXE1857" s="1"/>
      <c r="JXF1857" s="1"/>
      <c r="JXG1857" s="1"/>
      <c r="JXH1857" s="1"/>
      <c r="JXI1857" s="1"/>
      <c r="JXJ1857" s="1"/>
      <c r="JXK1857" s="1"/>
      <c r="JXL1857" s="1"/>
      <c r="JXM1857" s="1"/>
      <c r="JXN1857" s="1"/>
      <c r="JXO1857" s="1"/>
      <c r="JXP1857" s="1"/>
      <c r="JXQ1857" s="1"/>
      <c r="JXR1857" s="1"/>
      <c r="JXS1857" s="1"/>
      <c r="JXT1857" s="1"/>
      <c r="JXU1857" s="1"/>
      <c r="JXV1857" s="1"/>
      <c r="JXW1857" s="1"/>
      <c r="JXX1857" s="1"/>
      <c r="JXY1857" s="1"/>
      <c r="JXZ1857" s="1"/>
      <c r="JYA1857" s="1"/>
      <c r="JYB1857" s="1"/>
      <c r="JYC1857" s="1"/>
      <c r="JYD1857" s="1"/>
      <c r="JYE1857" s="1"/>
      <c r="JYF1857" s="1"/>
      <c r="JYG1857" s="1"/>
      <c r="JYH1857" s="1"/>
      <c r="JYI1857" s="1"/>
      <c r="JYJ1857" s="1"/>
      <c r="JYK1857" s="1"/>
      <c r="JYL1857" s="1"/>
      <c r="JYM1857" s="1"/>
      <c r="JYN1857" s="1"/>
      <c r="JYO1857" s="1"/>
      <c r="JYP1857" s="1"/>
      <c r="JYQ1857" s="1"/>
      <c r="JYR1857" s="1"/>
      <c r="JYS1857" s="1"/>
      <c r="JYT1857" s="1"/>
      <c r="JYU1857" s="1"/>
      <c r="JYV1857" s="1"/>
      <c r="JYW1857" s="1"/>
      <c r="JYX1857" s="1"/>
      <c r="JYY1857" s="1"/>
      <c r="JYZ1857" s="1"/>
      <c r="JZA1857" s="1"/>
      <c r="JZB1857" s="1"/>
      <c r="JZC1857" s="1"/>
      <c r="JZD1857" s="1"/>
      <c r="JZE1857" s="1"/>
      <c r="JZF1857" s="1"/>
      <c r="JZG1857" s="1"/>
      <c r="JZH1857" s="1"/>
      <c r="JZI1857" s="1"/>
      <c r="JZJ1857" s="1"/>
      <c r="JZK1857" s="1"/>
      <c r="JZL1857" s="1"/>
      <c r="JZM1857" s="1"/>
      <c r="JZN1857" s="1"/>
      <c r="JZO1857" s="1"/>
      <c r="JZP1857" s="1"/>
      <c r="JZQ1857" s="1"/>
      <c r="JZR1857" s="1"/>
      <c r="JZS1857" s="1"/>
      <c r="JZT1857" s="1"/>
      <c r="JZU1857" s="1"/>
      <c r="JZV1857" s="1"/>
      <c r="JZW1857" s="1"/>
      <c r="JZX1857" s="1"/>
      <c r="JZY1857" s="1"/>
      <c r="JZZ1857" s="1"/>
      <c r="KAA1857" s="1"/>
      <c r="KAB1857" s="1"/>
      <c r="KAC1857" s="1"/>
      <c r="KAD1857" s="1"/>
      <c r="KAE1857" s="1"/>
      <c r="KAF1857" s="1"/>
      <c r="KAG1857" s="1"/>
      <c r="KAH1857" s="1"/>
      <c r="KAI1857" s="1"/>
      <c r="KAJ1857" s="1"/>
      <c r="KAK1857" s="1"/>
      <c r="KAL1857" s="1"/>
      <c r="KAM1857" s="1"/>
      <c r="KAN1857" s="1"/>
      <c r="KAO1857" s="1"/>
      <c r="KAP1857" s="1"/>
      <c r="KAQ1857" s="1"/>
      <c r="KAR1857" s="1"/>
      <c r="KAS1857" s="1"/>
      <c r="KAT1857" s="1"/>
      <c r="KAU1857" s="1"/>
      <c r="KAV1857" s="1"/>
      <c r="KAW1857" s="1"/>
      <c r="KAX1857" s="1"/>
      <c r="KAY1857" s="1"/>
      <c r="KAZ1857" s="1"/>
      <c r="KBA1857" s="1"/>
      <c r="KBB1857" s="1"/>
      <c r="KBC1857" s="1"/>
      <c r="KBD1857" s="1"/>
      <c r="KBE1857" s="1"/>
      <c r="KBF1857" s="1"/>
      <c r="KBG1857" s="1"/>
      <c r="KBH1857" s="1"/>
      <c r="KBI1857" s="1"/>
      <c r="KBJ1857" s="1"/>
      <c r="KBK1857" s="1"/>
      <c r="KBL1857" s="1"/>
      <c r="KBM1857" s="1"/>
      <c r="KBN1857" s="1"/>
      <c r="KBO1857" s="1"/>
      <c r="KBP1857" s="1"/>
      <c r="KBQ1857" s="1"/>
      <c r="KBR1857" s="1"/>
      <c r="KBS1857" s="1"/>
      <c r="KBT1857" s="1"/>
      <c r="KBU1857" s="1"/>
      <c r="KBV1857" s="1"/>
      <c r="KBW1857" s="1"/>
      <c r="KBX1857" s="1"/>
      <c r="KBY1857" s="1"/>
      <c r="KBZ1857" s="1"/>
      <c r="KCA1857" s="1"/>
      <c r="KCB1857" s="1"/>
      <c r="KCC1857" s="1"/>
      <c r="KCD1857" s="1"/>
      <c r="KCE1857" s="1"/>
      <c r="KCF1857" s="1"/>
      <c r="KCG1857" s="1"/>
      <c r="KCH1857" s="1"/>
      <c r="KCI1857" s="1"/>
      <c r="KCJ1857" s="1"/>
      <c r="KCK1857" s="1"/>
      <c r="KCL1857" s="1"/>
      <c r="KCM1857" s="1"/>
      <c r="KCN1857" s="1"/>
      <c r="KCO1857" s="1"/>
      <c r="KCP1857" s="1"/>
      <c r="KCQ1857" s="1"/>
      <c r="KCR1857" s="1"/>
      <c r="KCS1857" s="1"/>
      <c r="KCT1857" s="1"/>
      <c r="KCU1857" s="1"/>
      <c r="KCV1857" s="1"/>
      <c r="KCW1857" s="1"/>
      <c r="KCX1857" s="1"/>
      <c r="KCY1857" s="1"/>
      <c r="KCZ1857" s="1"/>
      <c r="KDA1857" s="1"/>
      <c r="KDB1857" s="1"/>
      <c r="KDC1857" s="1"/>
      <c r="KDD1857" s="1"/>
      <c r="KDE1857" s="1"/>
      <c r="KDF1857" s="1"/>
      <c r="KDG1857" s="1"/>
      <c r="KDH1857" s="1"/>
      <c r="KDI1857" s="1"/>
      <c r="KDJ1857" s="1"/>
      <c r="KDK1857" s="1"/>
      <c r="KDL1857" s="1"/>
      <c r="KDM1857" s="1"/>
      <c r="KDN1857" s="1"/>
      <c r="KDO1857" s="1"/>
      <c r="KDP1857" s="1"/>
      <c r="KDQ1857" s="1"/>
      <c r="KDR1857" s="1"/>
      <c r="KDS1857" s="1"/>
      <c r="KDT1857" s="1"/>
      <c r="KDU1857" s="1"/>
      <c r="KDV1857" s="1"/>
      <c r="KDW1857" s="1"/>
      <c r="KDX1857" s="1"/>
      <c r="KDY1857" s="1"/>
      <c r="KDZ1857" s="1"/>
      <c r="KEA1857" s="1"/>
      <c r="KEB1857" s="1"/>
      <c r="KEC1857" s="1"/>
      <c r="KED1857" s="1"/>
      <c r="KEE1857" s="1"/>
      <c r="KEF1857" s="1"/>
      <c r="KEG1857" s="1"/>
      <c r="KEH1857" s="1"/>
      <c r="KEI1857" s="1"/>
      <c r="KEJ1857" s="1"/>
      <c r="KEK1857" s="1"/>
      <c r="KEL1857" s="1"/>
      <c r="KEM1857" s="1"/>
      <c r="KEN1857" s="1"/>
      <c r="KEO1857" s="1"/>
      <c r="KEP1857" s="1"/>
      <c r="KEQ1857" s="1"/>
      <c r="KER1857" s="1"/>
      <c r="KES1857" s="1"/>
      <c r="KET1857" s="1"/>
      <c r="KEU1857" s="1"/>
      <c r="KEV1857" s="1"/>
      <c r="KEW1857" s="1"/>
      <c r="KEX1857" s="1"/>
      <c r="KEY1857" s="1"/>
      <c r="KEZ1857" s="1"/>
      <c r="KFA1857" s="1"/>
      <c r="KFB1857" s="1"/>
      <c r="KFC1857" s="1"/>
      <c r="KFD1857" s="1"/>
      <c r="KFE1857" s="1"/>
      <c r="KFF1857" s="1"/>
      <c r="KFG1857" s="1"/>
      <c r="KFH1857" s="1"/>
      <c r="KFI1857" s="1"/>
      <c r="KFJ1857" s="1"/>
      <c r="KFK1857" s="1"/>
      <c r="KFL1857" s="1"/>
      <c r="KFM1857" s="1"/>
      <c r="KFN1857" s="1"/>
      <c r="KFO1857" s="1"/>
      <c r="KFP1857" s="1"/>
      <c r="KFQ1857" s="1"/>
      <c r="KFR1857" s="1"/>
      <c r="KFS1857" s="1"/>
      <c r="KFT1857" s="1"/>
      <c r="KFU1857" s="1"/>
      <c r="KFV1857" s="1"/>
      <c r="KFW1857" s="1"/>
      <c r="KFX1857" s="1"/>
      <c r="KFY1857" s="1"/>
      <c r="KFZ1857" s="1"/>
      <c r="KGA1857" s="1"/>
      <c r="KGB1857" s="1"/>
      <c r="KGC1857" s="1"/>
      <c r="KGD1857" s="1"/>
      <c r="KGE1857" s="1"/>
      <c r="KGF1857" s="1"/>
      <c r="KGG1857" s="1"/>
      <c r="KGH1857" s="1"/>
      <c r="KGI1857" s="1"/>
      <c r="KGJ1857" s="1"/>
      <c r="KGK1857" s="1"/>
      <c r="KGL1857" s="1"/>
      <c r="KGM1857" s="1"/>
      <c r="KGN1857" s="1"/>
      <c r="KGO1857" s="1"/>
      <c r="KGP1857" s="1"/>
      <c r="KGQ1857" s="1"/>
      <c r="KGR1857" s="1"/>
      <c r="KGS1857" s="1"/>
      <c r="KGT1857" s="1"/>
      <c r="KGU1857" s="1"/>
      <c r="KGV1857" s="1"/>
      <c r="KGW1857" s="1"/>
      <c r="KGX1857" s="1"/>
      <c r="KGY1857" s="1"/>
      <c r="KGZ1857" s="1"/>
      <c r="KHA1857" s="1"/>
      <c r="KHB1857" s="1"/>
      <c r="KHC1857" s="1"/>
      <c r="KHD1857" s="1"/>
      <c r="KHE1857" s="1"/>
      <c r="KHF1857" s="1"/>
      <c r="KHG1857" s="1"/>
      <c r="KHH1857" s="1"/>
      <c r="KHI1857" s="1"/>
      <c r="KHJ1857" s="1"/>
      <c r="KHK1857" s="1"/>
      <c r="KHL1857" s="1"/>
      <c r="KHM1857" s="1"/>
      <c r="KHN1857" s="1"/>
      <c r="KHO1857" s="1"/>
      <c r="KHP1857" s="1"/>
      <c r="KHQ1857" s="1"/>
      <c r="KHR1857" s="1"/>
      <c r="KHS1857" s="1"/>
      <c r="KHT1857" s="1"/>
      <c r="KHU1857" s="1"/>
      <c r="KHV1857" s="1"/>
      <c r="KHW1857" s="1"/>
      <c r="KHX1857" s="1"/>
      <c r="KHY1857" s="1"/>
      <c r="KHZ1857" s="1"/>
      <c r="KIA1857" s="1"/>
      <c r="KIB1857" s="1"/>
      <c r="KIC1857" s="1"/>
      <c r="KID1857" s="1"/>
      <c r="KIE1857" s="1"/>
      <c r="KIF1857" s="1"/>
      <c r="KIG1857" s="1"/>
      <c r="KIH1857" s="1"/>
      <c r="KII1857" s="1"/>
      <c r="KIJ1857" s="1"/>
      <c r="KIK1857" s="1"/>
      <c r="KIL1857" s="1"/>
      <c r="KIM1857" s="1"/>
      <c r="KIN1857" s="1"/>
      <c r="KIO1857" s="1"/>
      <c r="KIP1857" s="1"/>
      <c r="KIQ1857" s="1"/>
      <c r="KIR1857" s="1"/>
      <c r="KIS1857" s="1"/>
      <c r="KIT1857" s="1"/>
      <c r="KIU1857" s="1"/>
      <c r="KIV1857" s="1"/>
      <c r="KIW1857" s="1"/>
      <c r="KIX1857" s="1"/>
      <c r="KIY1857" s="1"/>
      <c r="KIZ1857" s="1"/>
      <c r="KJA1857" s="1"/>
      <c r="KJB1857" s="1"/>
      <c r="KJC1857" s="1"/>
      <c r="KJD1857" s="1"/>
      <c r="KJE1857" s="1"/>
      <c r="KJF1857" s="1"/>
      <c r="KJG1857" s="1"/>
      <c r="KJH1857" s="1"/>
      <c r="KJI1857" s="1"/>
      <c r="KJJ1857" s="1"/>
      <c r="KJK1857" s="1"/>
      <c r="KJL1857" s="1"/>
      <c r="KJM1857" s="1"/>
      <c r="KJN1857" s="1"/>
      <c r="KJO1857" s="1"/>
      <c r="KJP1857" s="1"/>
      <c r="KJQ1857" s="1"/>
      <c r="KJR1857" s="1"/>
      <c r="KJS1857" s="1"/>
      <c r="KJT1857" s="1"/>
      <c r="KJU1857" s="1"/>
      <c r="KJV1857" s="1"/>
      <c r="KJW1857" s="1"/>
      <c r="KJX1857" s="1"/>
      <c r="KJY1857" s="1"/>
      <c r="KJZ1857" s="1"/>
      <c r="KKA1857" s="1"/>
      <c r="KKB1857" s="1"/>
      <c r="KKC1857" s="1"/>
      <c r="KKD1857" s="1"/>
      <c r="KKE1857" s="1"/>
      <c r="KKF1857" s="1"/>
      <c r="KKG1857" s="1"/>
      <c r="KKH1857" s="1"/>
      <c r="KKI1857" s="1"/>
      <c r="KKJ1857" s="1"/>
      <c r="KKK1857" s="1"/>
      <c r="KKL1857" s="1"/>
      <c r="KKM1857" s="1"/>
      <c r="KKN1857" s="1"/>
      <c r="KKO1857" s="1"/>
      <c r="KKP1857" s="1"/>
      <c r="KKQ1857" s="1"/>
      <c r="KKR1857" s="1"/>
      <c r="KKS1857" s="1"/>
      <c r="KKT1857" s="1"/>
      <c r="KKU1857" s="1"/>
      <c r="KKV1857" s="1"/>
      <c r="KKW1857" s="1"/>
      <c r="KKX1857" s="1"/>
      <c r="KKY1857" s="1"/>
      <c r="KKZ1857" s="1"/>
      <c r="KLA1857" s="1"/>
      <c r="KLB1857" s="1"/>
      <c r="KLC1857" s="1"/>
      <c r="KLD1857" s="1"/>
      <c r="KLE1857" s="1"/>
      <c r="KLF1857" s="1"/>
      <c r="KLG1857" s="1"/>
      <c r="KLH1857" s="1"/>
      <c r="KLI1857" s="1"/>
      <c r="KLJ1857" s="1"/>
      <c r="KLK1857" s="1"/>
      <c r="KLL1857" s="1"/>
      <c r="KLM1857" s="1"/>
      <c r="KLN1857" s="1"/>
      <c r="KLO1857" s="1"/>
      <c r="KLP1857" s="1"/>
      <c r="KLQ1857" s="1"/>
      <c r="KLR1857" s="1"/>
      <c r="KLS1857" s="1"/>
      <c r="KLT1857" s="1"/>
      <c r="KLU1857" s="1"/>
      <c r="KLV1857" s="1"/>
      <c r="KLW1857" s="1"/>
      <c r="KLX1857" s="1"/>
      <c r="KLY1857" s="1"/>
      <c r="KLZ1857" s="1"/>
      <c r="KMA1857" s="1"/>
      <c r="KMB1857" s="1"/>
      <c r="KMC1857" s="1"/>
      <c r="KMD1857" s="1"/>
      <c r="KME1857" s="1"/>
      <c r="KMF1857" s="1"/>
      <c r="KMG1857" s="1"/>
      <c r="KMH1857" s="1"/>
      <c r="KMI1857" s="1"/>
      <c r="KMJ1857" s="1"/>
      <c r="KMK1857" s="1"/>
      <c r="KML1857" s="1"/>
      <c r="KMM1857" s="1"/>
      <c r="KMN1857" s="1"/>
      <c r="KMO1857" s="1"/>
      <c r="KMP1857" s="1"/>
      <c r="KMQ1857" s="1"/>
      <c r="KMR1857" s="1"/>
      <c r="KMS1857" s="1"/>
      <c r="KMT1857" s="1"/>
      <c r="KMU1857" s="1"/>
      <c r="KMV1857" s="1"/>
      <c r="KMW1857" s="1"/>
      <c r="KMX1857" s="1"/>
      <c r="KMY1857" s="1"/>
      <c r="KMZ1857" s="1"/>
      <c r="KNA1857" s="1"/>
      <c r="KNB1857" s="1"/>
      <c r="KNC1857" s="1"/>
      <c r="KND1857" s="1"/>
      <c r="KNE1857" s="1"/>
      <c r="KNF1857" s="1"/>
      <c r="KNG1857" s="1"/>
      <c r="KNH1857" s="1"/>
      <c r="KNI1857" s="1"/>
      <c r="KNJ1857" s="1"/>
      <c r="KNK1857" s="1"/>
      <c r="KNL1857" s="1"/>
      <c r="KNM1857" s="1"/>
      <c r="KNN1857" s="1"/>
      <c r="KNO1857" s="1"/>
      <c r="KNP1857" s="1"/>
      <c r="KNQ1857" s="1"/>
      <c r="KNR1857" s="1"/>
      <c r="KNS1857" s="1"/>
      <c r="KNT1857" s="1"/>
      <c r="KNU1857" s="1"/>
      <c r="KNV1857" s="1"/>
      <c r="KNW1857" s="1"/>
      <c r="KNX1857" s="1"/>
      <c r="KNY1857" s="1"/>
      <c r="KNZ1857" s="1"/>
      <c r="KOA1857" s="1"/>
      <c r="KOB1857" s="1"/>
      <c r="KOC1857" s="1"/>
      <c r="KOD1857" s="1"/>
      <c r="KOE1857" s="1"/>
      <c r="KOF1857" s="1"/>
      <c r="KOG1857" s="1"/>
      <c r="KOH1857" s="1"/>
      <c r="KOI1857" s="1"/>
      <c r="KOJ1857" s="1"/>
      <c r="KOK1857" s="1"/>
      <c r="KOL1857" s="1"/>
      <c r="KOM1857" s="1"/>
      <c r="KON1857" s="1"/>
      <c r="KOO1857" s="1"/>
      <c r="KOP1857" s="1"/>
      <c r="KOQ1857" s="1"/>
      <c r="KOR1857" s="1"/>
      <c r="KOS1857" s="1"/>
      <c r="KOT1857" s="1"/>
      <c r="KOU1857" s="1"/>
      <c r="KOV1857" s="1"/>
      <c r="KOW1857" s="1"/>
      <c r="KOX1857" s="1"/>
      <c r="KOY1857" s="1"/>
      <c r="KOZ1857" s="1"/>
      <c r="KPA1857" s="1"/>
      <c r="KPB1857" s="1"/>
      <c r="KPC1857" s="1"/>
      <c r="KPD1857" s="1"/>
      <c r="KPE1857" s="1"/>
      <c r="KPF1857" s="1"/>
      <c r="KPG1857" s="1"/>
      <c r="KPH1857" s="1"/>
      <c r="KPI1857" s="1"/>
      <c r="KPJ1857" s="1"/>
      <c r="KPK1857" s="1"/>
      <c r="KPL1857" s="1"/>
      <c r="KPM1857" s="1"/>
      <c r="KPN1857" s="1"/>
      <c r="KPO1857" s="1"/>
      <c r="KPP1857" s="1"/>
      <c r="KPQ1857" s="1"/>
      <c r="KPR1857" s="1"/>
      <c r="KPS1857" s="1"/>
      <c r="KPT1857" s="1"/>
      <c r="KPU1857" s="1"/>
      <c r="KPV1857" s="1"/>
      <c r="KPW1857" s="1"/>
      <c r="KPX1857" s="1"/>
      <c r="KPY1857" s="1"/>
      <c r="KPZ1857" s="1"/>
      <c r="KQA1857" s="1"/>
      <c r="KQB1857" s="1"/>
      <c r="KQC1857" s="1"/>
      <c r="KQD1857" s="1"/>
      <c r="KQE1857" s="1"/>
      <c r="KQF1857" s="1"/>
      <c r="KQG1857" s="1"/>
      <c r="KQH1857" s="1"/>
      <c r="KQI1857" s="1"/>
      <c r="KQJ1857" s="1"/>
      <c r="KQK1857" s="1"/>
      <c r="KQL1857" s="1"/>
      <c r="KQM1857" s="1"/>
      <c r="KQN1857" s="1"/>
      <c r="KQO1857" s="1"/>
      <c r="KQP1857" s="1"/>
      <c r="KQQ1857" s="1"/>
      <c r="KQR1857" s="1"/>
      <c r="KQS1857" s="1"/>
      <c r="KQT1857" s="1"/>
      <c r="KQU1857" s="1"/>
      <c r="KQV1857" s="1"/>
      <c r="KQW1857" s="1"/>
      <c r="KQX1857" s="1"/>
      <c r="KQY1857" s="1"/>
      <c r="KQZ1857" s="1"/>
      <c r="KRA1857" s="1"/>
      <c r="KRB1857" s="1"/>
      <c r="KRC1857" s="1"/>
      <c r="KRD1857" s="1"/>
      <c r="KRE1857" s="1"/>
      <c r="KRF1857" s="1"/>
      <c r="KRG1857" s="1"/>
      <c r="KRH1857" s="1"/>
      <c r="KRI1857" s="1"/>
      <c r="KRJ1857" s="1"/>
      <c r="KRK1857" s="1"/>
      <c r="KRL1857" s="1"/>
      <c r="KRM1857" s="1"/>
      <c r="KRN1857" s="1"/>
      <c r="KRO1857" s="1"/>
      <c r="KRP1857" s="1"/>
      <c r="KRQ1857" s="1"/>
      <c r="KRR1857" s="1"/>
      <c r="KRS1857" s="1"/>
      <c r="KRT1857" s="1"/>
      <c r="KRU1857" s="1"/>
      <c r="KRV1857" s="1"/>
      <c r="KRW1857" s="1"/>
      <c r="KRX1857" s="1"/>
      <c r="KRY1857" s="1"/>
      <c r="KRZ1857" s="1"/>
      <c r="KSA1857" s="1"/>
      <c r="KSB1857" s="1"/>
      <c r="KSC1857" s="1"/>
      <c r="KSD1857" s="1"/>
      <c r="KSE1857" s="1"/>
      <c r="KSF1857" s="1"/>
      <c r="KSG1857" s="1"/>
      <c r="KSH1857" s="1"/>
      <c r="KSI1857" s="1"/>
      <c r="KSJ1857" s="1"/>
      <c r="KSK1857" s="1"/>
      <c r="KSL1857" s="1"/>
      <c r="KSM1857" s="1"/>
      <c r="KSN1857" s="1"/>
      <c r="KSO1857" s="1"/>
      <c r="KSP1857" s="1"/>
      <c r="KSQ1857" s="1"/>
      <c r="KSR1857" s="1"/>
      <c r="KSS1857" s="1"/>
      <c r="KST1857" s="1"/>
      <c r="KSU1857" s="1"/>
      <c r="KSV1857" s="1"/>
      <c r="KSW1857" s="1"/>
      <c r="KSX1857" s="1"/>
      <c r="KSY1857" s="1"/>
      <c r="KSZ1857" s="1"/>
      <c r="KTA1857" s="1"/>
      <c r="KTB1857" s="1"/>
      <c r="KTC1857" s="1"/>
      <c r="KTD1857" s="1"/>
      <c r="KTE1857" s="1"/>
      <c r="KTF1857" s="1"/>
      <c r="KTG1857" s="1"/>
      <c r="KTH1857" s="1"/>
      <c r="KTI1857" s="1"/>
      <c r="KTJ1857" s="1"/>
      <c r="KTK1857" s="1"/>
      <c r="KTL1857" s="1"/>
      <c r="KTM1857" s="1"/>
      <c r="KTN1857" s="1"/>
      <c r="KTO1857" s="1"/>
      <c r="KTP1857" s="1"/>
      <c r="KTQ1857" s="1"/>
      <c r="KTR1857" s="1"/>
      <c r="KTS1857" s="1"/>
      <c r="KTT1857" s="1"/>
      <c r="KTU1857" s="1"/>
      <c r="KTV1857" s="1"/>
      <c r="KTW1857" s="1"/>
      <c r="KTX1857" s="1"/>
      <c r="KTY1857" s="1"/>
      <c r="KTZ1857" s="1"/>
      <c r="KUA1857" s="1"/>
      <c r="KUB1857" s="1"/>
      <c r="KUC1857" s="1"/>
      <c r="KUD1857" s="1"/>
      <c r="KUE1857" s="1"/>
      <c r="KUF1857" s="1"/>
      <c r="KUG1857" s="1"/>
      <c r="KUH1857" s="1"/>
      <c r="KUI1857" s="1"/>
      <c r="KUJ1857" s="1"/>
      <c r="KUK1857" s="1"/>
      <c r="KUL1857" s="1"/>
      <c r="KUM1857" s="1"/>
      <c r="KUN1857" s="1"/>
      <c r="KUO1857" s="1"/>
      <c r="KUP1857" s="1"/>
      <c r="KUQ1857" s="1"/>
      <c r="KUR1857" s="1"/>
      <c r="KUS1857" s="1"/>
      <c r="KUT1857" s="1"/>
      <c r="KUU1857" s="1"/>
      <c r="KUV1857" s="1"/>
      <c r="KUW1857" s="1"/>
      <c r="KUX1857" s="1"/>
      <c r="KUY1857" s="1"/>
      <c r="KUZ1857" s="1"/>
      <c r="KVA1857" s="1"/>
      <c r="KVB1857" s="1"/>
      <c r="KVC1857" s="1"/>
      <c r="KVD1857" s="1"/>
      <c r="KVE1857" s="1"/>
      <c r="KVF1857" s="1"/>
      <c r="KVG1857" s="1"/>
      <c r="KVH1857" s="1"/>
      <c r="KVI1857" s="1"/>
      <c r="KVJ1857" s="1"/>
      <c r="KVK1857" s="1"/>
      <c r="KVL1857" s="1"/>
      <c r="KVM1857" s="1"/>
      <c r="KVN1857" s="1"/>
      <c r="KVO1857" s="1"/>
      <c r="KVP1857" s="1"/>
      <c r="KVQ1857" s="1"/>
      <c r="KVR1857" s="1"/>
      <c r="KVS1857" s="1"/>
      <c r="KVT1857" s="1"/>
      <c r="KVU1857" s="1"/>
      <c r="KVV1857" s="1"/>
      <c r="KVW1857" s="1"/>
      <c r="KVX1857" s="1"/>
      <c r="KVY1857" s="1"/>
      <c r="KVZ1857" s="1"/>
      <c r="KWA1857" s="1"/>
      <c r="KWB1857" s="1"/>
      <c r="KWC1857" s="1"/>
      <c r="KWD1857" s="1"/>
      <c r="KWE1857" s="1"/>
      <c r="KWF1857" s="1"/>
      <c r="KWG1857" s="1"/>
      <c r="KWH1857" s="1"/>
      <c r="KWI1857" s="1"/>
      <c r="KWJ1857" s="1"/>
      <c r="KWK1857" s="1"/>
      <c r="KWL1857" s="1"/>
      <c r="KWM1857" s="1"/>
      <c r="KWN1857" s="1"/>
      <c r="KWO1857" s="1"/>
      <c r="KWP1857" s="1"/>
      <c r="KWQ1857" s="1"/>
      <c r="KWR1857" s="1"/>
      <c r="KWS1857" s="1"/>
      <c r="KWT1857" s="1"/>
      <c r="KWU1857" s="1"/>
      <c r="KWV1857" s="1"/>
      <c r="KWW1857" s="1"/>
      <c r="KWX1857" s="1"/>
      <c r="KWY1857" s="1"/>
      <c r="KWZ1857" s="1"/>
      <c r="KXA1857" s="1"/>
      <c r="KXB1857" s="1"/>
      <c r="KXC1857" s="1"/>
      <c r="KXD1857" s="1"/>
      <c r="KXE1857" s="1"/>
      <c r="KXF1857" s="1"/>
      <c r="KXG1857" s="1"/>
      <c r="KXH1857" s="1"/>
      <c r="KXI1857" s="1"/>
      <c r="KXJ1857" s="1"/>
      <c r="KXK1857" s="1"/>
      <c r="KXL1857" s="1"/>
      <c r="KXM1857" s="1"/>
      <c r="KXN1857" s="1"/>
      <c r="KXO1857" s="1"/>
      <c r="KXP1857" s="1"/>
      <c r="KXQ1857" s="1"/>
      <c r="KXR1857" s="1"/>
      <c r="KXS1857" s="1"/>
      <c r="KXT1857" s="1"/>
      <c r="KXU1857" s="1"/>
      <c r="KXV1857" s="1"/>
      <c r="KXW1857" s="1"/>
      <c r="KXX1857" s="1"/>
      <c r="KXY1857" s="1"/>
      <c r="KXZ1857" s="1"/>
      <c r="KYA1857" s="1"/>
      <c r="KYB1857" s="1"/>
      <c r="KYC1857" s="1"/>
      <c r="KYD1857" s="1"/>
      <c r="KYE1857" s="1"/>
      <c r="KYF1857" s="1"/>
      <c r="KYG1857" s="1"/>
      <c r="KYH1857" s="1"/>
      <c r="KYI1857" s="1"/>
      <c r="KYJ1857" s="1"/>
      <c r="KYK1857" s="1"/>
      <c r="KYL1857" s="1"/>
      <c r="KYM1857" s="1"/>
      <c r="KYN1857" s="1"/>
      <c r="KYO1857" s="1"/>
      <c r="KYP1857" s="1"/>
      <c r="KYQ1857" s="1"/>
      <c r="KYR1857" s="1"/>
      <c r="KYS1857" s="1"/>
      <c r="KYT1857" s="1"/>
      <c r="KYU1857" s="1"/>
      <c r="KYV1857" s="1"/>
      <c r="KYW1857" s="1"/>
      <c r="KYX1857" s="1"/>
      <c r="KYY1857" s="1"/>
      <c r="KYZ1857" s="1"/>
      <c r="KZA1857" s="1"/>
      <c r="KZB1857" s="1"/>
      <c r="KZC1857" s="1"/>
      <c r="KZD1857" s="1"/>
      <c r="KZE1857" s="1"/>
      <c r="KZF1857" s="1"/>
      <c r="KZG1857" s="1"/>
      <c r="KZH1857" s="1"/>
      <c r="KZI1857" s="1"/>
      <c r="KZJ1857" s="1"/>
      <c r="KZK1857" s="1"/>
      <c r="KZL1857" s="1"/>
      <c r="KZM1857" s="1"/>
      <c r="KZN1857" s="1"/>
      <c r="KZO1857" s="1"/>
      <c r="KZP1857" s="1"/>
      <c r="KZQ1857" s="1"/>
      <c r="KZR1857" s="1"/>
      <c r="KZS1857" s="1"/>
      <c r="KZT1857" s="1"/>
      <c r="KZU1857" s="1"/>
      <c r="KZV1857" s="1"/>
      <c r="KZW1857" s="1"/>
      <c r="KZX1857" s="1"/>
      <c r="KZY1857" s="1"/>
      <c r="KZZ1857" s="1"/>
      <c r="LAA1857" s="1"/>
      <c r="LAB1857" s="1"/>
      <c r="LAC1857" s="1"/>
      <c r="LAD1857" s="1"/>
      <c r="LAE1857" s="1"/>
      <c r="LAF1857" s="1"/>
      <c r="LAG1857" s="1"/>
      <c r="LAH1857" s="1"/>
      <c r="LAI1857" s="1"/>
      <c r="LAJ1857" s="1"/>
      <c r="LAK1857" s="1"/>
      <c r="LAL1857" s="1"/>
      <c r="LAM1857" s="1"/>
      <c r="LAN1857" s="1"/>
      <c r="LAO1857" s="1"/>
      <c r="LAP1857" s="1"/>
      <c r="LAQ1857" s="1"/>
      <c r="LAR1857" s="1"/>
      <c r="LAS1857" s="1"/>
      <c r="LAT1857" s="1"/>
      <c r="LAU1857" s="1"/>
      <c r="LAV1857" s="1"/>
      <c r="LAW1857" s="1"/>
      <c r="LAX1857" s="1"/>
      <c r="LAY1857" s="1"/>
      <c r="LAZ1857" s="1"/>
      <c r="LBA1857" s="1"/>
      <c r="LBB1857" s="1"/>
      <c r="LBC1857" s="1"/>
      <c r="LBD1857" s="1"/>
      <c r="LBE1857" s="1"/>
      <c r="LBF1857" s="1"/>
      <c r="LBG1857" s="1"/>
      <c r="LBH1857" s="1"/>
      <c r="LBI1857" s="1"/>
      <c r="LBJ1857" s="1"/>
      <c r="LBK1857" s="1"/>
      <c r="LBL1857" s="1"/>
      <c r="LBM1857" s="1"/>
      <c r="LBN1857" s="1"/>
      <c r="LBO1857" s="1"/>
      <c r="LBP1857" s="1"/>
      <c r="LBQ1857" s="1"/>
      <c r="LBR1857" s="1"/>
      <c r="LBS1857" s="1"/>
      <c r="LBT1857" s="1"/>
      <c r="LBU1857" s="1"/>
      <c r="LBV1857" s="1"/>
      <c r="LBW1857" s="1"/>
      <c r="LBX1857" s="1"/>
      <c r="LBY1857" s="1"/>
      <c r="LBZ1857" s="1"/>
      <c r="LCA1857" s="1"/>
      <c r="LCB1857" s="1"/>
      <c r="LCC1857" s="1"/>
      <c r="LCD1857" s="1"/>
      <c r="LCE1857" s="1"/>
      <c r="LCF1857" s="1"/>
      <c r="LCG1857" s="1"/>
      <c r="LCH1857" s="1"/>
      <c r="LCI1857" s="1"/>
      <c r="LCJ1857" s="1"/>
      <c r="LCK1857" s="1"/>
      <c r="LCL1857" s="1"/>
      <c r="LCM1857" s="1"/>
      <c r="LCN1857" s="1"/>
      <c r="LCO1857" s="1"/>
      <c r="LCP1857" s="1"/>
      <c r="LCQ1857" s="1"/>
      <c r="LCR1857" s="1"/>
      <c r="LCS1857" s="1"/>
      <c r="LCT1857" s="1"/>
      <c r="LCU1857" s="1"/>
      <c r="LCV1857" s="1"/>
      <c r="LCW1857" s="1"/>
      <c r="LCX1857" s="1"/>
      <c r="LCY1857" s="1"/>
      <c r="LCZ1857" s="1"/>
      <c r="LDA1857" s="1"/>
      <c r="LDB1857" s="1"/>
      <c r="LDC1857" s="1"/>
      <c r="LDD1857" s="1"/>
      <c r="LDE1857" s="1"/>
      <c r="LDF1857" s="1"/>
      <c r="LDG1857" s="1"/>
      <c r="LDH1857" s="1"/>
      <c r="LDI1857" s="1"/>
      <c r="LDJ1857" s="1"/>
      <c r="LDK1857" s="1"/>
      <c r="LDL1857" s="1"/>
      <c r="LDM1857" s="1"/>
      <c r="LDN1857" s="1"/>
      <c r="LDO1857" s="1"/>
      <c r="LDP1857" s="1"/>
      <c r="LDQ1857" s="1"/>
      <c r="LDR1857" s="1"/>
      <c r="LDS1857" s="1"/>
      <c r="LDT1857" s="1"/>
      <c r="LDU1857" s="1"/>
      <c r="LDV1857" s="1"/>
      <c r="LDW1857" s="1"/>
      <c r="LDX1857" s="1"/>
      <c r="LDY1857" s="1"/>
      <c r="LDZ1857" s="1"/>
      <c r="LEA1857" s="1"/>
      <c r="LEB1857" s="1"/>
      <c r="LEC1857" s="1"/>
      <c r="LED1857" s="1"/>
      <c r="LEE1857" s="1"/>
      <c r="LEF1857" s="1"/>
      <c r="LEG1857" s="1"/>
      <c r="LEH1857" s="1"/>
      <c r="LEI1857" s="1"/>
      <c r="LEJ1857" s="1"/>
      <c r="LEK1857" s="1"/>
      <c r="LEL1857" s="1"/>
      <c r="LEM1857" s="1"/>
      <c r="LEN1857" s="1"/>
      <c r="LEO1857" s="1"/>
      <c r="LEP1857" s="1"/>
      <c r="LEQ1857" s="1"/>
      <c r="LER1857" s="1"/>
      <c r="LES1857" s="1"/>
      <c r="LET1857" s="1"/>
      <c r="LEU1857" s="1"/>
      <c r="LEV1857" s="1"/>
      <c r="LEW1857" s="1"/>
      <c r="LEX1857" s="1"/>
      <c r="LEY1857" s="1"/>
      <c r="LEZ1857" s="1"/>
      <c r="LFA1857" s="1"/>
      <c r="LFB1857" s="1"/>
      <c r="LFC1857" s="1"/>
      <c r="LFD1857" s="1"/>
      <c r="LFE1857" s="1"/>
      <c r="LFF1857" s="1"/>
      <c r="LFG1857" s="1"/>
      <c r="LFH1857" s="1"/>
      <c r="LFI1857" s="1"/>
      <c r="LFJ1857" s="1"/>
      <c r="LFK1857" s="1"/>
      <c r="LFL1857" s="1"/>
      <c r="LFM1857" s="1"/>
      <c r="LFN1857" s="1"/>
      <c r="LFO1857" s="1"/>
      <c r="LFP1857" s="1"/>
      <c r="LFQ1857" s="1"/>
      <c r="LFR1857" s="1"/>
      <c r="LFS1857" s="1"/>
      <c r="LFT1857" s="1"/>
      <c r="LFU1857" s="1"/>
      <c r="LFV1857" s="1"/>
      <c r="LFW1857" s="1"/>
      <c r="LFX1857" s="1"/>
      <c r="LFY1857" s="1"/>
      <c r="LFZ1857" s="1"/>
      <c r="LGA1857" s="1"/>
      <c r="LGB1857" s="1"/>
      <c r="LGC1857" s="1"/>
      <c r="LGD1857" s="1"/>
      <c r="LGE1857" s="1"/>
      <c r="LGF1857" s="1"/>
      <c r="LGG1857" s="1"/>
      <c r="LGH1857" s="1"/>
      <c r="LGI1857" s="1"/>
      <c r="LGJ1857" s="1"/>
      <c r="LGK1857" s="1"/>
      <c r="LGL1857" s="1"/>
      <c r="LGM1857" s="1"/>
      <c r="LGN1857" s="1"/>
      <c r="LGO1857" s="1"/>
      <c r="LGP1857" s="1"/>
      <c r="LGQ1857" s="1"/>
      <c r="LGR1857" s="1"/>
      <c r="LGS1857" s="1"/>
      <c r="LGT1857" s="1"/>
      <c r="LGU1857" s="1"/>
      <c r="LGV1857" s="1"/>
      <c r="LGW1857" s="1"/>
      <c r="LGX1857" s="1"/>
      <c r="LGY1857" s="1"/>
      <c r="LGZ1857" s="1"/>
      <c r="LHA1857" s="1"/>
      <c r="LHB1857" s="1"/>
      <c r="LHC1857" s="1"/>
      <c r="LHD1857" s="1"/>
      <c r="LHE1857" s="1"/>
      <c r="LHF1857" s="1"/>
      <c r="LHG1857" s="1"/>
      <c r="LHH1857" s="1"/>
      <c r="LHI1857" s="1"/>
      <c r="LHJ1857" s="1"/>
      <c r="LHK1857" s="1"/>
      <c r="LHL1857" s="1"/>
      <c r="LHM1857" s="1"/>
      <c r="LHN1857" s="1"/>
      <c r="LHO1857" s="1"/>
      <c r="LHP1857" s="1"/>
      <c r="LHQ1857" s="1"/>
      <c r="LHR1857" s="1"/>
      <c r="LHS1857" s="1"/>
      <c r="LHT1857" s="1"/>
      <c r="LHU1857" s="1"/>
      <c r="LHV1857" s="1"/>
      <c r="LHW1857" s="1"/>
      <c r="LHX1857" s="1"/>
      <c r="LHY1857" s="1"/>
      <c r="LHZ1857" s="1"/>
      <c r="LIA1857" s="1"/>
      <c r="LIB1857" s="1"/>
      <c r="LIC1857" s="1"/>
      <c r="LID1857" s="1"/>
      <c r="LIE1857" s="1"/>
      <c r="LIF1857" s="1"/>
      <c r="LIG1857" s="1"/>
      <c r="LIH1857" s="1"/>
      <c r="LII1857" s="1"/>
      <c r="LIJ1857" s="1"/>
      <c r="LIK1857" s="1"/>
      <c r="LIL1857" s="1"/>
      <c r="LIM1857" s="1"/>
      <c r="LIN1857" s="1"/>
      <c r="LIO1857" s="1"/>
      <c r="LIP1857" s="1"/>
      <c r="LIQ1857" s="1"/>
      <c r="LIR1857" s="1"/>
      <c r="LIS1857" s="1"/>
      <c r="LIT1857" s="1"/>
      <c r="LIU1857" s="1"/>
      <c r="LIV1857" s="1"/>
      <c r="LIW1857" s="1"/>
      <c r="LIX1857" s="1"/>
      <c r="LIY1857" s="1"/>
      <c r="LIZ1857" s="1"/>
      <c r="LJA1857" s="1"/>
      <c r="LJB1857" s="1"/>
      <c r="LJC1857" s="1"/>
      <c r="LJD1857" s="1"/>
      <c r="LJE1857" s="1"/>
      <c r="LJF1857" s="1"/>
      <c r="LJG1857" s="1"/>
      <c r="LJH1857" s="1"/>
      <c r="LJI1857" s="1"/>
      <c r="LJJ1857" s="1"/>
      <c r="LJK1857" s="1"/>
      <c r="LJL1857" s="1"/>
      <c r="LJM1857" s="1"/>
      <c r="LJN1857" s="1"/>
      <c r="LJO1857" s="1"/>
      <c r="LJP1857" s="1"/>
      <c r="LJQ1857" s="1"/>
      <c r="LJR1857" s="1"/>
      <c r="LJS1857" s="1"/>
      <c r="LJT1857" s="1"/>
      <c r="LJU1857" s="1"/>
      <c r="LJV1857" s="1"/>
      <c r="LJW1857" s="1"/>
      <c r="LJX1857" s="1"/>
      <c r="LJY1857" s="1"/>
      <c r="LJZ1857" s="1"/>
      <c r="LKA1857" s="1"/>
      <c r="LKB1857" s="1"/>
      <c r="LKC1857" s="1"/>
      <c r="LKD1857" s="1"/>
      <c r="LKE1857" s="1"/>
      <c r="LKF1857" s="1"/>
      <c r="LKG1857" s="1"/>
      <c r="LKH1857" s="1"/>
      <c r="LKI1857" s="1"/>
      <c r="LKJ1857" s="1"/>
      <c r="LKK1857" s="1"/>
      <c r="LKL1857" s="1"/>
      <c r="LKM1857" s="1"/>
      <c r="LKN1857" s="1"/>
      <c r="LKO1857" s="1"/>
      <c r="LKP1857" s="1"/>
      <c r="LKQ1857" s="1"/>
      <c r="LKR1857" s="1"/>
      <c r="LKS1857" s="1"/>
      <c r="LKT1857" s="1"/>
      <c r="LKU1857" s="1"/>
      <c r="LKV1857" s="1"/>
      <c r="LKW1857" s="1"/>
      <c r="LKX1857" s="1"/>
      <c r="LKY1857" s="1"/>
      <c r="LKZ1857" s="1"/>
      <c r="LLA1857" s="1"/>
      <c r="LLB1857" s="1"/>
      <c r="LLC1857" s="1"/>
      <c r="LLD1857" s="1"/>
      <c r="LLE1857" s="1"/>
      <c r="LLF1857" s="1"/>
      <c r="LLG1857" s="1"/>
      <c r="LLH1857" s="1"/>
      <c r="LLI1857" s="1"/>
      <c r="LLJ1857" s="1"/>
      <c r="LLK1857" s="1"/>
      <c r="LLL1857" s="1"/>
      <c r="LLM1857" s="1"/>
      <c r="LLN1857" s="1"/>
      <c r="LLO1857" s="1"/>
      <c r="LLP1857" s="1"/>
      <c r="LLQ1857" s="1"/>
      <c r="LLR1857" s="1"/>
      <c r="LLS1857" s="1"/>
      <c r="LLT1857" s="1"/>
      <c r="LLU1857" s="1"/>
      <c r="LLV1857" s="1"/>
      <c r="LLW1857" s="1"/>
      <c r="LLX1857" s="1"/>
      <c r="LLY1857" s="1"/>
      <c r="LLZ1857" s="1"/>
      <c r="LMA1857" s="1"/>
      <c r="LMB1857" s="1"/>
      <c r="LMC1857" s="1"/>
      <c r="LMD1857" s="1"/>
      <c r="LME1857" s="1"/>
      <c r="LMF1857" s="1"/>
      <c r="LMG1857" s="1"/>
      <c r="LMH1857" s="1"/>
      <c r="LMI1857" s="1"/>
      <c r="LMJ1857" s="1"/>
      <c r="LMK1857" s="1"/>
      <c r="LML1857" s="1"/>
      <c r="LMM1857" s="1"/>
      <c r="LMN1857" s="1"/>
      <c r="LMO1857" s="1"/>
      <c r="LMP1857" s="1"/>
      <c r="LMQ1857" s="1"/>
      <c r="LMR1857" s="1"/>
      <c r="LMS1857" s="1"/>
      <c r="LMT1857" s="1"/>
      <c r="LMU1857" s="1"/>
      <c r="LMV1857" s="1"/>
      <c r="LMW1857" s="1"/>
      <c r="LMX1857" s="1"/>
      <c r="LMY1857" s="1"/>
      <c r="LMZ1857" s="1"/>
      <c r="LNA1857" s="1"/>
      <c r="LNB1857" s="1"/>
      <c r="LNC1857" s="1"/>
      <c r="LND1857" s="1"/>
      <c r="LNE1857" s="1"/>
      <c r="LNF1857" s="1"/>
      <c r="LNG1857" s="1"/>
      <c r="LNH1857" s="1"/>
      <c r="LNI1857" s="1"/>
      <c r="LNJ1857" s="1"/>
      <c r="LNK1857" s="1"/>
      <c r="LNL1857" s="1"/>
      <c r="LNM1857" s="1"/>
      <c r="LNN1857" s="1"/>
      <c r="LNO1857" s="1"/>
      <c r="LNP1857" s="1"/>
      <c r="LNQ1857" s="1"/>
      <c r="LNR1857" s="1"/>
      <c r="LNS1857" s="1"/>
      <c r="LNT1857" s="1"/>
      <c r="LNU1857" s="1"/>
      <c r="LNV1857" s="1"/>
      <c r="LNW1857" s="1"/>
      <c r="LNX1857" s="1"/>
      <c r="LNY1857" s="1"/>
      <c r="LNZ1857" s="1"/>
      <c r="LOA1857" s="1"/>
      <c r="LOB1857" s="1"/>
      <c r="LOC1857" s="1"/>
      <c r="LOD1857" s="1"/>
      <c r="LOE1857" s="1"/>
      <c r="LOF1857" s="1"/>
      <c r="LOG1857" s="1"/>
      <c r="LOH1857" s="1"/>
      <c r="LOI1857" s="1"/>
      <c r="LOJ1857" s="1"/>
      <c r="LOK1857" s="1"/>
      <c r="LOL1857" s="1"/>
      <c r="LOM1857" s="1"/>
      <c r="LON1857" s="1"/>
      <c r="LOO1857" s="1"/>
      <c r="LOP1857" s="1"/>
      <c r="LOQ1857" s="1"/>
      <c r="LOR1857" s="1"/>
      <c r="LOS1857" s="1"/>
      <c r="LOT1857" s="1"/>
      <c r="LOU1857" s="1"/>
      <c r="LOV1857" s="1"/>
      <c r="LOW1857" s="1"/>
      <c r="LOX1857" s="1"/>
      <c r="LOY1857" s="1"/>
      <c r="LOZ1857" s="1"/>
      <c r="LPA1857" s="1"/>
      <c r="LPB1857" s="1"/>
      <c r="LPC1857" s="1"/>
      <c r="LPD1857" s="1"/>
      <c r="LPE1857" s="1"/>
      <c r="LPF1857" s="1"/>
      <c r="LPG1857" s="1"/>
      <c r="LPH1857" s="1"/>
      <c r="LPI1857" s="1"/>
      <c r="LPJ1857" s="1"/>
      <c r="LPK1857" s="1"/>
      <c r="LPL1857" s="1"/>
      <c r="LPM1857" s="1"/>
      <c r="LPN1857" s="1"/>
      <c r="LPO1857" s="1"/>
      <c r="LPP1857" s="1"/>
      <c r="LPQ1857" s="1"/>
      <c r="LPR1857" s="1"/>
      <c r="LPS1857" s="1"/>
      <c r="LPT1857" s="1"/>
      <c r="LPU1857" s="1"/>
      <c r="LPV1857" s="1"/>
      <c r="LPW1857" s="1"/>
      <c r="LPX1857" s="1"/>
      <c r="LPY1857" s="1"/>
      <c r="LPZ1857" s="1"/>
      <c r="LQA1857" s="1"/>
      <c r="LQB1857" s="1"/>
      <c r="LQC1857" s="1"/>
      <c r="LQD1857" s="1"/>
      <c r="LQE1857" s="1"/>
      <c r="LQF1857" s="1"/>
      <c r="LQG1857" s="1"/>
      <c r="LQH1857" s="1"/>
      <c r="LQI1857" s="1"/>
      <c r="LQJ1857" s="1"/>
      <c r="LQK1857" s="1"/>
      <c r="LQL1857" s="1"/>
      <c r="LQM1857" s="1"/>
      <c r="LQN1857" s="1"/>
      <c r="LQO1857" s="1"/>
      <c r="LQP1857" s="1"/>
      <c r="LQQ1857" s="1"/>
      <c r="LQR1857" s="1"/>
      <c r="LQS1857" s="1"/>
      <c r="LQT1857" s="1"/>
      <c r="LQU1857" s="1"/>
      <c r="LQV1857" s="1"/>
      <c r="LQW1857" s="1"/>
      <c r="LQX1857" s="1"/>
      <c r="LQY1857" s="1"/>
      <c r="LQZ1857" s="1"/>
      <c r="LRA1857" s="1"/>
      <c r="LRB1857" s="1"/>
      <c r="LRC1857" s="1"/>
      <c r="LRD1857" s="1"/>
      <c r="LRE1857" s="1"/>
      <c r="LRF1857" s="1"/>
      <c r="LRG1857" s="1"/>
      <c r="LRH1857" s="1"/>
      <c r="LRI1857" s="1"/>
      <c r="LRJ1857" s="1"/>
      <c r="LRK1857" s="1"/>
      <c r="LRL1857" s="1"/>
      <c r="LRM1857" s="1"/>
      <c r="LRN1857" s="1"/>
      <c r="LRO1857" s="1"/>
      <c r="LRP1857" s="1"/>
      <c r="LRQ1857" s="1"/>
      <c r="LRR1857" s="1"/>
      <c r="LRS1857" s="1"/>
      <c r="LRT1857" s="1"/>
      <c r="LRU1857" s="1"/>
      <c r="LRV1857" s="1"/>
      <c r="LRW1857" s="1"/>
      <c r="LRX1857" s="1"/>
      <c r="LRY1857" s="1"/>
      <c r="LRZ1857" s="1"/>
      <c r="LSA1857" s="1"/>
      <c r="LSB1857" s="1"/>
      <c r="LSC1857" s="1"/>
      <c r="LSD1857" s="1"/>
      <c r="LSE1857" s="1"/>
      <c r="LSF1857" s="1"/>
      <c r="LSG1857" s="1"/>
      <c r="LSH1857" s="1"/>
      <c r="LSI1857" s="1"/>
      <c r="LSJ1857" s="1"/>
      <c r="LSK1857" s="1"/>
      <c r="LSL1857" s="1"/>
      <c r="LSM1857" s="1"/>
      <c r="LSN1857" s="1"/>
      <c r="LSO1857" s="1"/>
      <c r="LSP1857" s="1"/>
      <c r="LSQ1857" s="1"/>
      <c r="LSR1857" s="1"/>
      <c r="LSS1857" s="1"/>
      <c r="LST1857" s="1"/>
      <c r="LSU1857" s="1"/>
      <c r="LSV1857" s="1"/>
      <c r="LSW1857" s="1"/>
      <c r="LSX1857" s="1"/>
      <c r="LSY1857" s="1"/>
      <c r="LSZ1857" s="1"/>
      <c r="LTA1857" s="1"/>
      <c r="LTB1857" s="1"/>
      <c r="LTC1857" s="1"/>
      <c r="LTD1857" s="1"/>
      <c r="LTE1857" s="1"/>
      <c r="LTF1857" s="1"/>
      <c r="LTG1857" s="1"/>
      <c r="LTH1857" s="1"/>
      <c r="LTI1857" s="1"/>
      <c r="LTJ1857" s="1"/>
      <c r="LTK1857" s="1"/>
      <c r="LTL1857" s="1"/>
      <c r="LTM1857" s="1"/>
      <c r="LTN1857" s="1"/>
      <c r="LTO1857" s="1"/>
      <c r="LTP1857" s="1"/>
      <c r="LTQ1857" s="1"/>
      <c r="LTR1857" s="1"/>
      <c r="LTS1857" s="1"/>
      <c r="LTT1857" s="1"/>
      <c r="LTU1857" s="1"/>
      <c r="LTV1857" s="1"/>
      <c r="LTW1857" s="1"/>
      <c r="LTX1857" s="1"/>
      <c r="LTY1857" s="1"/>
      <c r="LTZ1857" s="1"/>
      <c r="LUA1857" s="1"/>
      <c r="LUB1857" s="1"/>
      <c r="LUC1857" s="1"/>
      <c r="LUD1857" s="1"/>
      <c r="LUE1857" s="1"/>
      <c r="LUF1857" s="1"/>
      <c r="LUG1857" s="1"/>
      <c r="LUH1857" s="1"/>
      <c r="LUI1857" s="1"/>
      <c r="LUJ1857" s="1"/>
      <c r="LUK1857" s="1"/>
      <c r="LUL1857" s="1"/>
      <c r="LUM1857" s="1"/>
      <c r="LUN1857" s="1"/>
      <c r="LUO1857" s="1"/>
      <c r="LUP1857" s="1"/>
      <c r="LUQ1857" s="1"/>
      <c r="LUR1857" s="1"/>
      <c r="LUS1857" s="1"/>
      <c r="LUT1857" s="1"/>
      <c r="LUU1857" s="1"/>
      <c r="LUV1857" s="1"/>
      <c r="LUW1857" s="1"/>
      <c r="LUX1857" s="1"/>
      <c r="LUY1857" s="1"/>
      <c r="LUZ1857" s="1"/>
      <c r="LVA1857" s="1"/>
      <c r="LVB1857" s="1"/>
      <c r="LVC1857" s="1"/>
      <c r="LVD1857" s="1"/>
      <c r="LVE1857" s="1"/>
      <c r="LVF1857" s="1"/>
      <c r="LVG1857" s="1"/>
      <c r="LVH1857" s="1"/>
      <c r="LVI1857" s="1"/>
      <c r="LVJ1857" s="1"/>
      <c r="LVK1857" s="1"/>
      <c r="LVL1857" s="1"/>
      <c r="LVM1857" s="1"/>
      <c r="LVN1857" s="1"/>
      <c r="LVO1857" s="1"/>
      <c r="LVP1857" s="1"/>
      <c r="LVQ1857" s="1"/>
      <c r="LVR1857" s="1"/>
      <c r="LVS1857" s="1"/>
      <c r="LVT1857" s="1"/>
      <c r="LVU1857" s="1"/>
      <c r="LVV1857" s="1"/>
      <c r="LVW1857" s="1"/>
      <c r="LVX1857" s="1"/>
      <c r="LVY1857" s="1"/>
      <c r="LVZ1857" s="1"/>
      <c r="LWA1857" s="1"/>
      <c r="LWB1857" s="1"/>
      <c r="LWC1857" s="1"/>
      <c r="LWD1857" s="1"/>
      <c r="LWE1857" s="1"/>
      <c r="LWF1857" s="1"/>
      <c r="LWG1857" s="1"/>
      <c r="LWH1857" s="1"/>
      <c r="LWI1857" s="1"/>
      <c r="LWJ1857" s="1"/>
      <c r="LWK1857" s="1"/>
      <c r="LWL1857" s="1"/>
      <c r="LWM1857" s="1"/>
      <c r="LWN1857" s="1"/>
      <c r="LWO1857" s="1"/>
      <c r="LWP1857" s="1"/>
      <c r="LWQ1857" s="1"/>
      <c r="LWR1857" s="1"/>
      <c r="LWS1857" s="1"/>
      <c r="LWT1857" s="1"/>
      <c r="LWU1857" s="1"/>
      <c r="LWV1857" s="1"/>
      <c r="LWW1857" s="1"/>
      <c r="LWX1857" s="1"/>
      <c r="LWY1857" s="1"/>
      <c r="LWZ1857" s="1"/>
      <c r="LXA1857" s="1"/>
      <c r="LXB1857" s="1"/>
      <c r="LXC1857" s="1"/>
      <c r="LXD1857" s="1"/>
      <c r="LXE1857" s="1"/>
      <c r="LXF1857" s="1"/>
      <c r="LXG1857" s="1"/>
      <c r="LXH1857" s="1"/>
      <c r="LXI1857" s="1"/>
      <c r="LXJ1857" s="1"/>
      <c r="LXK1857" s="1"/>
      <c r="LXL1857" s="1"/>
      <c r="LXM1857" s="1"/>
      <c r="LXN1857" s="1"/>
      <c r="LXO1857" s="1"/>
      <c r="LXP1857" s="1"/>
      <c r="LXQ1857" s="1"/>
      <c r="LXR1857" s="1"/>
      <c r="LXS1857" s="1"/>
      <c r="LXT1857" s="1"/>
      <c r="LXU1857" s="1"/>
      <c r="LXV1857" s="1"/>
      <c r="LXW1857" s="1"/>
      <c r="LXX1857" s="1"/>
      <c r="LXY1857" s="1"/>
      <c r="LXZ1857" s="1"/>
      <c r="LYA1857" s="1"/>
      <c r="LYB1857" s="1"/>
      <c r="LYC1857" s="1"/>
      <c r="LYD1857" s="1"/>
      <c r="LYE1857" s="1"/>
      <c r="LYF1857" s="1"/>
      <c r="LYG1857" s="1"/>
      <c r="LYH1857" s="1"/>
      <c r="LYI1857" s="1"/>
      <c r="LYJ1857" s="1"/>
      <c r="LYK1857" s="1"/>
      <c r="LYL1857" s="1"/>
      <c r="LYM1857" s="1"/>
      <c r="LYN1857" s="1"/>
      <c r="LYO1857" s="1"/>
      <c r="LYP1857" s="1"/>
      <c r="LYQ1857" s="1"/>
      <c r="LYR1857" s="1"/>
      <c r="LYS1857" s="1"/>
      <c r="LYT1857" s="1"/>
      <c r="LYU1857" s="1"/>
      <c r="LYV1857" s="1"/>
      <c r="LYW1857" s="1"/>
      <c r="LYX1857" s="1"/>
      <c r="LYY1857" s="1"/>
      <c r="LYZ1857" s="1"/>
      <c r="LZA1857" s="1"/>
      <c r="LZB1857" s="1"/>
      <c r="LZC1857" s="1"/>
      <c r="LZD1857" s="1"/>
      <c r="LZE1857" s="1"/>
      <c r="LZF1857" s="1"/>
      <c r="LZG1857" s="1"/>
      <c r="LZH1857" s="1"/>
      <c r="LZI1857" s="1"/>
      <c r="LZJ1857" s="1"/>
      <c r="LZK1857" s="1"/>
      <c r="LZL1857" s="1"/>
      <c r="LZM1857" s="1"/>
      <c r="LZN1857" s="1"/>
      <c r="LZO1857" s="1"/>
      <c r="LZP1857" s="1"/>
      <c r="LZQ1857" s="1"/>
      <c r="LZR1857" s="1"/>
      <c r="LZS1857" s="1"/>
      <c r="LZT1857" s="1"/>
      <c r="LZU1857" s="1"/>
      <c r="LZV1857" s="1"/>
      <c r="LZW1857" s="1"/>
      <c r="LZX1857" s="1"/>
      <c r="LZY1857" s="1"/>
      <c r="LZZ1857" s="1"/>
      <c r="MAA1857" s="1"/>
      <c r="MAB1857" s="1"/>
      <c r="MAC1857" s="1"/>
      <c r="MAD1857" s="1"/>
      <c r="MAE1857" s="1"/>
      <c r="MAF1857" s="1"/>
      <c r="MAG1857" s="1"/>
      <c r="MAH1857" s="1"/>
      <c r="MAI1857" s="1"/>
      <c r="MAJ1857" s="1"/>
      <c r="MAK1857" s="1"/>
      <c r="MAL1857" s="1"/>
      <c r="MAM1857" s="1"/>
      <c r="MAN1857" s="1"/>
      <c r="MAO1857" s="1"/>
      <c r="MAP1857" s="1"/>
      <c r="MAQ1857" s="1"/>
      <c r="MAR1857" s="1"/>
      <c r="MAS1857" s="1"/>
      <c r="MAT1857" s="1"/>
      <c r="MAU1857" s="1"/>
      <c r="MAV1857" s="1"/>
      <c r="MAW1857" s="1"/>
      <c r="MAX1857" s="1"/>
      <c r="MAY1857" s="1"/>
      <c r="MAZ1857" s="1"/>
      <c r="MBA1857" s="1"/>
      <c r="MBB1857" s="1"/>
      <c r="MBC1857" s="1"/>
      <c r="MBD1857" s="1"/>
      <c r="MBE1857" s="1"/>
      <c r="MBF1857" s="1"/>
      <c r="MBG1857" s="1"/>
      <c r="MBH1857" s="1"/>
      <c r="MBI1857" s="1"/>
      <c r="MBJ1857" s="1"/>
      <c r="MBK1857" s="1"/>
      <c r="MBL1857" s="1"/>
      <c r="MBM1857" s="1"/>
      <c r="MBN1857" s="1"/>
      <c r="MBO1857" s="1"/>
      <c r="MBP1857" s="1"/>
      <c r="MBQ1857" s="1"/>
      <c r="MBR1857" s="1"/>
      <c r="MBS1857" s="1"/>
      <c r="MBT1857" s="1"/>
      <c r="MBU1857" s="1"/>
      <c r="MBV1857" s="1"/>
      <c r="MBW1857" s="1"/>
      <c r="MBX1857" s="1"/>
      <c r="MBY1857" s="1"/>
      <c r="MBZ1857" s="1"/>
      <c r="MCA1857" s="1"/>
      <c r="MCB1857" s="1"/>
      <c r="MCC1857" s="1"/>
      <c r="MCD1857" s="1"/>
      <c r="MCE1857" s="1"/>
      <c r="MCF1857" s="1"/>
      <c r="MCG1857" s="1"/>
      <c r="MCH1857" s="1"/>
      <c r="MCI1857" s="1"/>
      <c r="MCJ1857" s="1"/>
      <c r="MCK1857" s="1"/>
      <c r="MCL1857" s="1"/>
      <c r="MCM1857" s="1"/>
      <c r="MCN1857" s="1"/>
      <c r="MCO1857" s="1"/>
      <c r="MCP1857" s="1"/>
      <c r="MCQ1857" s="1"/>
      <c r="MCR1857" s="1"/>
      <c r="MCS1857" s="1"/>
      <c r="MCT1857" s="1"/>
      <c r="MCU1857" s="1"/>
      <c r="MCV1857" s="1"/>
      <c r="MCW1857" s="1"/>
      <c r="MCX1857" s="1"/>
      <c r="MCY1857" s="1"/>
      <c r="MCZ1857" s="1"/>
      <c r="MDA1857" s="1"/>
      <c r="MDB1857" s="1"/>
      <c r="MDC1857" s="1"/>
      <c r="MDD1857" s="1"/>
      <c r="MDE1857" s="1"/>
      <c r="MDF1857" s="1"/>
      <c r="MDG1857" s="1"/>
      <c r="MDH1857" s="1"/>
      <c r="MDI1857" s="1"/>
      <c r="MDJ1857" s="1"/>
      <c r="MDK1857" s="1"/>
      <c r="MDL1857" s="1"/>
      <c r="MDM1857" s="1"/>
      <c r="MDN1857" s="1"/>
      <c r="MDO1857" s="1"/>
      <c r="MDP1857" s="1"/>
      <c r="MDQ1857" s="1"/>
      <c r="MDR1857" s="1"/>
      <c r="MDS1857" s="1"/>
      <c r="MDT1857" s="1"/>
      <c r="MDU1857" s="1"/>
      <c r="MDV1857" s="1"/>
      <c r="MDW1857" s="1"/>
      <c r="MDX1857" s="1"/>
      <c r="MDY1857" s="1"/>
      <c r="MDZ1857" s="1"/>
      <c r="MEA1857" s="1"/>
      <c r="MEB1857" s="1"/>
      <c r="MEC1857" s="1"/>
      <c r="MED1857" s="1"/>
      <c r="MEE1857" s="1"/>
      <c r="MEF1857" s="1"/>
      <c r="MEG1857" s="1"/>
      <c r="MEH1857" s="1"/>
      <c r="MEI1857" s="1"/>
      <c r="MEJ1857" s="1"/>
      <c r="MEK1857" s="1"/>
      <c r="MEL1857" s="1"/>
      <c r="MEM1857" s="1"/>
      <c r="MEN1857" s="1"/>
      <c r="MEO1857" s="1"/>
      <c r="MEP1857" s="1"/>
      <c r="MEQ1857" s="1"/>
      <c r="MER1857" s="1"/>
      <c r="MES1857" s="1"/>
      <c r="MET1857" s="1"/>
      <c r="MEU1857" s="1"/>
      <c r="MEV1857" s="1"/>
      <c r="MEW1857" s="1"/>
      <c r="MEX1857" s="1"/>
      <c r="MEY1857" s="1"/>
      <c r="MEZ1857" s="1"/>
      <c r="MFA1857" s="1"/>
      <c r="MFB1857" s="1"/>
      <c r="MFC1857" s="1"/>
      <c r="MFD1857" s="1"/>
      <c r="MFE1857" s="1"/>
      <c r="MFF1857" s="1"/>
      <c r="MFG1857" s="1"/>
      <c r="MFH1857" s="1"/>
      <c r="MFI1857" s="1"/>
      <c r="MFJ1857" s="1"/>
      <c r="MFK1857" s="1"/>
      <c r="MFL1857" s="1"/>
      <c r="MFM1857" s="1"/>
      <c r="MFN1857" s="1"/>
      <c r="MFO1857" s="1"/>
      <c r="MFP1857" s="1"/>
      <c r="MFQ1857" s="1"/>
      <c r="MFR1857" s="1"/>
      <c r="MFS1857" s="1"/>
      <c r="MFT1857" s="1"/>
      <c r="MFU1857" s="1"/>
      <c r="MFV1857" s="1"/>
      <c r="MFW1857" s="1"/>
      <c r="MFX1857" s="1"/>
      <c r="MFY1857" s="1"/>
      <c r="MFZ1857" s="1"/>
      <c r="MGA1857" s="1"/>
      <c r="MGB1857" s="1"/>
      <c r="MGC1857" s="1"/>
      <c r="MGD1857" s="1"/>
      <c r="MGE1857" s="1"/>
      <c r="MGF1857" s="1"/>
      <c r="MGG1857" s="1"/>
      <c r="MGH1857" s="1"/>
      <c r="MGI1857" s="1"/>
      <c r="MGJ1857" s="1"/>
      <c r="MGK1857" s="1"/>
      <c r="MGL1857" s="1"/>
      <c r="MGM1857" s="1"/>
      <c r="MGN1857" s="1"/>
      <c r="MGO1857" s="1"/>
      <c r="MGP1857" s="1"/>
      <c r="MGQ1857" s="1"/>
      <c r="MGR1857" s="1"/>
      <c r="MGS1857" s="1"/>
      <c r="MGT1857" s="1"/>
      <c r="MGU1857" s="1"/>
      <c r="MGV1857" s="1"/>
      <c r="MGW1857" s="1"/>
      <c r="MGX1857" s="1"/>
      <c r="MGY1857" s="1"/>
      <c r="MGZ1857" s="1"/>
      <c r="MHA1857" s="1"/>
      <c r="MHB1857" s="1"/>
      <c r="MHC1857" s="1"/>
      <c r="MHD1857" s="1"/>
      <c r="MHE1857" s="1"/>
      <c r="MHF1857" s="1"/>
      <c r="MHG1857" s="1"/>
      <c r="MHH1857" s="1"/>
      <c r="MHI1857" s="1"/>
      <c r="MHJ1857" s="1"/>
      <c r="MHK1857" s="1"/>
      <c r="MHL1857" s="1"/>
      <c r="MHM1857" s="1"/>
      <c r="MHN1857" s="1"/>
      <c r="MHO1857" s="1"/>
      <c r="MHP1857" s="1"/>
      <c r="MHQ1857" s="1"/>
      <c r="MHR1857" s="1"/>
      <c r="MHS1857" s="1"/>
      <c r="MHT1857" s="1"/>
      <c r="MHU1857" s="1"/>
      <c r="MHV1857" s="1"/>
      <c r="MHW1857" s="1"/>
      <c r="MHX1857" s="1"/>
      <c r="MHY1857" s="1"/>
      <c r="MHZ1857" s="1"/>
      <c r="MIA1857" s="1"/>
      <c r="MIB1857" s="1"/>
      <c r="MIC1857" s="1"/>
      <c r="MID1857" s="1"/>
      <c r="MIE1857" s="1"/>
      <c r="MIF1857" s="1"/>
      <c r="MIG1857" s="1"/>
      <c r="MIH1857" s="1"/>
      <c r="MII1857" s="1"/>
      <c r="MIJ1857" s="1"/>
      <c r="MIK1857" s="1"/>
      <c r="MIL1857" s="1"/>
      <c r="MIM1857" s="1"/>
      <c r="MIN1857" s="1"/>
      <c r="MIO1857" s="1"/>
      <c r="MIP1857" s="1"/>
      <c r="MIQ1857" s="1"/>
      <c r="MIR1857" s="1"/>
      <c r="MIS1857" s="1"/>
      <c r="MIT1857" s="1"/>
      <c r="MIU1857" s="1"/>
      <c r="MIV1857" s="1"/>
      <c r="MIW1857" s="1"/>
      <c r="MIX1857" s="1"/>
      <c r="MIY1857" s="1"/>
      <c r="MIZ1857" s="1"/>
      <c r="MJA1857" s="1"/>
      <c r="MJB1857" s="1"/>
      <c r="MJC1857" s="1"/>
      <c r="MJD1857" s="1"/>
      <c r="MJE1857" s="1"/>
      <c r="MJF1857" s="1"/>
      <c r="MJG1857" s="1"/>
      <c r="MJH1857" s="1"/>
      <c r="MJI1857" s="1"/>
      <c r="MJJ1857" s="1"/>
      <c r="MJK1857" s="1"/>
      <c r="MJL1857" s="1"/>
      <c r="MJM1857" s="1"/>
      <c r="MJN1857" s="1"/>
      <c r="MJO1857" s="1"/>
      <c r="MJP1857" s="1"/>
      <c r="MJQ1857" s="1"/>
      <c r="MJR1857" s="1"/>
      <c r="MJS1857" s="1"/>
      <c r="MJT1857" s="1"/>
      <c r="MJU1857" s="1"/>
      <c r="MJV1857" s="1"/>
      <c r="MJW1857" s="1"/>
      <c r="MJX1857" s="1"/>
      <c r="MJY1857" s="1"/>
      <c r="MJZ1857" s="1"/>
      <c r="MKA1857" s="1"/>
      <c r="MKB1857" s="1"/>
      <c r="MKC1857" s="1"/>
      <c r="MKD1857" s="1"/>
      <c r="MKE1857" s="1"/>
      <c r="MKF1857" s="1"/>
      <c r="MKG1857" s="1"/>
      <c r="MKH1857" s="1"/>
      <c r="MKI1857" s="1"/>
      <c r="MKJ1857" s="1"/>
      <c r="MKK1857" s="1"/>
      <c r="MKL1857" s="1"/>
      <c r="MKM1857" s="1"/>
      <c r="MKN1857" s="1"/>
      <c r="MKO1857" s="1"/>
      <c r="MKP1857" s="1"/>
      <c r="MKQ1857" s="1"/>
      <c r="MKR1857" s="1"/>
      <c r="MKS1857" s="1"/>
      <c r="MKT1857" s="1"/>
      <c r="MKU1857" s="1"/>
      <c r="MKV1857" s="1"/>
      <c r="MKW1857" s="1"/>
      <c r="MKX1857" s="1"/>
      <c r="MKY1857" s="1"/>
      <c r="MKZ1857" s="1"/>
      <c r="MLA1857" s="1"/>
      <c r="MLB1857" s="1"/>
      <c r="MLC1857" s="1"/>
      <c r="MLD1857" s="1"/>
      <c r="MLE1857" s="1"/>
      <c r="MLF1857" s="1"/>
      <c r="MLG1857" s="1"/>
      <c r="MLH1857" s="1"/>
      <c r="MLI1857" s="1"/>
      <c r="MLJ1857" s="1"/>
      <c r="MLK1857" s="1"/>
      <c r="MLL1857" s="1"/>
      <c r="MLM1857" s="1"/>
      <c r="MLN1857" s="1"/>
      <c r="MLO1857" s="1"/>
      <c r="MLP1857" s="1"/>
      <c r="MLQ1857" s="1"/>
      <c r="MLR1857" s="1"/>
      <c r="MLS1857" s="1"/>
      <c r="MLT1857" s="1"/>
      <c r="MLU1857" s="1"/>
      <c r="MLV1857" s="1"/>
      <c r="MLW1857" s="1"/>
      <c r="MLX1857" s="1"/>
      <c r="MLY1857" s="1"/>
      <c r="MLZ1857" s="1"/>
      <c r="MMA1857" s="1"/>
      <c r="MMB1857" s="1"/>
      <c r="MMC1857" s="1"/>
      <c r="MMD1857" s="1"/>
      <c r="MME1857" s="1"/>
      <c r="MMF1857" s="1"/>
      <c r="MMG1857" s="1"/>
      <c r="MMH1857" s="1"/>
      <c r="MMI1857" s="1"/>
      <c r="MMJ1857" s="1"/>
      <c r="MMK1857" s="1"/>
      <c r="MML1857" s="1"/>
      <c r="MMM1857" s="1"/>
      <c r="MMN1857" s="1"/>
      <c r="MMO1857" s="1"/>
      <c r="MMP1857" s="1"/>
      <c r="MMQ1857" s="1"/>
      <c r="MMR1857" s="1"/>
      <c r="MMS1857" s="1"/>
      <c r="MMT1857" s="1"/>
      <c r="MMU1857" s="1"/>
      <c r="MMV1857" s="1"/>
      <c r="MMW1857" s="1"/>
      <c r="MMX1857" s="1"/>
      <c r="MMY1857" s="1"/>
      <c r="MMZ1857" s="1"/>
      <c r="MNA1857" s="1"/>
      <c r="MNB1857" s="1"/>
      <c r="MNC1857" s="1"/>
      <c r="MND1857" s="1"/>
      <c r="MNE1857" s="1"/>
      <c r="MNF1857" s="1"/>
      <c r="MNG1857" s="1"/>
      <c r="MNH1857" s="1"/>
      <c r="MNI1857" s="1"/>
      <c r="MNJ1857" s="1"/>
      <c r="MNK1857" s="1"/>
      <c r="MNL1857" s="1"/>
      <c r="MNM1857" s="1"/>
      <c r="MNN1857" s="1"/>
      <c r="MNO1857" s="1"/>
      <c r="MNP1857" s="1"/>
      <c r="MNQ1857" s="1"/>
      <c r="MNR1857" s="1"/>
      <c r="MNS1857" s="1"/>
      <c r="MNT1857" s="1"/>
      <c r="MNU1857" s="1"/>
      <c r="MNV1857" s="1"/>
      <c r="MNW1857" s="1"/>
      <c r="MNX1857" s="1"/>
      <c r="MNY1857" s="1"/>
      <c r="MNZ1857" s="1"/>
      <c r="MOA1857" s="1"/>
      <c r="MOB1857" s="1"/>
      <c r="MOC1857" s="1"/>
      <c r="MOD1857" s="1"/>
      <c r="MOE1857" s="1"/>
      <c r="MOF1857" s="1"/>
      <c r="MOG1857" s="1"/>
      <c r="MOH1857" s="1"/>
      <c r="MOI1857" s="1"/>
      <c r="MOJ1857" s="1"/>
      <c r="MOK1857" s="1"/>
      <c r="MOL1857" s="1"/>
      <c r="MOM1857" s="1"/>
      <c r="MON1857" s="1"/>
      <c r="MOO1857" s="1"/>
      <c r="MOP1857" s="1"/>
      <c r="MOQ1857" s="1"/>
      <c r="MOR1857" s="1"/>
      <c r="MOS1857" s="1"/>
      <c r="MOT1857" s="1"/>
      <c r="MOU1857" s="1"/>
      <c r="MOV1857" s="1"/>
      <c r="MOW1857" s="1"/>
      <c r="MOX1857" s="1"/>
      <c r="MOY1857" s="1"/>
      <c r="MOZ1857" s="1"/>
      <c r="MPA1857" s="1"/>
      <c r="MPB1857" s="1"/>
      <c r="MPC1857" s="1"/>
      <c r="MPD1857" s="1"/>
      <c r="MPE1857" s="1"/>
      <c r="MPF1857" s="1"/>
      <c r="MPG1857" s="1"/>
      <c r="MPH1857" s="1"/>
      <c r="MPI1857" s="1"/>
      <c r="MPJ1857" s="1"/>
      <c r="MPK1857" s="1"/>
      <c r="MPL1857" s="1"/>
      <c r="MPM1857" s="1"/>
      <c r="MPN1857" s="1"/>
      <c r="MPO1857" s="1"/>
      <c r="MPP1857" s="1"/>
      <c r="MPQ1857" s="1"/>
      <c r="MPR1857" s="1"/>
      <c r="MPS1857" s="1"/>
      <c r="MPT1857" s="1"/>
      <c r="MPU1857" s="1"/>
      <c r="MPV1857" s="1"/>
      <c r="MPW1857" s="1"/>
      <c r="MPX1857" s="1"/>
      <c r="MPY1857" s="1"/>
      <c r="MPZ1857" s="1"/>
      <c r="MQA1857" s="1"/>
      <c r="MQB1857" s="1"/>
      <c r="MQC1857" s="1"/>
      <c r="MQD1857" s="1"/>
      <c r="MQE1857" s="1"/>
      <c r="MQF1857" s="1"/>
      <c r="MQG1857" s="1"/>
      <c r="MQH1857" s="1"/>
      <c r="MQI1857" s="1"/>
      <c r="MQJ1857" s="1"/>
      <c r="MQK1857" s="1"/>
      <c r="MQL1857" s="1"/>
      <c r="MQM1857" s="1"/>
      <c r="MQN1857" s="1"/>
      <c r="MQO1857" s="1"/>
      <c r="MQP1857" s="1"/>
      <c r="MQQ1857" s="1"/>
      <c r="MQR1857" s="1"/>
      <c r="MQS1857" s="1"/>
      <c r="MQT1857" s="1"/>
      <c r="MQU1857" s="1"/>
      <c r="MQV1857" s="1"/>
      <c r="MQW1857" s="1"/>
      <c r="MQX1857" s="1"/>
      <c r="MQY1857" s="1"/>
      <c r="MQZ1857" s="1"/>
      <c r="MRA1857" s="1"/>
      <c r="MRB1857" s="1"/>
      <c r="MRC1857" s="1"/>
      <c r="MRD1857" s="1"/>
      <c r="MRE1857" s="1"/>
      <c r="MRF1857" s="1"/>
      <c r="MRG1857" s="1"/>
      <c r="MRH1857" s="1"/>
      <c r="MRI1857" s="1"/>
      <c r="MRJ1857" s="1"/>
      <c r="MRK1857" s="1"/>
      <c r="MRL1857" s="1"/>
      <c r="MRM1857" s="1"/>
      <c r="MRN1857" s="1"/>
      <c r="MRO1857" s="1"/>
      <c r="MRP1857" s="1"/>
      <c r="MRQ1857" s="1"/>
      <c r="MRR1857" s="1"/>
      <c r="MRS1857" s="1"/>
      <c r="MRT1857" s="1"/>
      <c r="MRU1857" s="1"/>
      <c r="MRV1857" s="1"/>
      <c r="MRW1857" s="1"/>
      <c r="MRX1857" s="1"/>
      <c r="MRY1857" s="1"/>
      <c r="MRZ1857" s="1"/>
      <c r="MSA1857" s="1"/>
      <c r="MSB1857" s="1"/>
      <c r="MSC1857" s="1"/>
      <c r="MSD1857" s="1"/>
      <c r="MSE1857" s="1"/>
      <c r="MSF1857" s="1"/>
      <c r="MSG1857" s="1"/>
      <c r="MSH1857" s="1"/>
      <c r="MSI1857" s="1"/>
      <c r="MSJ1857" s="1"/>
      <c r="MSK1857" s="1"/>
      <c r="MSL1857" s="1"/>
      <c r="MSM1857" s="1"/>
      <c r="MSN1857" s="1"/>
      <c r="MSO1857" s="1"/>
      <c r="MSP1857" s="1"/>
      <c r="MSQ1857" s="1"/>
      <c r="MSR1857" s="1"/>
      <c r="MSS1857" s="1"/>
      <c r="MST1857" s="1"/>
      <c r="MSU1857" s="1"/>
      <c r="MSV1857" s="1"/>
      <c r="MSW1857" s="1"/>
      <c r="MSX1857" s="1"/>
      <c r="MSY1857" s="1"/>
      <c r="MSZ1857" s="1"/>
      <c r="MTA1857" s="1"/>
      <c r="MTB1857" s="1"/>
      <c r="MTC1857" s="1"/>
      <c r="MTD1857" s="1"/>
      <c r="MTE1857" s="1"/>
      <c r="MTF1857" s="1"/>
      <c r="MTG1857" s="1"/>
      <c r="MTH1857" s="1"/>
      <c r="MTI1857" s="1"/>
      <c r="MTJ1857" s="1"/>
      <c r="MTK1857" s="1"/>
      <c r="MTL1857" s="1"/>
      <c r="MTM1857" s="1"/>
      <c r="MTN1857" s="1"/>
      <c r="MTO1857" s="1"/>
      <c r="MTP1857" s="1"/>
      <c r="MTQ1857" s="1"/>
      <c r="MTR1857" s="1"/>
      <c r="MTS1857" s="1"/>
      <c r="MTT1857" s="1"/>
      <c r="MTU1857" s="1"/>
      <c r="MTV1857" s="1"/>
      <c r="MTW1857" s="1"/>
      <c r="MTX1857" s="1"/>
      <c r="MTY1857" s="1"/>
      <c r="MTZ1857" s="1"/>
      <c r="MUA1857" s="1"/>
      <c r="MUB1857" s="1"/>
      <c r="MUC1857" s="1"/>
      <c r="MUD1857" s="1"/>
      <c r="MUE1857" s="1"/>
      <c r="MUF1857" s="1"/>
      <c r="MUG1857" s="1"/>
      <c r="MUH1857" s="1"/>
      <c r="MUI1857" s="1"/>
      <c r="MUJ1857" s="1"/>
      <c r="MUK1857" s="1"/>
      <c r="MUL1857" s="1"/>
      <c r="MUM1857" s="1"/>
      <c r="MUN1857" s="1"/>
      <c r="MUO1857" s="1"/>
      <c r="MUP1857" s="1"/>
      <c r="MUQ1857" s="1"/>
      <c r="MUR1857" s="1"/>
      <c r="MUS1857" s="1"/>
      <c r="MUT1857" s="1"/>
      <c r="MUU1857" s="1"/>
      <c r="MUV1857" s="1"/>
      <c r="MUW1857" s="1"/>
      <c r="MUX1857" s="1"/>
      <c r="MUY1857" s="1"/>
      <c r="MUZ1857" s="1"/>
      <c r="MVA1857" s="1"/>
      <c r="MVB1857" s="1"/>
      <c r="MVC1857" s="1"/>
      <c r="MVD1857" s="1"/>
      <c r="MVE1857" s="1"/>
      <c r="MVF1857" s="1"/>
      <c r="MVG1857" s="1"/>
      <c r="MVH1857" s="1"/>
      <c r="MVI1857" s="1"/>
      <c r="MVJ1857" s="1"/>
      <c r="MVK1857" s="1"/>
      <c r="MVL1857" s="1"/>
      <c r="MVM1857" s="1"/>
      <c r="MVN1857" s="1"/>
      <c r="MVO1857" s="1"/>
      <c r="MVP1857" s="1"/>
      <c r="MVQ1857" s="1"/>
      <c r="MVR1857" s="1"/>
      <c r="MVS1857" s="1"/>
      <c r="MVT1857" s="1"/>
      <c r="MVU1857" s="1"/>
      <c r="MVV1857" s="1"/>
      <c r="MVW1857" s="1"/>
      <c r="MVX1857" s="1"/>
      <c r="MVY1857" s="1"/>
      <c r="MVZ1857" s="1"/>
      <c r="MWA1857" s="1"/>
      <c r="MWB1857" s="1"/>
      <c r="MWC1857" s="1"/>
      <c r="MWD1857" s="1"/>
      <c r="MWE1857" s="1"/>
      <c r="MWF1857" s="1"/>
      <c r="MWG1857" s="1"/>
      <c r="MWH1857" s="1"/>
      <c r="MWI1857" s="1"/>
      <c r="MWJ1857" s="1"/>
      <c r="MWK1857" s="1"/>
      <c r="MWL1857" s="1"/>
      <c r="MWM1857" s="1"/>
      <c r="MWN1857" s="1"/>
      <c r="MWO1857" s="1"/>
      <c r="MWP1857" s="1"/>
      <c r="MWQ1857" s="1"/>
      <c r="MWR1857" s="1"/>
      <c r="MWS1857" s="1"/>
      <c r="MWT1857" s="1"/>
      <c r="MWU1857" s="1"/>
      <c r="MWV1857" s="1"/>
      <c r="MWW1857" s="1"/>
      <c r="MWX1857" s="1"/>
      <c r="MWY1857" s="1"/>
      <c r="MWZ1857" s="1"/>
      <c r="MXA1857" s="1"/>
      <c r="MXB1857" s="1"/>
      <c r="MXC1857" s="1"/>
      <c r="MXD1857" s="1"/>
      <c r="MXE1857" s="1"/>
      <c r="MXF1857" s="1"/>
      <c r="MXG1857" s="1"/>
      <c r="MXH1857" s="1"/>
      <c r="MXI1857" s="1"/>
      <c r="MXJ1857" s="1"/>
      <c r="MXK1857" s="1"/>
      <c r="MXL1857" s="1"/>
      <c r="MXM1857" s="1"/>
      <c r="MXN1857" s="1"/>
      <c r="MXO1857" s="1"/>
      <c r="MXP1857" s="1"/>
      <c r="MXQ1857" s="1"/>
      <c r="MXR1857" s="1"/>
      <c r="MXS1857" s="1"/>
      <c r="MXT1857" s="1"/>
      <c r="MXU1857" s="1"/>
      <c r="MXV1857" s="1"/>
      <c r="MXW1857" s="1"/>
      <c r="MXX1857" s="1"/>
      <c r="MXY1857" s="1"/>
      <c r="MXZ1857" s="1"/>
      <c r="MYA1857" s="1"/>
      <c r="MYB1857" s="1"/>
      <c r="MYC1857" s="1"/>
      <c r="MYD1857" s="1"/>
      <c r="MYE1857" s="1"/>
      <c r="MYF1857" s="1"/>
      <c r="MYG1857" s="1"/>
      <c r="MYH1857" s="1"/>
      <c r="MYI1857" s="1"/>
      <c r="MYJ1857" s="1"/>
      <c r="MYK1857" s="1"/>
      <c r="MYL1857" s="1"/>
      <c r="MYM1857" s="1"/>
      <c r="MYN1857" s="1"/>
      <c r="MYO1857" s="1"/>
      <c r="MYP1857" s="1"/>
      <c r="MYQ1857" s="1"/>
      <c r="MYR1857" s="1"/>
      <c r="MYS1857" s="1"/>
      <c r="MYT1857" s="1"/>
      <c r="MYU1857" s="1"/>
      <c r="MYV1857" s="1"/>
      <c r="MYW1857" s="1"/>
      <c r="MYX1857" s="1"/>
      <c r="MYY1857" s="1"/>
      <c r="MYZ1857" s="1"/>
      <c r="MZA1857" s="1"/>
      <c r="MZB1857" s="1"/>
      <c r="MZC1857" s="1"/>
      <c r="MZD1857" s="1"/>
      <c r="MZE1857" s="1"/>
      <c r="MZF1857" s="1"/>
      <c r="MZG1857" s="1"/>
      <c r="MZH1857" s="1"/>
      <c r="MZI1857" s="1"/>
      <c r="MZJ1857" s="1"/>
      <c r="MZK1857" s="1"/>
      <c r="MZL1857" s="1"/>
      <c r="MZM1857" s="1"/>
      <c r="MZN1857" s="1"/>
      <c r="MZO1857" s="1"/>
      <c r="MZP1857" s="1"/>
      <c r="MZQ1857" s="1"/>
      <c r="MZR1857" s="1"/>
      <c r="MZS1857" s="1"/>
      <c r="MZT1857" s="1"/>
      <c r="MZU1857" s="1"/>
      <c r="MZV1857" s="1"/>
      <c r="MZW1857" s="1"/>
      <c r="MZX1857" s="1"/>
      <c r="MZY1857" s="1"/>
      <c r="MZZ1857" s="1"/>
      <c r="NAA1857" s="1"/>
      <c r="NAB1857" s="1"/>
      <c r="NAC1857" s="1"/>
      <c r="NAD1857" s="1"/>
      <c r="NAE1857" s="1"/>
      <c r="NAF1857" s="1"/>
      <c r="NAG1857" s="1"/>
      <c r="NAH1857" s="1"/>
      <c r="NAI1857" s="1"/>
      <c r="NAJ1857" s="1"/>
      <c r="NAK1857" s="1"/>
      <c r="NAL1857" s="1"/>
      <c r="NAM1857" s="1"/>
      <c r="NAN1857" s="1"/>
      <c r="NAO1857" s="1"/>
      <c r="NAP1857" s="1"/>
      <c r="NAQ1857" s="1"/>
      <c r="NAR1857" s="1"/>
      <c r="NAS1857" s="1"/>
      <c r="NAT1857" s="1"/>
      <c r="NAU1857" s="1"/>
      <c r="NAV1857" s="1"/>
      <c r="NAW1857" s="1"/>
      <c r="NAX1857" s="1"/>
      <c r="NAY1857" s="1"/>
      <c r="NAZ1857" s="1"/>
      <c r="NBA1857" s="1"/>
      <c r="NBB1857" s="1"/>
      <c r="NBC1857" s="1"/>
      <c r="NBD1857" s="1"/>
      <c r="NBE1857" s="1"/>
      <c r="NBF1857" s="1"/>
      <c r="NBG1857" s="1"/>
      <c r="NBH1857" s="1"/>
      <c r="NBI1857" s="1"/>
      <c r="NBJ1857" s="1"/>
      <c r="NBK1857" s="1"/>
      <c r="NBL1857" s="1"/>
      <c r="NBM1857" s="1"/>
      <c r="NBN1857" s="1"/>
      <c r="NBO1857" s="1"/>
      <c r="NBP1857" s="1"/>
      <c r="NBQ1857" s="1"/>
      <c r="NBR1857" s="1"/>
      <c r="NBS1857" s="1"/>
      <c r="NBT1857" s="1"/>
      <c r="NBU1857" s="1"/>
      <c r="NBV1857" s="1"/>
      <c r="NBW1857" s="1"/>
      <c r="NBX1857" s="1"/>
      <c r="NBY1857" s="1"/>
      <c r="NBZ1857" s="1"/>
      <c r="NCA1857" s="1"/>
      <c r="NCB1857" s="1"/>
      <c r="NCC1857" s="1"/>
      <c r="NCD1857" s="1"/>
      <c r="NCE1857" s="1"/>
      <c r="NCF1857" s="1"/>
      <c r="NCG1857" s="1"/>
      <c r="NCH1857" s="1"/>
      <c r="NCI1857" s="1"/>
      <c r="NCJ1857" s="1"/>
      <c r="NCK1857" s="1"/>
      <c r="NCL1857" s="1"/>
      <c r="NCM1857" s="1"/>
      <c r="NCN1857" s="1"/>
      <c r="NCO1857" s="1"/>
      <c r="NCP1857" s="1"/>
      <c r="NCQ1857" s="1"/>
      <c r="NCR1857" s="1"/>
      <c r="NCS1857" s="1"/>
      <c r="NCT1857" s="1"/>
      <c r="NCU1857" s="1"/>
      <c r="NCV1857" s="1"/>
      <c r="NCW1857" s="1"/>
      <c r="NCX1857" s="1"/>
      <c r="NCY1857" s="1"/>
      <c r="NCZ1857" s="1"/>
      <c r="NDA1857" s="1"/>
      <c r="NDB1857" s="1"/>
      <c r="NDC1857" s="1"/>
      <c r="NDD1857" s="1"/>
      <c r="NDE1857" s="1"/>
      <c r="NDF1857" s="1"/>
      <c r="NDG1857" s="1"/>
      <c r="NDH1857" s="1"/>
      <c r="NDI1857" s="1"/>
      <c r="NDJ1857" s="1"/>
      <c r="NDK1857" s="1"/>
      <c r="NDL1857" s="1"/>
      <c r="NDM1857" s="1"/>
      <c r="NDN1857" s="1"/>
      <c r="NDO1857" s="1"/>
      <c r="NDP1857" s="1"/>
      <c r="NDQ1857" s="1"/>
      <c r="NDR1857" s="1"/>
      <c r="NDS1857" s="1"/>
      <c r="NDT1857" s="1"/>
      <c r="NDU1857" s="1"/>
      <c r="NDV1857" s="1"/>
      <c r="NDW1857" s="1"/>
      <c r="NDX1857" s="1"/>
      <c r="NDY1857" s="1"/>
      <c r="NDZ1857" s="1"/>
      <c r="NEA1857" s="1"/>
      <c r="NEB1857" s="1"/>
      <c r="NEC1857" s="1"/>
      <c r="NED1857" s="1"/>
      <c r="NEE1857" s="1"/>
      <c r="NEF1857" s="1"/>
      <c r="NEG1857" s="1"/>
      <c r="NEH1857" s="1"/>
      <c r="NEI1857" s="1"/>
      <c r="NEJ1857" s="1"/>
      <c r="NEK1857" s="1"/>
      <c r="NEL1857" s="1"/>
      <c r="NEM1857" s="1"/>
      <c r="NEN1857" s="1"/>
      <c r="NEO1857" s="1"/>
      <c r="NEP1857" s="1"/>
      <c r="NEQ1857" s="1"/>
      <c r="NER1857" s="1"/>
      <c r="NES1857" s="1"/>
      <c r="NET1857" s="1"/>
      <c r="NEU1857" s="1"/>
      <c r="NEV1857" s="1"/>
      <c r="NEW1857" s="1"/>
      <c r="NEX1857" s="1"/>
      <c r="NEY1857" s="1"/>
      <c r="NEZ1857" s="1"/>
      <c r="NFA1857" s="1"/>
      <c r="NFB1857" s="1"/>
      <c r="NFC1857" s="1"/>
      <c r="NFD1857" s="1"/>
      <c r="NFE1857" s="1"/>
      <c r="NFF1857" s="1"/>
      <c r="NFG1857" s="1"/>
      <c r="NFH1857" s="1"/>
      <c r="NFI1857" s="1"/>
      <c r="NFJ1857" s="1"/>
      <c r="NFK1857" s="1"/>
      <c r="NFL1857" s="1"/>
      <c r="NFM1857" s="1"/>
      <c r="NFN1857" s="1"/>
      <c r="NFO1857" s="1"/>
      <c r="NFP1857" s="1"/>
      <c r="NFQ1857" s="1"/>
      <c r="NFR1857" s="1"/>
      <c r="NFS1857" s="1"/>
      <c r="NFT1857" s="1"/>
      <c r="NFU1857" s="1"/>
      <c r="NFV1857" s="1"/>
      <c r="NFW1857" s="1"/>
      <c r="NFX1857" s="1"/>
      <c r="NFY1857" s="1"/>
      <c r="NFZ1857" s="1"/>
      <c r="NGA1857" s="1"/>
      <c r="NGB1857" s="1"/>
      <c r="NGC1857" s="1"/>
      <c r="NGD1857" s="1"/>
      <c r="NGE1857" s="1"/>
      <c r="NGF1857" s="1"/>
      <c r="NGG1857" s="1"/>
      <c r="NGH1857" s="1"/>
      <c r="NGI1857" s="1"/>
      <c r="NGJ1857" s="1"/>
      <c r="NGK1857" s="1"/>
      <c r="NGL1857" s="1"/>
      <c r="NGM1857" s="1"/>
      <c r="NGN1857" s="1"/>
      <c r="NGO1857" s="1"/>
      <c r="NGP1857" s="1"/>
      <c r="NGQ1857" s="1"/>
      <c r="NGR1857" s="1"/>
      <c r="NGS1857" s="1"/>
      <c r="NGT1857" s="1"/>
      <c r="NGU1857" s="1"/>
      <c r="NGV1857" s="1"/>
      <c r="NGW1857" s="1"/>
      <c r="NGX1857" s="1"/>
      <c r="NGY1857" s="1"/>
      <c r="NGZ1857" s="1"/>
      <c r="NHA1857" s="1"/>
      <c r="NHB1857" s="1"/>
      <c r="NHC1857" s="1"/>
      <c r="NHD1857" s="1"/>
      <c r="NHE1857" s="1"/>
      <c r="NHF1857" s="1"/>
      <c r="NHG1857" s="1"/>
      <c r="NHH1857" s="1"/>
      <c r="NHI1857" s="1"/>
      <c r="NHJ1857" s="1"/>
      <c r="NHK1857" s="1"/>
      <c r="NHL1857" s="1"/>
      <c r="NHM1857" s="1"/>
      <c r="NHN1857" s="1"/>
      <c r="NHO1857" s="1"/>
      <c r="NHP1857" s="1"/>
      <c r="NHQ1857" s="1"/>
      <c r="NHR1857" s="1"/>
      <c r="NHS1857" s="1"/>
      <c r="NHT1857" s="1"/>
      <c r="NHU1857" s="1"/>
      <c r="NHV1857" s="1"/>
      <c r="NHW1857" s="1"/>
      <c r="NHX1857" s="1"/>
      <c r="NHY1857" s="1"/>
      <c r="NHZ1857" s="1"/>
      <c r="NIA1857" s="1"/>
      <c r="NIB1857" s="1"/>
      <c r="NIC1857" s="1"/>
      <c r="NID1857" s="1"/>
      <c r="NIE1857" s="1"/>
      <c r="NIF1857" s="1"/>
      <c r="NIG1857" s="1"/>
      <c r="NIH1857" s="1"/>
      <c r="NII1857" s="1"/>
      <c r="NIJ1857" s="1"/>
      <c r="NIK1857" s="1"/>
      <c r="NIL1857" s="1"/>
      <c r="NIM1857" s="1"/>
      <c r="NIN1857" s="1"/>
      <c r="NIO1857" s="1"/>
      <c r="NIP1857" s="1"/>
      <c r="NIQ1857" s="1"/>
      <c r="NIR1857" s="1"/>
      <c r="NIS1857" s="1"/>
      <c r="NIT1857" s="1"/>
      <c r="NIU1857" s="1"/>
      <c r="NIV1857" s="1"/>
      <c r="NIW1857" s="1"/>
      <c r="NIX1857" s="1"/>
      <c r="NIY1857" s="1"/>
      <c r="NIZ1857" s="1"/>
      <c r="NJA1857" s="1"/>
      <c r="NJB1857" s="1"/>
      <c r="NJC1857" s="1"/>
      <c r="NJD1857" s="1"/>
      <c r="NJE1857" s="1"/>
      <c r="NJF1857" s="1"/>
      <c r="NJG1857" s="1"/>
      <c r="NJH1857" s="1"/>
      <c r="NJI1857" s="1"/>
      <c r="NJJ1857" s="1"/>
      <c r="NJK1857" s="1"/>
      <c r="NJL1857" s="1"/>
      <c r="NJM1857" s="1"/>
      <c r="NJN1857" s="1"/>
      <c r="NJO1857" s="1"/>
      <c r="NJP1857" s="1"/>
      <c r="NJQ1857" s="1"/>
      <c r="NJR1857" s="1"/>
      <c r="NJS1857" s="1"/>
      <c r="NJT1857" s="1"/>
      <c r="NJU1857" s="1"/>
      <c r="NJV1857" s="1"/>
      <c r="NJW1857" s="1"/>
      <c r="NJX1857" s="1"/>
      <c r="NJY1857" s="1"/>
      <c r="NJZ1857" s="1"/>
      <c r="NKA1857" s="1"/>
      <c r="NKB1857" s="1"/>
      <c r="NKC1857" s="1"/>
      <c r="NKD1857" s="1"/>
      <c r="NKE1857" s="1"/>
      <c r="NKF1857" s="1"/>
      <c r="NKG1857" s="1"/>
      <c r="NKH1857" s="1"/>
      <c r="NKI1857" s="1"/>
      <c r="NKJ1857" s="1"/>
      <c r="NKK1857" s="1"/>
      <c r="NKL1857" s="1"/>
      <c r="NKM1857" s="1"/>
      <c r="NKN1857" s="1"/>
      <c r="NKO1857" s="1"/>
      <c r="NKP1857" s="1"/>
      <c r="NKQ1857" s="1"/>
      <c r="NKR1857" s="1"/>
      <c r="NKS1857" s="1"/>
      <c r="NKT1857" s="1"/>
      <c r="NKU1857" s="1"/>
      <c r="NKV1857" s="1"/>
      <c r="NKW1857" s="1"/>
      <c r="NKX1857" s="1"/>
      <c r="NKY1857" s="1"/>
      <c r="NKZ1857" s="1"/>
      <c r="NLA1857" s="1"/>
      <c r="NLB1857" s="1"/>
      <c r="NLC1857" s="1"/>
      <c r="NLD1857" s="1"/>
      <c r="NLE1857" s="1"/>
      <c r="NLF1857" s="1"/>
      <c r="NLG1857" s="1"/>
      <c r="NLH1857" s="1"/>
      <c r="NLI1857" s="1"/>
      <c r="NLJ1857" s="1"/>
      <c r="NLK1857" s="1"/>
      <c r="NLL1857" s="1"/>
      <c r="NLM1857" s="1"/>
      <c r="NLN1857" s="1"/>
      <c r="NLO1857" s="1"/>
      <c r="NLP1857" s="1"/>
      <c r="NLQ1857" s="1"/>
      <c r="NLR1857" s="1"/>
      <c r="NLS1857" s="1"/>
      <c r="NLT1857" s="1"/>
      <c r="NLU1857" s="1"/>
      <c r="NLV1857" s="1"/>
      <c r="NLW1857" s="1"/>
      <c r="NLX1857" s="1"/>
      <c r="NLY1857" s="1"/>
      <c r="NLZ1857" s="1"/>
      <c r="NMA1857" s="1"/>
      <c r="NMB1857" s="1"/>
      <c r="NMC1857" s="1"/>
      <c r="NMD1857" s="1"/>
      <c r="NME1857" s="1"/>
      <c r="NMF1857" s="1"/>
      <c r="NMG1857" s="1"/>
      <c r="NMH1857" s="1"/>
      <c r="NMI1857" s="1"/>
      <c r="NMJ1857" s="1"/>
      <c r="NMK1857" s="1"/>
      <c r="NML1857" s="1"/>
      <c r="NMM1857" s="1"/>
      <c r="NMN1857" s="1"/>
      <c r="NMO1857" s="1"/>
      <c r="NMP1857" s="1"/>
      <c r="NMQ1857" s="1"/>
      <c r="NMR1857" s="1"/>
      <c r="NMS1857" s="1"/>
      <c r="NMT1857" s="1"/>
      <c r="NMU1857" s="1"/>
      <c r="NMV1857" s="1"/>
      <c r="NMW1857" s="1"/>
      <c r="NMX1857" s="1"/>
      <c r="NMY1857" s="1"/>
      <c r="NMZ1857" s="1"/>
      <c r="NNA1857" s="1"/>
      <c r="NNB1857" s="1"/>
      <c r="NNC1857" s="1"/>
      <c r="NND1857" s="1"/>
      <c r="NNE1857" s="1"/>
      <c r="NNF1857" s="1"/>
      <c r="NNG1857" s="1"/>
      <c r="NNH1857" s="1"/>
      <c r="NNI1857" s="1"/>
      <c r="NNJ1857" s="1"/>
      <c r="NNK1857" s="1"/>
      <c r="NNL1857" s="1"/>
      <c r="NNM1857" s="1"/>
      <c r="NNN1857" s="1"/>
      <c r="NNO1857" s="1"/>
      <c r="NNP1857" s="1"/>
      <c r="NNQ1857" s="1"/>
      <c r="NNR1857" s="1"/>
      <c r="NNS1857" s="1"/>
      <c r="NNT1857" s="1"/>
      <c r="NNU1857" s="1"/>
      <c r="NNV1857" s="1"/>
      <c r="NNW1857" s="1"/>
      <c r="NNX1857" s="1"/>
      <c r="NNY1857" s="1"/>
      <c r="NNZ1857" s="1"/>
      <c r="NOA1857" s="1"/>
      <c r="NOB1857" s="1"/>
      <c r="NOC1857" s="1"/>
      <c r="NOD1857" s="1"/>
      <c r="NOE1857" s="1"/>
      <c r="NOF1857" s="1"/>
      <c r="NOG1857" s="1"/>
      <c r="NOH1857" s="1"/>
      <c r="NOI1857" s="1"/>
      <c r="NOJ1857" s="1"/>
      <c r="NOK1857" s="1"/>
      <c r="NOL1857" s="1"/>
      <c r="NOM1857" s="1"/>
      <c r="NON1857" s="1"/>
      <c r="NOO1857" s="1"/>
      <c r="NOP1857" s="1"/>
      <c r="NOQ1857" s="1"/>
      <c r="NOR1857" s="1"/>
      <c r="NOS1857" s="1"/>
      <c r="NOT1857" s="1"/>
      <c r="NOU1857" s="1"/>
      <c r="NOV1857" s="1"/>
      <c r="NOW1857" s="1"/>
      <c r="NOX1857" s="1"/>
      <c r="NOY1857" s="1"/>
      <c r="NOZ1857" s="1"/>
      <c r="NPA1857" s="1"/>
      <c r="NPB1857" s="1"/>
      <c r="NPC1857" s="1"/>
      <c r="NPD1857" s="1"/>
      <c r="NPE1857" s="1"/>
      <c r="NPF1857" s="1"/>
      <c r="NPG1857" s="1"/>
      <c r="NPH1857" s="1"/>
      <c r="NPI1857" s="1"/>
      <c r="NPJ1857" s="1"/>
      <c r="NPK1857" s="1"/>
      <c r="NPL1857" s="1"/>
      <c r="NPM1857" s="1"/>
      <c r="NPN1857" s="1"/>
      <c r="NPO1857" s="1"/>
      <c r="NPP1857" s="1"/>
      <c r="NPQ1857" s="1"/>
      <c r="NPR1857" s="1"/>
      <c r="NPS1857" s="1"/>
      <c r="NPT1857" s="1"/>
      <c r="NPU1857" s="1"/>
      <c r="NPV1857" s="1"/>
      <c r="NPW1857" s="1"/>
      <c r="NPX1857" s="1"/>
      <c r="NPY1857" s="1"/>
      <c r="NPZ1857" s="1"/>
      <c r="NQA1857" s="1"/>
      <c r="NQB1857" s="1"/>
      <c r="NQC1857" s="1"/>
      <c r="NQD1857" s="1"/>
      <c r="NQE1857" s="1"/>
      <c r="NQF1857" s="1"/>
      <c r="NQG1857" s="1"/>
      <c r="NQH1857" s="1"/>
      <c r="NQI1857" s="1"/>
      <c r="NQJ1857" s="1"/>
      <c r="NQK1857" s="1"/>
      <c r="NQL1857" s="1"/>
      <c r="NQM1857" s="1"/>
      <c r="NQN1857" s="1"/>
      <c r="NQO1857" s="1"/>
      <c r="NQP1857" s="1"/>
      <c r="NQQ1857" s="1"/>
      <c r="NQR1857" s="1"/>
      <c r="NQS1857" s="1"/>
      <c r="NQT1857" s="1"/>
      <c r="NQU1857" s="1"/>
      <c r="NQV1857" s="1"/>
      <c r="NQW1857" s="1"/>
      <c r="NQX1857" s="1"/>
      <c r="NQY1857" s="1"/>
      <c r="NQZ1857" s="1"/>
      <c r="NRA1857" s="1"/>
      <c r="NRB1857" s="1"/>
      <c r="NRC1857" s="1"/>
      <c r="NRD1857" s="1"/>
      <c r="NRE1857" s="1"/>
      <c r="NRF1857" s="1"/>
      <c r="NRG1857" s="1"/>
      <c r="NRH1857" s="1"/>
      <c r="NRI1857" s="1"/>
      <c r="NRJ1857" s="1"/>
      <c r="NRK1857" s="1"/>
      <c r="NRL1857" s="1"/>
      <c r="NRM1857" s="1"/>
      <c r="NRN1857" s="1"/>
      <c r="NRO1857" s="1"/>
      <c r="NRP1857" s="1"/>
      <c r="NRQ1857" s="1"/>
      <c r="NRR1857" s="1"/>
      <c r="NRS1857" s="1"/>
      <c r="NRT1857" s="1"/>
      <c r="NRU1857" s="1"/>
      <c r="NRV1857" s="1"/>
      <c r="NRW1857" s="1"/>
      <c r="NRX1857" s="1"/>
      <c r="NRY1857" s="1"/>
      <c r="NRZ1857" s="1"/>
      <c r="NSA1857" s="1"/>
      <c r="NSB1857" s="1"/>
      <c r="NSC1857" s="1"/>
      <c r="NSD1857" s="1"/>
      <c r="NSE1857" s="1"/>
      <c r="NSF1857" s="1"/>
      <c r="NSG1857" s="1"/>
      <c r="NSH1857" s="1"/>
      <c r="NSI1857" s="1"/>
      <c r="NSJ1857" s="1"/>
      <c r="NSK1857" s="1"/>
      <c r="NSL1857" s="1"/>
      <c r="NSM1857" s="1"/>
      <c r="NSN1857" s="1"/>
      <c r="NSO1857" s="1"/>
      <c r="NSP1857" s="1"/>
      <c r="NSQ1857" s="1"/>
      <c r="NSR1857" s="1"/>
      <c r="NSS1857" s="1"/>
      <c r="NST1857" s="1"/>
      <c r="NSU1857" s="1"/>
      <c r="NSV1857" s="1"/>
      <c r="NSW1857" s="1"/>
      <c r="NSX1857" s="1"/>
      <c r="NSY1857" s="1"/>
      <c r="NSZ1857" s="1"/>
      <c r="NTA1857" s="1"/>
      <c r="NTB1857" s="1"/>
      <c r="NTC1857" s="1"/>
      <c r="NTD1857" s="1"/>
      <c r="NTE1857" s="1"/>
      <c r="NTF1857" s="1"/>
      <c r="NTG1857" s="1"/>
      <c r="NTH1857" s="1"/>
      <c r="NTI1857" s="1"/>
      <c r="NTJ1857" s="1"/>
      <c r="NTK1857" s="1"/>
      <c r="NTL1857" s="1"/>
      <c r="NTM1857" s="1"/>
      <c r="NTN1857" s="1"/>
      <c r="NTO1857" s="1"/>
      <c r="NTP1857" s="1"/>
      <c r="NTQ1857" s="1"/>
      <c r="NTR1857" s="1"/>
      <c r="NTS1857" s="1"/>
      <c r="NTT1857" s="1"/>
      <c r="NTU1857" s="1"/>
      <c r="NTV1857" s="1"/>
      <c r="NTW1857" s="1"/>
      <c r="NTX1857" s="1"/>
      <c r="NTY1857" s="1"/>
      <c r="NTZ1857" s="1"/>
      <c r="NUA1857" s="1"/>
      <c r="NUB1857" s="1"/>
      <c r="NUC1857" s="1"/>
      <c r="NUD1857" s="1"/>
      <c r="NUE1857" s="1"/>
      <c r="NUF1857" s="1"/>
      <c r="NUG1857" s="1"/>
      <c r="NUH1857" s="1"/>
      <c r="NUI1857" s="1"/>
      <c r="NUJ1857" s="1"/>
      <c r="NUK1857" s="1"/>
      <c r="NUL1857" s="1"/>
      <c r="NUM1857" s="1"/>
      <c r="NUN1857" s="1"/>
      <c r="NUO1857" s="1"/>
      <c r="NUP1857" s="1"/>
      <c r="NUQ1857" s="1"/>
      <c r="NUR1857" s="1"/>
      <c r="NUS1857" s="1"/>
      <c r="NUT1857" s="1"/>
      <c r="NUU1857" s="1"/>
      <c r="NUV1857" s="1"/>
      <c r="NUW1857" s="1"/>
      <c r="NUX1857" s="1"/>
      <c r="NUY1857" s="1"/>
      <c r="NUZ1857" s="1"/>
      <c r="NVA1857" s="1"/>
      <c r="NVB1857" s="1"/>
      <c r="NVC1857" s="1"/>
      <c r="NVD1857" s="1"/>
      <c r="NVE1857" s="1"/>
      <c r="NVF1857" s="1"/>
      <c r="NVG1857" s="1"/>
      <c r="NVH1857" s="1"/>
      <c r="NVI1857" s="1"/>
      <c r="NVJ1857" s="1"/>
      <c r="NVK1857" s="1"/>
      <c r="NVL1857" s="1"/>
      <c r="NVM1857" s="1"/>
      <c r="NVN1857" s="1"/>
      <c r="NVO1857" s="1"/>
      <c r="NVP1857" s="1"/>
      <c r="NVQ1857" s="1"/>
      <c r="NVR1857" s="1"/>
      <c r="NVS1857" s="1"/>
      <c r="NVT1857" s="1"/>
      <c r="NVU1857" s="1"/>
      <c r="NVV1857" s="1"/>
      <c r="NVW1857" s="1"/>
      <c r="NVX1857" s="1"/>
      <c r="NVY1857" s="1"/>
      <c r="NVZ1857" s="1"/>
      <c r="NWA1857" s="1"/>
      <c r="NWB1857" s="1"/>
      <c r="NWC1857" s="1"/>
      <c r="NWD1857" s="1"/>
      <c r="NWE1857" s="1"/>
      <c r="NWF1857" s="1"/>
      <c r="NWG1857" s="1"/>
      <c r="NWH1857" s="1"/>
      <c r="NWI1857" s="1"/>
      <c r="NWJ1857" s="1"/>
      <c r="NWK1857" s="1"/>
      <c r="NWL1857" s="1"/>
      <c r="NWM1857" s="1"/>
      <c r="NWN1857" s="1"/>
      <c r="NWO1857" s="1"/>
      <c r="NWP1857" s="1"/>
      <c r="NWQ1857" s="1"/>
      <c r="NWR1857" s="1"/>
      <c r="NWS1857" s="1"/>
      <c r="NWT1857" s="1"/>
      <c r="NWU1857" s="1"/>
      <c r="NWV1857" s="1"/>
      <c r="NWW1857" s="1"/>
      <c r="NWX1857" s="1"/>
      <c r="NWY1857" s="1"/>
      <c r="NWZ1857" s="1"/>
      <c r="NXA1857" s="1"/>
      <c r="NXB1857" s="1"/>
      <c r="NXC1857" s="1"/>
      <c r="NXD1857" s="1"/>
      <c r="NXE1857" s="1"/>
      <c r="NXF1857" s="1"/>
      <c r="NXG1857" s="1"/>
      <c r="NXH1857" s="1"/>
      <c r="NXI1857" s="1"/>
      <c r="NXJ1857" s="1"/>
      <c r="NXK1857" s="1"/>
      <c r="NXL1857" s="1"/>
      <c r="NXM1857" s="1"/>
      <c r="NXN1857" s="1"/>
      <c r="NXO1857" s="1"/>
      <c r="NXP1857" s="1"/>
      <c r="NXQ1857" s="1"/>
      <c r="NXR1857" s="1"/>
      <c r="NXS1857" s="1"/>
      <c r="NXT1857" s="1"/>
      <c r="NXU1857" s="1"/>
      <c r="NXV1857" s="1"/>
      <c r="NXW1857" s="1"/>
      <c r="NXX1857" s="1"/>
      <c r="NXY1857" s="1"/>
      <c r="NXZ1857" s="1"/>
      <c r="NYA1857" s="1"/>
      <c r="NYB1857" s="1"/>
      <c r="NYC1857" s="1"/>
      <c r="NYD1857" s="1"/>
      <c r="NYE1857" s="1"/>
      <c r="NYF1857" s="1"/>
      <c r="NYG1857" s="1"/>
      <c r="NYH1857" s="1"/>
      <c r="NYI1857" s="1"/>
      <c r="NYJ1857" s="1"/>
      <c r="NYK1857" s="1"/>
      <c r="NYL1857" s="1"/>
      <c r="NYM1857" s="1"/>
      <c r="NYN1857" s="1"/>
      <c r="NYO1857" s="1"/>
      <c r="NYP1857" s="1"/>
      <c r="NYQ1857" s="1"/>
      <c r="NYR1857" s="1"/>
      <c r="NYS1857" s="1"/>
      <c r="NYT1857" s="1"/>
      <c r="NYU1857" s="1"/>
      <c r="NYV1857" s="1"/>
      <c r="NYW1857" s="1"/>
      <c r="NYX1857" s="1"/>
      <c r="NYY1857" s="1"/>
      <c r="NYZ1857" s="1"/>
      <c r="NZA1857" s="1"/>
      <c r="NZB1857" s="1"/>
      <c r="NZC1857" s="1"/>
      <c r="NZD1857" s="1"/>
      <c r="NZE1857" s="1"/>
      <c r="NZF1857" s="1"/>
      <c r="NZG1857" s="1"/>
      <c r="NZH1857" s="1"/>
      <c r="NZI1857" s="1"/>
      <c r="NZJ1857" s="1"/>
      <c r="NZK1857" s="1"/>
      <c r="NZL1857" s="1"/>
      <c r="NZM1857" s="1"/>
      <c r="NZN1857" s="1"/>
      <c r="NZO1857" s="1"/>
      <c r="NZP1857" s="1"/>
      <c r="NZQ1857" s="1"/>
      <c r="NZR1857" s="1"/>
      <c r="NZS1857" s="1"/>
      <c r="NZT1857" s="1"/>
      <c r="NZU1857" s="1"/>
      <c r="NZV1857" s="1"/>
      <c r="NZW1857" s="1"/>
      <c r="NZX1857" s="1"/>
      <c r="NZY1857" s="1"/>
      <c r="NZZ1857" s="1"/>
      <c r="OAA1857" s="1"/>
      <c r="OAB1857" s="1"/>
      <c r="OAC1857" s="1"/>
      <c r="OAD1857" s="1"/>
      <c r="OAE1857" s="1"/>
      <c r="OAF1857" s="1"/>
      <c r="OAG1857" s="1"/>
      <c r="OAH1857" s="1"/>
      <c r="OAI1857" s="1"/>
      <c r="OAJ1857" s="1"/>
      <c r="OAK1857" s="1"/>
      <c r="OAL1857" s="1"/>
      <c r="OAM1857" s="1"/>
      <c r="OAN1857" s="1"/>
      <c r="OAO1857" s="1"/>
      <c r="OAP1857" s="1"/>
      <c r="OAQ1857" s="1"/>
      <c r="OAR1857" s="1"/>
      <c r="OAS1857" s="1"/>
      <c r="OAT1857" s="1"/>
      <c r="OAU1857" s="1"/>
      <c r="OAV1857" s="1"/>
      <c r="OAW1857" s="1"/>
      <c r="OAX1857" s="1"/>
      <c r="OAY1857" s="1"/>
      <c r="OAZ1857" s="1"/>
      <c r="OBA1857" s="1"/>
      <c r="OBB1857" s="1"/>
      <c r="OBC1857" s="1"/>
      <c r="OBD1857" s="1"/>
      <c r="OBE1857" s="1"/>
      <c r="OBF1857" s="1"/>
      <c r="OBG1857" s="1"/>
      <c r="OBH1857" s="1"/>
      <c r="OBI1857" s="1"/>
      <c r="OBJ1857" s="1"/>
      <c r="OBK1857" s="1"/>
      <c r="OBL1857" s="1"/>
      <c r="OBM1857" s="1"/>
      <c r="OBN1857" s="1"/>
      <c r="OBO1857" s="1"/>
      <c r="OBP1857" s="1"/>
      <c r="OBQ1857" s="1"/>
      <c r="OBR1857" s="1"/>
      <c r="OBS1857" s="1"/>
      <c r="OBT1857" s="1"/>
      <c r="OBU1857" s="1"/>
      <c r="OBV1857" s="1"/>
      <c r="OBW1857" s="1"/>
      <c r="OBX1857" s="1"/>
      <c r="OBY1857" s="1"/>
      <c r="OBZ1857" s="1"/>
      <c r="OCA1857" s="1"/>
      <c r="OCB1857" s="1"/>
      <c r="OCC1857" s="1"/>
      <c r="OCD1857" s="1"/>
      <c r="OCE1857" s="1"/>
      <c r="OCF1857" s="1"/>
      <c r="OCG1857" s="1"/>
      <c r="OCH1857" s="1"/>
      <c r="OCI1857" s="1"/>
      <c r="OCJ1857" s="1"/>
      <c r="OCK1857" s="1"/>
      <c r="OCL1857" s="1"/>
      <c r="OCM1857" s="1"/>
      <c r="OCN1857" s="1"/>
      <c r="OCO1857" s="1"/>
      <c r="OCP1857" s="1"/>
      <c r="OCQ1857" s="1"/>
      <c r="OCR1857" s="1"/>
      <c r="OCS1857" s="1"/>
      <c r="OCT1857" s="1"/>
      <c r="OCU1857" s="1"/>
      <c r="OCV1857" s="1"/>
      <c r="OCW1857" s="1"/>
      <c r="OCX1857" s="1"/>
      <c r="OCY1857" s="1"/>
      <c r="OCZ1857" s="1"/>
      <c r="ODA1857" s="1"/>
      <c r="ODB1857" s="1"/>
      <c r="ODC1857" s="1"/>
      <c r="ODD1857" s="1"/>
      <c r="ODE1857" s="1"/>
      <c r="ODF1857" s="1"/>
      <c r="ODG1857" s="1"/>
      <c r="ODH1857" s="1"/>
      <c r="ODI1857" s="1"/>
      <c r="ODJ1857" s="1"/>
      <c r="ODK1857" s="1"/>
      <c r="ODL1857" s="1"/>
      <c r="ODM1857" s="1"/>
      <c r="ODN1857" s="1"/>
      <c r="ODO1857" s="1"/>
      <c r="ODP1857" s="1"/>
      <c r="ODQ1857" s="1"/>
      <c r="ODR1857" s="1"/>
      <c r="ODS1857" s="1"/>
      <c r="ODT1857" s="1"/>
      <c r="ODU1857" s="1"/>
      <c r="ODV1857" s="1"/>
      <c r="ODW1857" s="1"/>
      <c r="ODX1857" s="1"/>
      <c r="ODY1857" s="1"/>
      <c r="ODZ1857" s="1"/>
      <c r="OEA1857" s="1"/>
      <c r="OEB1857" s="1"/>
      <c r="OEC1857" s="1"/>
      <c r="OED1857" s="1"/>
      <c r="OEE1857" s="1"/>
      <c r="OEF1857" s="1"/>
      <c r="OEG1857" s="1"/>
      <c r="OEH1857" s="1"/>
      <c r="OEI1857" s="1"/>
      <c r="OEJ1857" s="1"/>
      <c r="OEK1857" s="1"/>
      <c r="OEL1857" s="1"/>
      <c r="OEM1857" s="1"/>
      <c r="OEN1857" s="1"/>
      <c r="OEO1857" s="1"/>
      <c r="OEP1857" s="1"/>
      <c r="OEQ1857" s="1"/>
      <c r="OER1857" s="1"/>
      <c r="OES1857" s="1"/>
      <c r="OET1857" s="1"/>
      <c r="OEU1857" s="1"/>
      <c r="OEV1857" s="1"/>
      <c r="OEW1857" s="1"/>
      <c r="OEX1857" s="1"/>
      <c r="OEY1857" s="1"/>
      <c r="OEZ1857" s="1"/>
      <c r="OFA1857" s="1"/>
      <c r="OFB1857" s="1"/>
      <c r="OFC1857" s="1"/>
      <c r="OFD1857" s="1"/>
      <c r="OFE1857" s="1"/>
      <c r="OFF1857" s="1"/>
      <c r="OFG1857" s="1"/>
      <c r="OFH1857" s="1"/>
      <c r="OFI1857" s="1"/>
      <c r="OFJ1857" s="1"/>
      <c r="OFK1857" s="1"/>
      <c r="OFL1857" s="1"/>
      <c r="OFM1857" s="1"/>
      <c r="OFN1857" s="1"/>
      <c r="OFO1857" s="1"/>
      <c r="OFP1857" s="1"/>
      <c r="OFQ1857" s="1"/>
      <c r="OFR1857" s="1"/>
      <c r="OFS1857" s="1"/>
      <c r="OFT1857" s="1"/>
      <c r="OFU1857" s="1"/>
      <c r="OFV1857" s="1"/>
      <c r="OFW1857" s="1"/>
      <c r="OFX1857" s="1"/>
      <c r="OFY1857" s="1"/>
      <c r="OFZ1857" s="1"/>
      <c r="OGA1857" s="1"/>
      <c r="OGB1857" s="1"/>
      <c r="OGC1857" s="1"/>
      <c r="OGD1857" s="1"/>
      <c r="OGE1857" s="1"/>
      <c r="OGF1857" s="1"/>
      <c r="OGG1857" s="1"/>
      <c r="OGH1857" s="1"/>
      <c r="OGI1857" s="1"/>
      <c r="OGJ1857" s="1"/>
      <c r="OGK1857" s="1"/>
      <c r="OGL1857" s="1"/>
      <c r="OGM1857" s="1"/>
      <c r="OGN1857" s="1"/>
      <c r="OGO1857" s="1"/>
      <c r="OGP1857" s="1"/>
      <c r="OGQ1857" s="1"/>
      <c r="OGR1857" s="1"/>
      <c r="OGS1857" s="1"/>
      <c r="OGT1857" s="1"/>
      <c r="OGU1857" s="1"/>
      <c r="OGV1857" s="1"/>
      <c r="OGW1857" s="1"/>
      <c r="OGX1857" s="1"/>
      <c r="OGY1857" s="1"/>
      <c r="OGZ1857" s="1"/>
      <c r="OHA1857" s="1"/>
      <c r="OHB1857" s="1"/>
      <c r="OHC1857" s="1"/>
      <c r="OHD1857" s="1"/>
      <c r="OHE1857" s="1"/>
      <c r="OHF1857" s="1"/>
      <c r="OHG1857" s="1"/>
      <c r="OHH1857" s="1"/>
      <c r="OHI1857" s="1"/>
      <c r="OHJ1857" s="1"/>
      <c r="OHK1857" s="1"/>
      <c r="OHL1857" s="1"/>
      <c r="OHM1857" s="1"/>
      <c r="OHN1857" s="1"/>
      <c r="OHO1857" s="1"/>
      <c r="OHP1857" s="1"/>
      <c r="OHQ1857" s="1"/>
      <c r="OHR1857" s="1"/>
      <c r="OHS1857" s="1"/>
      <c r="OHT1857" s="1"/>
      <c r="OHU1857" s="1"/>
      <c r="OHV1857" s="1"/>
      <c r="OHW1857" s="1"/>
      <c r="OHX1857" s="1"/>
      <c r="OHY1857" s="1"/>
      <c r="OHZ1857" s="1"/>
      <c r="OIA1857" s="1"/>
      <c r="OIB1857" s="1"/>
      <c r="OIC1857" s="1"/>
      <c r="OID1857" s="1"/>
      <c r="OIE1857" s="1"/>
      <c r="OIF1857" s="1"/>
      <c r="OIG1857" s="1"/>
      <c r="OIH1857" s="1"/>
      <c r="OII1857" s="1"/>
      <c r="OIJ1857" s="1"/>
      <c r="OIK1857" s="1"/>
      <c r="OIL1857" s="1"/>
      <c r="OIM1857" s="1"/>
      <c r="OIN1857" s="1"/>
      <c r="OIO1857" s="1"/>
      <c r="OIP1857" s="1"/>
      <c r="OIQ1857" s="1"/>
      <c r="OIR1857" s="1"/>
      <c r="OIS1857" s="1"/>
      <c r="OIT1857" s="1"/>
      <c r="OIU1857" s="1"/>
      <c r="OIV1857" s="1"/>
      <c r="OIW1857" s="1"/>
      <c r="OIX1857" s="1"/>
      <c r="OIY1857" s="1"/>
      <c r="OIZ1857" s="1"/>
      <c r="OJA1857" s="1"/>
      <c r="OJB1857" s="1"/>
      <c r="OJC1857" s="1"/>
      <c r="OJD1857" s="1"/>
      <c r="OJE1857" s="1"/>
      <c r="OJF1857" s="1"/>
      <c r="OJG1857" s="1"/>
      <c r="OJH1857" s="1"/>
      <c r="OJI1857" s="1"/>
      <c r="OJJ1857" s="1"/>
      <c r="OJK1857" s="1"/>
      <c r="OJL1857" s="1"/>
      <c r="OJM1857" s="1"/>
      <c r="OJN1857" s="1"/>
      <c r="OJO1857" s="1"/>
      <c r="OJP1857" s="1"/>
      <c r="OJQ1857" s="1"/>
      <c r="OJR1857" s="1"/>
      <c r="OJS1857" s="1"/>
      <c r="OJT1857" s="1"/>
      <c r="OJU1857" s="1"/>
      <c r="OJV1857" s="1"/>
      <c r="OJW1857" s="1"/>
      <c r="OJX1857" s="1"/>
      <c r="OJY1857" s="1"/>
      <c r="OJZ1857" s="1"/>
      <c r="OKA1857" s="1"/>
      <c r="OKB1857" s="1"/>
      <c r="OKC1857" s="1"/>
      <c r="OKD1857" s="1"/>
      <c r="OKE1857" s="1"/>
      <c r="OKF1857" s="1"/>
      <c r="OKG1857" s="1"/>
      <c r="OKH1857" s="1"/>
      <c r="OKI1857" s="1"/>
      <c r="OKJ1857" s="1"/>
      <c r="OKK1857" s="1"/>
      <c r="OKL1857" s="1"/>
      <c r="OKM1857" s="1"/>
      <c r="OKN1857" s="1"/>
      <c r="OKO1857" s="1"/>
      <c r="OKP1857" s="1"/>
      <c r="OKQ1857" s="1"/>
      <c r="OKR1857" s="1"/>
      <c r="OKS1857" s="1"/>
      <c r="OKT1857" s="1"/>
      <c r="OKU1857" s="1"/>
      <c r="OKV1857" s="1"/>
      <c r="OKW1857" s="1"/>
      <c r="OKX1857" s="1"/>
      <c r="OKY1857" s="1"/>
      <c r="OKZ1857" s="1"/>
      <c r="OLA1857" s="1"/>
      <c r="OLB1857" s="1"/>
      <c r="OLC1857" s="1"/>
      <c r="OLD1857" s="1"/>
      <c r="OLE1857" s="1"/>
      <c r="OLF1857" s="1"/>
      <c r="OLG1857" s="1"/>
      <c r="OLH1857" s="1"/>
      <c r="OLI1857" s="1"/>
      <c r="OLJ1857" s="1"/>
      <c r="OLK1857" s="1"/>
      <c r="OLL1857" s="1"/>
      <c r="OLM1857" s="1"/>
      <c r="OLN1857" s="1"/>
      <c r="OLO1857" s="1"/>
      <c r="OLP1857" s="1"/>
      <c r="OLQ1857" s="1"/>
      <c r="OLR1857" s="1"/>
      <c r="OLS1857" s="1"/>
      <c r="OLT1857" s="1"/>
      <c r="OLU1857" s="1"/>
      <c r="OLV1857" s="1"/>
      <c r="OLW1857" s="1"/>
      <c r="OLX1857" s="1"/>
      <c r="OLY1857" s="1"/>
      <c r="OLZ1857" s="1"/>
      <c r="OMA1857" s="1"/>
      <c r="OMB1857" s="1"/>
      <c r="OMC1857" s="1"/>
      <c r="OMD1857" s="1"/>
      <c r="OME1857" s="1"/>
      <c r="OMF1857" s="1"/>
      <c r="OMG1857" s="1"/>
      <c r="OMH1857" s="1"/>
      <c r="OMI1857" s="1"/>
      <c r="OMJ1857" s="1"/>
      <c r="OMK1857" s="1"/>
      <c r="OML1857" s="1"/>
      <c r="OMM1857" s="1"/>
      <c r="OMN1857" s="1"/>
      <c r="OMO1857" s="1"/>
      <c r="OMP1857" s="1"/>
      <c r="OMQ1857" s="1"/>
      <c r="OMR1857" s="1"/>
      <c r="OMS1857" s="1"/>
      <c r="OMT1857" s="1"/>
      <c r="OMU1857" s="1"/>
      <c r="OMV1857" s="1"/>
      <c r="OMW1857" s="1"/>
      <c r="OMX1857" s="1"/>
      <c r="OMY1857" s="1"/>
      <c r="OMZ1857" s="1"/>
      <c r="ONA1857" s="1"/>
      <c r="ONB1857" s="1"/>
      <c r="ONC1857" s="1"/>
      <c r="OND1857" s="1"/>
      <c r="ONE1857" s="1"/>
      <c r="ONF1857" s="1"/>
      <c r="ONG1857" s="1"/>
      <c r="ONH1857" s="1"/>
      <c r="ONI1857" s="1"/>
      <c r="ONJ1857" s="1"/>
      <c r="ONK1857" s="1"/>
      <c r="ONL1857" s="1"/>
      <c r="ONM1857" s="1"/>
      <c r="ONN1857" s="1"/>
      <c r="ONO1857" s="1"/>
      <c r="ONP1857" s="1"/>
      <c r="ONQ1857" s="1"/>
      <c r="ONR1857" s="1"/>
      <c r="ONS1857" s="1"/>
      <c r="ONT1857" s="1"/>
      <c r="ONU1857" s="1"/>
      <c r="ONV1857" s="1"/>
      <c r="ONW1857" s="1"/>
      <c r="ONX1857" s="1"/>
      <c r="ONY1857" s="1"/>
      <c r="ONZ1857" s="1"/>
      <c r="OOA1857" s="1"/>
      <c r="OOB1857" s="1"/>
      <c r="OOC1857" s="1"/>
      <c r="OOD1857" s="1"/>
      <c r="OOE1857" s="1"/>
      <c r="OOF1857" s="1"/>
      <c r="OOG1857" s="1"/>
      <c r="OOH1857" s="1"/>
      <c r="OOI1857" s="1"/>
      <c r="OOJ1857" s="1"/>
      <c r="OOK1857" s="1"/>
      <c r="OOL1857" s="1"/>
      <c r="OOM1857" s="1"/>
      <c r="OON1857" s="1"/>
      <c r="OOO1857" s="1"/>
      <c r="OOP1857" s="1"/>
      <c r="OOQ1857" s="1"/>
      <c r="OOR1857" s="1"/>
      <c r="OOS1857" s="1"/>
      <c r="OOT1857" s="1"/>
      <c r="OOU1857" s="1"/>
      <c r="OOV1857" s="1"/>
      <c r="OOW1857" s="1"/>
      <c r="OOX1857" s="1"/>
      <c r="OOY1857" s="1"/>
      <c r="OOZ1857" s="1"/>
      <c r="OPA1857" s="1"/>
      <c r="OPB1857" s="1"/>
      <c r="OPC1857" s="1"/>
      <c r="OPD1857" s="1"/>
      <c r="OPE1857" s="1"/>
      <c r="OPF1857" s="1"/>
      <c r="OPG1857" s="1"/>
      <c r="OPH1857" s="1"/>
      <c r="OPI1857" s="1"/>
      <c r="OPJ1857" s="1"/>
      <c r="OPK1857" s="1"/>
      <c r="OPL1857" s="1"/>
      <c r="OPM1857" s="1"/>
      <c r="OPN1857" s="1"/>
      <c r="OPO1857" s="1"/>
      <c r="OPP1857" s="1"/>
      <c r="OPQ1857" s="1"/>
      <c r="OPR1857" s="1"/>
      <c r="OPS1857" s="1"/>
      <c r="OPT1857" s="1"/>
      <c r="OPU1857" s="1"/>
      <c r="OPV1857" s="1"/>
      <c r="OPW1857" s="1"/>
      <c r="OPX1857" s="1"/>
      <c r="OPY1857" s="1"/>
      <c r="OPZ1857" s="1"/>
      <c r="OQA1857" s="1"/>
      <c r="OQB1857" s="1"/>
      <c r="OQC1857" s="1"/>
      <c r="OQD1857" s="1"/>
      <c r="OQE1857" s="1"/>
      <c r="OQF1857" s="1"/>
      <c r="OQG1857" s="1"/>
      <c r="OQH1857" s="1"/>
      <c r="OQI1857" s="1"/>
      <c r="OQJ1857" s="1"/>
      <c r="OQK1857" s="1"/>
      <c r="OQL1857" s="1"/>
      <c r="OQM1857" s="1"/>
      <c r="OQN1857" s="1"/>
      <c r="OQO1857" s="1"/>
      <c r="OQP1857" s="1"/>
      <c r="OQQ1857" s="1"/>
      <c r="OQR1857" s="1"/>
      <c r="OQS1857" s="1"/>
      <c r="OQT1857" s="1"/>
      <c r="OQU1857" s="1"/>
      <c r="OQV1857" s="1"/>
      <c r="OQW1857" s="1"/>
      <c r="OQX1857" s="1"/>
      <c r="OQY1857" s="1"/>
      <c r="OQZ1857" s="1"/>
      <c r="ORA1857" s="1"/>
      <c r="ORB1857" s="1"/>
      <c r="ORC1857" s="1"/>
      <c r="ORD1857" s="1"/>
      <c r="ORE1857" s="1"/>
      <c r="ORF1857" s="1"/>
      <c r="ORG1857" s="1"/>
      <c r="ORH1857" s="1"/>
      <c r="ORI1857" s="1"/>
      <c r="ORJ1857" s="1"/>
      <c r="ORK1857" s="1"/>
      <c r="ORL1857" s="1"/>
      <c r="ORM1857" s="1"/>
      <c r="ORN1857" s="1"/>
      <c r="ORO1857" s="1"/>
      <c r="ORP1857" s="1"/>
      <c r="ORQ1857" s="1"/>
      <c r="ORR1857" s="1"/>
      <c r="ORS1857" s="1"/>
      <c r="ORT1857" s="1"/>
      <c r="ORU1857" s="1"/>
      <c r="ORV1857" s="1"/>
      <c r="ORW1857" s="1"/>
      <c r="ORX1857" s="1"/>
      <c r="ORY1857" s="1"/>
      <c r="ORZ1857" s="1"/>
      <c r="OSA1857" s="1"/>
      <c r="OSB1857" s="1"/>
      <c r="OSC1857" s="1"/>
      <c r="OSD1857" s="1"/>
      <c r="OSE1857" s="1"/>
      <c r="OSF1857" s="1"/>
      <c r="OSG1857" s="1"/>
      <c r="OSH1857" s="1"/>
      <c r="OSI1857" s="1"/>
      <c r="OSJ1857" s="1"/>
      <c r="OSK1857" s="1"/>
      <c r="OSL1857" s="1"/>
      <c r="OSM1857" s="1"/>
      <c r="OSN1857" s="1"/>
      <c r="OSO1857" s="1"/>
      <c r="OSP1857" s="1"/>
      <c r="OSQ1857" s="1"/>
      <c r="OSR1857" s="1"/>
      <c r="OSS1857" s="1"/>
      <c r="OST1857" s="1"/>
      <c r="OSU1857" s="1"/>
      <c r="OSV1857" s="1"/>
      <c r="OSW1857" s="1"/>
      <c r="OSX1857" s="1"/>
      <c r="OSY1857" s="1"/>
      <c r="OSZ1857" s="1"/>
      <c r="OTA1857" s="1"/>
      <c r="OTB1857" s="1"/>
      <c r="OTC1857" s="1"/>
      <c r="OTD1857" s="1"/>
      <c r="OTE1857" s="1"/>
      <c r="OTF1857" s="1"/>
      <c r="OTG1857" s="1"/>
      <c r="OTH1857" s="1"/>
      <c r="OTI1857" s="1"/>
      <c r="OTJ1857" s="1"/>
      <c r="OTK1857" s="1"/>
      <c r="OTL1857" s="1"/>
      <c r="OTM1857" s="1"/>
      <c r="OTN1857" s="1"/>
      <c r="OTO1857" s="1"/>
      <c r="OTP1857" s="1"/>
      <c r="OTQ1857" s="1"/>
      <c r="OTR1857" s="1"/>
      <c r="OTS1857" s="1"/>
      <c r="OTT1857" s="1"/>
      <c r="OTU1857" s="1"/>
      <c r="OTV1857" s="1"/>
      <c r="OTW1857" s="1"/>
      <c r="OTX1857" s="1"/>
      <c r="OTY1857" s="1"/>
      <c r="OTZ1857" s="1"/>
      <c r="OUA1857" s="1"/>
      <c r="OUB1857" s="1"/>
      <c r="OUC1857" s="1"/>
      <c r="OUD1857" s="1"/>
      <c r="OUE1857" s="1"/>
      <c r="OUF1857" s="1"/>
      <c r="OUG1857" s="1"/>
      <c r="OUH1857" s="1"/>
      <c r="OUI1857" s="1"/>
      <c r="OUJ1857" s="1"/>
      <c r="OUK1857" s="1"/>
      <c r="OUL1857" s="1"/>
      <c r="OUM1857" s="1"/>
      <c r="OUN1857" s="1"/>
      <c r="OUO1857" s="1"/>
      <c r="OUP1857" s="1"/>
      <c r="OUQ1857" s="1"/>
      <c r="OUR1857" s="1"/>
      <c r="OUS1857" s="1"/>
      <c r="OUT1857" s="1"/>
      <c r="OUU1857" s="1"/>
      <c r="OUV1857" s="1"/>
      <c r="OUW1857" s="1"/>
      <c r="OUX1857" s="1"/>
      <c r="OUY1857" s="1"/>
      <c r="OUZ1857" s="1"/>
      <c r="OVA1857" s="1"/>
      <c r="OVB1857" s="1"/>
      <c r="OVC1857" s="1"/>
      <c r="OVD1857" s="1"/>
      <c r="OVE1857" s="1"/>
      <c r="OVF1857" s="1"/>
      <c r="OVG1857" s="1"/>
      <c r="OVH1857" s="1"/>
      <c r="OVI1857" s="1"/>
      <c r="OVJ1857" s="1"/>
      <c r="OVK1857" s="1"/>
      <c r="OVL1857" s="1"/>
      <c r="OVM1857" s="1"/>
      <c r="OVN1857" s="1"/>
      <c r="OVO1857" s="1"/>
      <c r="OVP1857" s="1"/>
      <c r="OVQ1857" s="1"/>
      <c r="OVR1857" s="1"/>
      <c r="OVS1857" s="1"/>
      <c r="OVT1857" s="1"/>
      <c r="OVU1857" s="1"/>
      <c r="OVV1857" s="1"/>
      <c r="OVW1857" s="1"/>
      <c r="OVX1857" s="1"/>
      <c r="OVY1857" s="1"/>
      <c r="OVZ1857" s="1"/>
      <c r="OWA1857" s="1"/>
      <c r="OWB1857" s="1"/>
      <c r="OWC1857" s="1"/>
      <c r="OWD1857" s="1"/>
      <c r="OWE1857" s="1"/>
      <c r="OWF1857" s="1"/>
      <c r="OWG1857" s="1"/>
      <c r="OWH1857" s="1"/>
      <c r="OWI1857" s="1"/>
      <c r="OWJ1857" s="1"/>
      <c r="OWK1857" s="1"/>
      <c r="OWL1857" s="1"/>
      <c r="OWM1857" s="1"/>
      <c r="OWN1857" s="1"/>
      <c r="OWO1857" s="1"/>
      <c r="OWP1857" s="1"/>
      <c r="OWQ1857" s="1"/>
      <c r="OWR1857" s="1"/>
      <c r="OWS1857" s="1"/>
      <c r="OWT1857" s="1"/>
      <c r="OWU1857" s="1"/>
      <c r="OWV1857" s="1"/>
      <c r="OWW1857" s="1"/>
      <c r="OWX1857" s="1"/>
      <c r="OWY1857" s="1"/>
      <c r="OWZ1857" s="1"/>
      <c r="OXA1857" s="1"/>
      <c r="OXB1857" s="1"/>
      <c r="OXC1857" s="1"/>
      <c r="OXD1857" s="1"/>
      <c r="OXE1857" s="1"/>
      <c r="OXF1857" s="1"/>
      <c r="OXG1857" s="1"/>
      <c r="OXH1857" s="1"/>
      <c r="OXI1857" s="1"/>
      <c r="OXJ1857" s="1"/>
      <c r="OXK1857" s="1"/>
      <c r="OXL1857" s="1"/>
      <c r="OXM1857" s="1"/>
      <c r="OXN1857" s="1"/>
      <c r="OXO1857" s="1"/>
      <c r="OXP1857" s="1"/>
      <c r="OXQ1857" s="1"/>
      <c r="OXR1857" s="1"/>
      <c r="OXS1857" s="1"/>
      <c r="OXT1857" s="1"/>
      <c r="OXU1857" s="1"/>
      <c r="OXV1857" s="1"/>
      <c r="OXW1857" s="1"/>
      <c r="OXX1857" s="1"/>
      <c r="OXY1857" s="1"/>
      <c r="OXZ1857" s="1"/>
      <c r="OYA1857" s="1"/>
      <c r="OYB1857" s="1"/>
      <c r="OYC1857" s="1"/>
      <c r="OYD1857" s="1"/>
      <c r="OYE1857" s="1"/>
      <c r="OYF1857" s="1"/>
      <c r="OYG1857" s="1"/>
      <c r="OYH1857" s="1"/>
      <c r="OYI1857" s="1"/>
      <c r="OYJ1857" s="1"/>
      <c r="OYK1857" s="1"/>
      <c r="OYL1857" s="1"/>
      <c r="OYM1857" s="1"/>
      <c r="OYN1857" s="1"/>
      <c r="OYO1857" s="1"/>
      <c r="OYP1857" s="1"/>
      <c r="OYQ1857" s="1"/>
      <c r="OYR1857" s="1"/>
      <c r="OYS1857" s="1"/>
      <c r="OYT1857" s="1"/>
      <c r="OYU1857" s="1"/>
      <c r="OYV1857" s="1"/>
      <c r="OYW1857" s="1"/>
      <c r="OYX1857" s="1"/>
      <c r="OYY1857" s="1"/>
      <c r="OYZ1857" s="1"/>
      <c r="OZA1857" s="1"/>
      <c r="OZB1857" s="1"/>
      <c r="OZC1857" s="1"/>
      <c r="OZD1857" s="1"/>
      <c r="OZE1857" s="1"/>
      <c r="OZF1857" s="1"/>
      <c r="OZG1857" s="1"/>
      <c r="OZH1857" s="1"/>
      <c r="OZI1857" s="1"/>
      <c r="OZJ1857" s="1"/>
      <c r="OZK1857" s="1"/>
      <c r="OZL1857" s="1"/>
      <c r="OZM1857" s="1"/>
      <c r="OZN1857" s="1"/>
      <c r="OZO1857" s="1"/>
      <c r="OZP1857" s="1"/>
      <c r="OZQ1857" s="1"/>
      <c r="OZR1857" s="1"/>
      <c r="OZS1857" s="1"/>
      <c r="OZT1857" s="1"/>
      <c r="OZU1857" s="1"/>
      <c r="OZV1857" s="1"/>
      <c r="OZW1857" s="1"/>
      <c r="OZX1857" s="1"/>
      <c r="OZY1857" s="1"/>
      <c r="OZZ1857" s="1"/>
      <c r="PAA1857" s="1"/>
      <c r="PAB1857" s="1"/>
      <c r="PAC1857" s="1"/>
      <c r="PAD1857" s="1"/>
      <c r="PAE1857" s="1"/>
      <c r="PAF1857" s="1"/>
      <c r="PAG1857" s="1"/>
      <c r="PAH1857" s="1"/>
      <c r="PAI1857" s="1"/>
      <c r="PAJ1857" s="1"/>
      <c r="PAK1857" s="1"/>
      <c r="PAL1857" s="1"/>
      <c r="PAM1857" s="1"/>
      <c r="PAN1857" s="1"/>
      <c r="PAO1857" s="1"/>
      <c r="PAP1857" s="1"/>
      <c r="PAQ1857" s="1"/>
      <c r="PAR1857" s="1"/>
      <c r="PAS1857" s="1"/>
      <c r="PAT1857" s="1"/>
      <c r="PAU1857" s="1"/>
      <c r="PAV1857" s="1"/>
      <c r="PAW1857" s="1"/>
      <c r="PAX1857" s="1"/>
      <c r="PAY1857" s="1"/>
      <c r="PAZ1857" s="1"/>
      <c r="PBA1857" s="1"/>
      <c r="PBB1857" s="1"/>
      <c r="PBC1857" s="1"/>
      <c r="PBD1857" s="1"/>
      <c r="PBE1857" s="1"/>
      <c r="PBF1857" s="1"/>
      <c r="PBG1857" s="1"/>
      <c r="PBH1857" s="1"/>
      <c r="PBI1857" s="1"/>
      <c r="PBJ1857" s="1"/>
      <c r="PBK1857" s="1"/>
      <c r="PBL1857" s="1"/>
      <c r="PBM1857" s="1"/>
      <c r="PBN1857" s="1"/>
      <c r="PBO1857" s="1"/>
      <c r="PBP1857" s="1"/>
      <c r="PBQ1857" s="1"/>
      <c r="PBR1857" s="1"/>
      <c r="PBS1857" s="1"/>
      <c r="PBT1857" s="1"/>
      <c r="PBU1857" s="1"/>
      <c r="PBV1857" s="1"/>
      <c r="PBW1857" s="1"/>
      <c r="PBX1857" s="1"/>
      <c r="PBY1857" s="1"/>
      <c r="PBZ1857" s="1"/>
      <c r="PCA1857" s="1"/>
      <c r="PCB1857" s="1"/>
      <c r="PCC1857" s="1"/>
      <c r="PCD1857" s="1"/>
      <c r="PCE1857" s="1"/>
      <c r="PCF1857" s="1"/>
      <c r="PCG1857" s="1"/>
      <c r="PCH1857" s="1"/>
      <c r="PCI1857" s="1"/>
      <c r="PCJ1857" s="1"/>
      <c r="PCK1857" s="1"/>
      <c r="PCL1857" s="1"/>
      <c r="PCM1857" s="1"/>
      <c r="PCN1857" s="1"/>
      <c r="PCO1857" s="1"/>
      <c r="PCP1857" s="1"/>
      <c r="PCQ1857" s="1"/>
      <c r="PCR1857" s="1"/>
      <c r="PCS1857" s="1"/>
      <c r="PCT1857" s="1"/>
      <c r="PCU1857" s="1"/>
      <c r="PCV1857" s="1"/>
      <c r="PCW1857" s="1"/>
      <c r="PCX1857" s="1"/>
      <c r="PCY1857" s="1"/>
      <c r="PCZ1857" s="1"/>
      <c r="PDA1857" s="1"/>
      <c r="PDB1857" s="1"/>
      <c r="PDC1857" s="1"/>
      <c r="PDD1857" s="1"/>
      <c r="PDE1857" s="1"/>
      <c r="PDF1857" s="1"/>
      <c r="PDG1857" s="1"/>
      <c r="PDH1857" s="1"/>
      <c r="PDI1857" s="1"/>
      <c r="PDJ1857" s="1"/>
      <c r="PDK1857" s="1"/>
      <c r="PDL1857" s="1"/>
      <c r="PDM1857" s="1"/>
      <c r="PDN1857" s="1"/>
      <c r="PDO1857" s="1"/>
      <c r="PDP1857" s="1"/>
      <c r="PDQ1857" s="1"/>
      <c r="PDR1857" s="1"/>
      <c r="PDS1857" s="1"/>
      <c r="PDT1857" s="1"/>
      <c r="PDU1857" s="1"/>
      <c r="PDV1857" s="1"/>
      <c r="PDW1857" s="1"/>
      <c r="PDX1857" s="1"/>
      <c r="PDY1857" s="1"/>
      <c r="PDZ1857" s="1"/>
      <c r="PEA1857" s="1"/>
      <c r="PEB1857" s="1"/>
      <c r="PEC1857" s="1"/>
      <c r="PED1857" s="1"/>
      <c r="PEE1857" s="1"/>
      <c r="PEF1857" s="1"/>
      <c r="PEG1857" s="1"/>
      <c r="PEH1857" s="1"/>
      <c r="PEI1857" s="1"/>
      <c r="PEJ1857" s="1"/>
      <c r="PEK1857" s="1"/>
      <c r="PEL1857" s="1"/>
      <c r="PEM1857" s="1"/>
      <c r="PEN1857" s="1"/>
      <c r="PEO1857" s="1"/>
      <c r="PEP1857" s="1"/>
      <c r="PEQ1857" s="1"/>
      <c r="PER1857" s="1"/>
      <c r="PES1857" s="1"/>
      <c r="PET1857" s="1"/>
      <c r="PEU1857" s="1"/>
      <c r="PEV1857" s="1"/>
      <c r="PEW1857" s="1"/>
      <c r="PEX1857" s="1"/>
      <c r="PEY1857" s="1"/>
      <c r="PEZ1857" s="1"/>
      <c r="PFA1857" s="1"/>
      <c r="PFB1857" s="1"/>
      <c r="PFC1857" s="1"/>
      <c r="PFD1857" s="1"/>
      <c r="PFE1857" s="1"/>
      <c r="PFF1857" s="1"/>
      <c r="PFG1857" s="1"/>
      <c r="PFH1857" s="1"/>
      <c r="PFI1857" s="1"/>
      <c r="PFJ1857" s="1"/>
      <c r="PFK1857" s="1"/>
      <c r="PFL1857" s="1"/>
      <c r="PFM1857" s="1"/>
      <c r="PFN1857" s="1"/>
      <c r="PFO1857" s="1"/>
      <c r="PFP1857" s="1"/>
      <c r="PFQ1857" s="1"/>
      <c r="PFR1857" s="1"/>
      <c r="PFS1857" s="1"/>
      <c r="PFT1857" s="1"/>
      <c r="PFU1857" s="1"/>
      <c r="PFV1857" s="1"/>
      <c r="PFW1857" s="1"/>
      <c r="PFX1857" s="1"/>
      <c r="PFY1857" s="1"/>
      <c r="PFZ1857" s="1"/>
      <c r="PGA1857" s="1"/>
      <c r="PGB1857" s="1"/>
      <c r="PGC1857" s="1"/>
      <c r="PGD1857" s="1"/>
      <c r="PGE1857" s="1"/>
      <c r="PGF1857" s="1"/>
      <c r="PGG1857" s="1"/>
      <c r="PGH1857" s="1"/>
      <c r="PGI1857" s="1"/>
      <c r="PGJ1857" s="1"/>
      <c r="PGK1857" s="1"/>
      <c r="PGL1857" s="1"/>
      <c r="PGM1857" s="1"/>
      <c r="PGN1857" s="1"/>
      <c r="PGO1857" s="1"/>
      <c r="PGP1857" s="1"/>
      <c r="PGQ1857" s="1"/>
      <c r="PGR1857" s="1"/>
      <c r="PGS1857" s="1"/>
      <c r="PGT1857" s="1"/>
      <c r="PGU1857" s="1"/>
      <c r="PGV1857" s="1"/>
      <c r="PGW1857" s="1"/>
      <c r="PGX1857" s="1"/>
      <c r="PGY1857" s="1"/>
      <c r="PGZ1857" s="1"/>
      <c r="PHA1857" s="1"/>
      <c r="PHB1857" s="1"/>
      <c r="PHC1857" s="1"/>
      <c r="PHD1857" s="1"/>
      <c r="PHE1857" s="1"/>
      <c r="PHF1857" s="1"/>
      <c r="PHG1857" s="1"/>
      <c r="PHH1857" s="1"/>
      <c r="PHI1857" s="1"/>
      <c r="PHJ1857" s="1"/>
      <c r="PHK1857" s="1"/>
      <c r="PHL1857" s="1"/>
      <c r="PHM1857" s="1"/>
      <c r="PHN1857" s="1"/>
      <c r="PHO1857" s="1"/>
      <c r="PHP1857" s="1"/>
      <c r="PHQ1857" s="1"/>
      <c r="PHR1857" s="1"/>
      <c r="PHS1857" s="1"/>
      <c r="PHT1857" s="1"/>
      <c r="PHU1857" s="1"/>
      <c r="PHV1857" s="1"/>
      <c r="PHW1857" s="1"/>
      <c r="PHX1857" s="1"/>
      <c r="PHY1857" s="1"/>
      <c r="PHZ1857" s="1"/>
      <c r="PIA1857" s="1"/>
      <c r="PIB1857" s="1"/>
      <c r="PIC1857" s="1"/>
      <c r="PID1857" s="1"/>
      <c r="PIE1857" s="1"/>
      <c r="PIF1857" s="1"/>
      <c r="PIG1857" s="1"/>
      <c r="PIH1857" s="1"/>
      <c r="PII1857" s="1"/>
      <c r="PIJ1857" s="1"/>
      <c r="PIK1857" s="1"/>
      <c r="PIL1857" s="1"/>
      <c r="PIM1857" s="1"/>
      <c r="PIN1857" s="1"/>
      <c r="PIO1857" s="1"/>
      <c r="PIP1857" s="1"/>
      <c r="PIQ1857" s="1"/>
      <c r="PIR1857" s="1"/>
      <c r="PIS1857" s="1"/>
      <c r="PIT1857" s="1"/>
      <c r="PIU1857" s="1"/>
      <c r="PIV1857" s="1"/>
      <c r="PIW1857" s="1"/>
      <c r="PIX1857" s="1"/>
      <c r="PIY1857" s="1"/>
      <c r="PIZ1857" s="1"/>
      <c r="PJA1857" s="1"/>
      <c r="PJB1857" s="1"/>
      <c r="PJC1857" s="1"/>
      <c r="PJD1857" s="1"/>
      <c r="PJE1857" s="1"/>
      <c r="PJF1857" s="1"/>
      <c r="PJG1857" s="1"/>
      <c r="PJH1857" s="1"/>
      <c r="PJI1857" s="1"/>
      <c r="PJJ1857" s="1"/>
      <c r="PJK1857" s="1"/>
      <c r="PJL1857" s="1"/>
      <c r="PJM1857" s="1"/>
      <c r="PJN1857" s="1"/>
      <c r="PJO1857" s="1"/>
      <c r="PJP1857" s="1"/>
      <c r="PJQ1857" s="1"/>
      <c r="PJR1857" s="1"/>
      <c r="PJS1857" s="1"/>
      <c r="PJT1857" s="1"/>
      <c r="PJU1857" s="1"/>
      <c r="PJV1857" s="1"/>
      <c r="PJW1857" s="1"/>
      <c r="PJX1857" s="1"/>
      <c r="PJY1857" s="1"/>
      <c r="PJZ1857" s="1"/>
      <c r="PKA1857" s="1"/>
      <c r="PKB1857" s="1"/>
      <c r="PKC1857" s="1"/>
      <c r="PKD1857" s="1"/>
      <c r="PKE1857" s="1"/>
      <c r="PKF1857" s="1"/>
      <c r="PKG1857" s="1"/>
      <c r="PKH1857" s="1"/>
      <c r="PKI1857" s="1"/>
      <c r="PKJ1857" s="1"/>
      <c r="PKK1857" s="1"/>
      <c r="PKL1857" s="1"/>
      <c r="PKM1857" s="1"/>
      <c r="PKN1857" s="1"/>
      <c r="PKO1857" s="1"/>
      <c r="PKP1857" s="1"/>
      <c r="PKQ1857" s="1"/>
      <c r="PKR1857" s="1"/>
      <c r="PKS1857" s="1"/>
      <c r="PKT1857" s="1"/>
      <c r="PKU1857" s="1"/>
      <c r="PKV1857" s="1"/>
      <c r="PKW1857" s="1"/>
      <c r="PKX1857" s="1"/>
      <c r="PKY1857" s="1"/>
      <c r="PKZ1857" s="1"/>
      <c r="PLA1857" s="1"/>
      <c r="PLB1857" s="1"/>
      <c r="PLC1857" s="1"/>
      <c r="PLD1857" s="1"/>
      <c r="PLE1857" s="1"/>
      <c r="PLF1857" s="1"/>
      <c r="PLG1857" s="1"/>
      <c r="PLH1857" s="1"/>
      <c r="PLI1857" s="1"/>
      <c r="PLJ1857" s="1"/>
      <c r="PLK1857" s="1"/>
      <c r="PLL1857" s="1"/>
      <c r="PLM1857" s="1"/>
      <c r="PLN1857" s="1"/>
      <c r="PLO1857" s="1"/>
      <c r="PLP1857" s="1"/>
      <c r="PLQ1857" s="1"/>
      <c r="PLR1857" s="1"/>
      <c r="PLS1857" s="1"/>
      <c r="PLT1857" s="1"/>
      <c r="PLU1857" s="1"/>
      <c r="PLV1857" s="1"/>
      <c r="PLW1857" s="1"/>
      <c r="PLX1857" s="1"/>
      <c r="PLY1857" s="1"/>
      <c r="PLZ1857" s="1"/>
      <c r="PMA1857" s="1"/>
      <c r="PMB1857" s="1"/>
      <c r="PMC1857" s="1"/>
      <c r="PMD1857" s="1"/>
      <c r="PME1857" s="1"/>
      <c r="PMF1857" s="1"/>
      <c r="PMG1857" s="1"/>
      <c r="PMH1857" s="1"/>
      <c r="PMI1857" s="1"/>
      <c r="PMJ1857" s="1"/>
      <c r="PMK1857" s="1"/>
      <c r="PML1857" s="1"/>
      <c r="PMM1857" s="1"/>
      <c r="PMN1857" s="1"/>
      <c r="PMO1857" s="1"/>
      <c r="PMP1857" s="1"/>
      <c r="PMQ1857" s="1"/>
      <c r="PMR1857" s="1"/>
      <c r="PMS1857" s="1"/>
      <c r="PMT1857" s="1"/>
      <c r="PMU1857" s="1"/>
      <c r="PMV1857" s="1"/>
      <c r="PMW1857" s="1"/>
      <c r="PMX1857" s="1"/>
      <c r="PMY1857" s="1"/>
      <c r="PMZ1857" s="1"/>
      <c r="PNA1857" s="1"/>
      <c r="PNB1857" s="1"/>
      <c r="PNC1857" s="1"/>
      <c r="PND1857" s="1"/>
      <c r="PNE1857" s="1"/>
      <c r="PNF1857" s="1"/>
      <c r="PNG1857" s="1"/>
      <c r="PNH1857" s="1"/>
      <c r="PNI1857" s="1"/>
      <c r="PNJ1857" s="1"/>
      <c r="PNK1857" s="1"/>
      <c r="PNL1857" s="1"/>
      <c r="PNM1857" s="1"/>
      <c r="PNN1857" s="1"/>
      <c r="PNO1857" s="1"/>
      <c r="PNP1857" s="1"/>
      <c r="PNQ1857" s="1"/>
      <c r="PNR1857" s="1"/>
      <c r="PNS1857" s="1"/>
      <c r="PNT1857" s="1"/>
      <c r="PNU1857" s="1"/>
      <c r="PNV1857" s="1"/>
      <c r="PNW1857" s="1"/>
      <c r="PNX1857" s="1"/>
      <c r="PNY1857" s="1"/>
      <c r="PNZ1857" s="1"/>
      <c r="POA1857" s="1"/>
      <c r="POB1857" s="1"/>
      <c r="POC1857" s="1"/>
      <c r="POD1857" s="1"/>
      <c r="POE1857" s="1"/>
      <c r="POF1857" s="1"/>
      <c r="POG1857" s="1"/>
      <c r="POH1857" s="1"/>
      <c r="POI1857" s="1"/>
      <c r="POJ1857" s="1"/>
      <c r="POK1857" s="1"/>
      <c r="POL1857" s="1"/>
      <c r="POM1857" s="1"/>
      <c r="PON1857" s="1"/>
      <c r="POO1857" s="1"/>
      <c r="POP1857" s="1"/>
      <c r="POQ1857" s="1"/>
      <c r="POR1857" s="1"/>
      <c r="POS1857" s="1"/>
      <c r="POT1857" s="1"/>
      <c r="POU1857" s="1"/>
      <c r="POV1857" s="1"/>
      <c r="POW1857" s="1"/>
      <c r="POX1857" s="1"/>
      <c r="POY1857" s="1"/>
      <c r="POZ1857" s="1"/>
      <c r="PPA1857" s="1"/>
      <c r="PPB1857" s="1"/>
      <c r="PPC1857" s="1"/>
      <c r="PPD1857" s="1"/>
      <c r="PPE1857" s="1"/>
      <c r="PPF1857" s="1"/>
      <c r="PPG1857" s="1"/>
      <c r="PPH1857" s="1"/>
      <c r="PPI1857" s="1"/>
      <c r="PPJ1857" s="1"/>
      <c r="PPK1857" s="1"/>
      <c r="PPL1857" s="1"/>
      <c r="PPM1857" s="1"/>
      <c r="PPN1857" s="1"/>
      <c r="PPO1857" s="1"/>
      <c r="PPP1857" s="1"/>
      <c r="PPQ1857" s="1"/>
      <c r="PPR1857" s="1"/>
      <c r="PPS1857" s="1"/>
      <c r="PPT1857" s="1"/>
      <c r="PPU1857" s="1"/>
      <c r="PPV1857" s="1"/>
      <c r="PPW1857" s="1"/>
      <c r="PPX1857" s="1"/>
      <c r="PPY1857" s="1"/>
      <c r="PPZ1857" s="1"/>
      <c r="PQA1857" s="1"/>
      <c r="PQB1857" s="1"/>
      <c r="PQC1857" s="1"/>
      <c r="PQD1857" s="1"/>
      <c r="PQE1857" s="1"/>
      <c r="PQF1857" s="1"/>
      <c r="PQG1857" s="1"/>
      <c r="PQH1857" s="1"/>
      <c r="PQI1857" s="1"/>
      <c r="PQJ1857" s="1"/>
      <c r="PQK1857" s="1"/>
      <c r="PQL1857" s="1"/>
      <c r="PQM1857" s="1"/>
      <c r="PQN1857" s="1"/>
      <c r="PQO1857" s="1"/>
      <c r="PQP1857" s="1"/>
      <c r="PQQ1857" s="1"/>
      <c r="PQR1857" s="1"/>
      <c r="PQS1857" s="1"/>
      <c r="PQT1857" s="1"/>
      <c r="PQU1857" s="1"/>
      <c r="PQV1857" s="1"/>
      <c r="PQW1857" s="1"/>
      <c r="PQX1857" s="1"/>
      <c r="PQY1857" s="1"/>
      <c r="PQZ1857" s="1"/>
      <c r="PRA1857" s="1"/>
      <c r="PRB1857" s="1"/>
      <c r="PRC1857" s="1"/>
      <c r="PRD1857" s="1"/>
      <c r="PRE1857" s="1"/>
      <c r="PRF1857" s="1"/>
      <c r="PRG1857" s="1"/>
      <c r="PRH1857" s="1"/>
      <c r="PRI1857" s="1"/>
      <c r="PRJ1857" s="1"/>
      <c r="PRK1857" s="1"/>
      <c r="PRL1857" s="1"/>
      <c r="PRM1857" s="1"/>
      <c r="PRN1857" s="1"/>
      <c r="PRO1857" s="1"/>
      <c r="PRP1857" s="1"/>
      <c r="PRQ1857" s="1"/>
      <c r="PRR1857" s="1"/>
      <c r="PRS1857" s="1"/>
      <c r="PRT1857" s="1"/>
      <c r="PRU1857" s="1"/>
      <c r="PRV1857" s="1"/>
      <c r="PRW1857" s="1"/>
      <c r="PRX1857" s="1"/>
      <c r="PRY1857" s="1"/>
      <c r="PRZ1857" s="1"/>
      <c r="PSA1857" s="1"/>
      <c r="PSB1857" s="1"/>
      <c r="PSC1857" s="1"/>
      <c r="PSD1857" s="1"/>
      <c r="PSE1857" s="1"/>
      <c r="PSF1857" s="1"/>
      <c r="PSG1857" s="1"/>
      <c r="PSH1857" s="1"/>
      <c r="PSI1857" s="1"/>
      <c r="PSJ1857" s="1"/>
      <c r="PSK1857" s="1"/>
      <c r="PSL1857" s="1"/>
      <c r="PSM1857" s="1"/>
      <c r="PSN1857" s="1"/>
      <c r="PSO1857" s="1"/>
      <c r="PSP1857" s="1"/>
      <c r="PSQ1857" s="1"/>
      <c r="PSR1857" s="1"/>
      <c r="PSS1857" s="1"/>
      <c r="PST1857" s="1"/>
      <c r="PSU1857" s="1"/>
      <c r="PSV1857" s="1"/>
      <c r="PSW1857" s="1"/>
      <c r="PSX1857" s="1"/>
      <c r="PSY1857" s="1"/>
      <c r="PSZ1857" s="1"/>
      <c r="PTA1857" s="1"/>
      <c r="PTB1857" s="1"/>
      <c r="PTC1857" s="1"/>
      <c r="PTD1857" s="1"/>
      <c r="PTE1857" s="1"/>
      <c r="PTF1857" s="1"/>
      <c r="PTG1857" s="1"/>
      <c r="PTH1857" s="1"/>
      <c r="PTI1857" s="1"/>
      <c r="PTJ1857" s="1"/>
      <c r="PTK1857" s="1"/>
      <c r="PTL1857" s="1"/>
      <c r="PTM1857" s="1"/>
      <c r="PTN1857" s="1"/>
      <c r="PTO1857" s="1"/>
      <c r="PTP1857" s="1"/>
      <c r="PTQ1857" s="1"/>
      <c r="PTR1857" s="1"/>
      <c r="PTS1857" s="1"/>
      <c r="PTT1857" s="1"/>
      <c r="PTU1857" s="1"/>
      <c r="PTV1857" s="1"/>
      <c r="PTW1857" s="1"/>
      <c r="PTX1857" s="1"/>
      <c r="PTY1857" s="1"/>
      <c r="PTZ1857" s="1"/>
      <c r="PUA1857" s="1"/>
      <c r="PUB1857" s="1"/>
      <c r="PUC1857" s="1"/>
      <c r="PUD1857" s="1"/>
      <c r="PUE1857" s="1"/>
      <c r="PUF1857" s="1"/>
      <c r="PUG1857" s="1"/>
      <c r="PUH1857" s="1"/>
      <c r="PUI1857" s="1"/>
      <c r="PUJ1857" s="1"/>
      <c r="PUK1857" s="1"/>
      <c r="PUL1857" s="1"/>
      <c r="PUM1857" s="1"/>
      <c r="PUN1857" s="1"/>
      <c r="PUO1857" s="1"/>
      <c r="PUP1857" s="1"/>
      <c r="PUQ1857" s="1"/>
      <c r="PUR1857" s="1"/>
      <c r="PUS1857" s="1"/>
      <c r="PUT1857" s="1"/>
      <c r="PUU1857" s="1"/>
      <c r="PUV1857" s="1"/>
      <c r="PUW1857" s="1"/>
      <c r="PUX1857" s="1"/>
      <c r="PUY1857" s="1"/>
      <c r="PUZ1857" s="1"/>
      <c r="PVA1857" s="1"/>
      <c r="PVB1857" s="1"/>
      <c r="PVC1857" s="1"/>
      <c r="PVD1857" s="1"/>
      <c r="PVE1857" s="1"/>
      <c r="PVF1857" s="1"/>
      <c r="PVG1857" s="1"/>
      <c r="PVH1857" s="1"/>
      <c r="PVI1857" s="1"/>
      <c r="PVJ1857" s="1"/>
      <c r="PVK1857" s="1"/>
      <c r="PVL1857" s="1"/>
      <c r="PVM1857" s="1"/>
      <c r="PVN1857" s="1"/>
      <c r="PVO1857" s="1"/>
      <c r="PVP1857" s="1"/>
      <c r="PVQ1857" s="1"/>
      <c r="PVR1857" s="1"/>
      <c r="PVS1857" s="1"/>
      <c r="PVT1857" s="1"/>
      <c r="PVU1857" s="1"/>
      <c r="PVV1857" s="1"/>
      <c r="PVW1857" s="1"/>
      <c r="PVX1857" s="1"/>
      <c r="PVY1857" s="1"/>
      <c r="PVZ1857" s="1"/>
      <c r="PWA1857" s="1"/>
      <c r="PWB1857" s="1"/>
      <c r="PWC1857" s="1"/>
      <c r="PWD1857" s="1"/>
      <c r="PWE1857" s="1"/>
      <c r="PWF1857" s="1"/>
      <c r="PWG1857" s="1"/>
      <c r="PWH1857" s="1"/>
      <c r="PWI1857" s="1"/>
      <c r="PWJ1857" s="1"/>
      <c r="PWK1857" s="1"/>
      <c r="PWL1857" s="1"/>
      <c r="PWM1857" s="1"/>
      <c r="PWN1857" s="1"/>
      <c r="PWO1857" s="1"/>
      <c r="PWP1857" s="1"/>
      <c r="PWQ1857" s="1"/>
      <c r="PWR1857" s="1"/>
      <c r="PWS1857" s="1"/>
      <c r="PWT1857" s="1"/>
      <c r="PWU1857" s="1"/>
      <c r="PWV1857" s="1"/>
      <c r="PWW1857" s="1"/>
      <c r="PWX1857" s="1"/>
      <c r="PWY1857" s="1"/>
      <c r="PWZ1857" s="1"/>
      <c r="PXA1857" s="1"/>
      <c r="PXB1857" s="1"/>
      <c r="PXC1857" s="1"/>
      <c r="PXD1857" s="1"/>
      <c r="PXE1857" s="1"/>
      <c r="PXF1857" s="1"/>
      <c r="PXG1857" s="1"/>
      <c r="PXH1857" s="1"/>
      <c r="PXI1857" s="1"/>
      <c r="PXJ1857" s="1"/>
      <c r="PXK1857" s="1"/>
      <c r="PXL1857" s="1"/>
      <c r="PXM1857" s="1"/>
      <c r="PXN1857" s="1"/>
      <c r="PXO1857" s="1"/>
      <c r="PXP1857" s="1"/>
      <c r="PXQ1857" s="1"/>
      <c r="PXR1857" s="1"/>
      <c r="PXS1857" s="1"/>
      <c r="PXT1857" s="1"/>
      <c r="PXU1857" s="1"/>
      <c r="PXV1857" s="1"/>
      <c r="PXW1857" s="1"/>
      <c r="PXX1857" s="1"/>
      <c r="PXY1857" s="1"/>
      <c r="PXZ1857" s="1"/>
      <c r="PYA1857" s="1"/>
      <c r="PYB1857" s="1"/>
      <c r="PYC1857" s="1"/>
      <c r="PYD1857" s="1"/>
      <c r="PYE1857" s="1"/>
      <c r="PYF1857" s="1"/>
      <c r="PYG1857" s="1"/>
      <c r="PYH1857" s="1"/>
      <c r="PYI1857" s="1"/>
      <c r="PYJ1857" s="1"/>
      <c r="PYK1857" s="1"/>
      <c r="PYL1857" s="1"/>
      <c r="PYM1857" s="1"/>
      <c r="PYN1857" s="1"/>
      <c r="PYO1857" s="1"/>
      <c r="PYP1857" s="1"/>
      <c r="PYQ1857" s="1"/>
      <c r="PYR1857" s="1"/>
      <c r="PYS1857" s="1"/>
      <c r="PYT1857" s="1"/>
      <c r="PYU1857" s="1"/>
      <c r="PYV1857" s="1"/>
      <c r="PYW1857" s="1"/>
      <c r="PYX1857" s="1"/>
      <c r="PYY1857" s="1"/>
      <c r="PYZ1857" s="1"/>
      <c r="PZA1857" s="1"/>
      <c r="PZB1857" s="1"/>
      <c r="PZC1857" s="1"/>
      <c r="PZD1857" s="1"/>
      <c r="PZE1857" s="1"/>
      <c r="PZF1857" s="1"/>
      <c r="PZG1857" s="1"/>
      <c r="PZH1857" s="1"/>
      <c r="PZI1857" s="1"/>
      <c r="PZJ1857" s="1"/>
      <c r="PZK1857" s="1"/>
      <c r="PZL1857" s="1"/>
      <c r="PZM1857" s="1"/>
      <c r="PZN1857" s="1"/>
      <c r="PZO1857" s="1"/>
      <c r="PZP1857" s="1"/>
      <c r="PZQ1857" s="1"/>
      <c r="PZR1857" s="1"/>
      <c r="PZS1857" s="1"/>
      <c r="PZT1857" s="1"/>
      <c r="PZU1857" s="1"/>
      <c r="PZV1857" s="1"/>
      <c r="PZW1857" s="1"/>
      <c r="PZX1857" s="1"/>
      <c r="PZY1857" s="1"/>
      <c r="PZZ1857" s="1"/>
      <c r="QAA1857" s="1"/>
      <c r="QAB1857" s="1"/>
      <c r="QAC1857" s="1"/>
      <c r="QAD1857" s="1"/>
      <c r="QAE1857" s="1"/>
      <c r="QAF1857" s="1"/>
      <c r="QAG1857" s="1"/>
      <c r="QAH1857" s="1"/>
      <c r="QAI1857" s="1"/>
      <c r="QAJ1857" s="1"/>
      <c r="QAK1857" s="1"/>
      <c r="QAL1857" s="1"/>
      <c r="QAM1857" s="1"/>
      <c r="QAN1857" s="1"/>
      <c r="QAO1857" s="1"/>
      <c r="QAP1857" s="1"/>
      <c r="QAQ1857" s="1"/>
      <c r="QAR1857" s="1"/>
      <c r="QAS1857" s="1"/>
      <c r="QAT1857" s="1"/>
      <c r="QAU1857" s="1"/>
      <c r="QAV1857" s="1"/>
      <c r="QAW1857" s="1"/>
      <c r="QAX1857" s="1"/>
      <c r="QAY1857" s="1"/>
      <c r="QAZ1857" s="1"/>
      <c r="QBA1857" s="1"/>
      <c r="QBB1857" s="1"/>
      <c r="QBC1857" s="1"/>
      <c r="QBD1857" s="1"/>
      <c r="QBE1857" s="1"/>
      <c r="QBF1857" s="1"/>
      <c r="QBG1857" s="1"/>
      <c r="QBH1857" s="1"/>
      <c r="QBI1857" s="1"/>
      <c r="QBJ1857" s="1"/>
      <c r="QBK1857" s="1"/>
      <c r="QBL1857" s="1"/>
      <c r="QBM1857" s="1"/>
      <c r="QBN1857" s="1"/>
      <c r="QBO1857" s="1"/>
      <c r="QBP1857" s="1"/>
      <c r="QBQ1857" s="1"/>
      <c r="QBR1857" s="1"/>
      <c r="QBS1857" s="1"/>
      <c r="QBT1857" s="1"/>
      <c r="QBU1857" s="1"/>
      <c r="QBV1857" s="1"/>
      <c r="QBW1857" s="1"/>
      <c r="QBX1857" s="1"/>
      <c r="QBY1857" s="1"/>
      <c r="QBZ1857" s="1"/>
      <c r="QCA1857" s="1"/>
      <c r="QCB1857" s="1"/>
      <c r="QCC1857" s="1"/>
      <c r="QCD1857" s="1"/>
      <c r="QCE1857" s="1"/>
      <c r="QCF1857" s="1"/>
      <c r="QCG1857" s="1"/>
      <c r="QCH1857" s="1"/>
      <c r="QCI1857" s="1"/>
      <c r="QCJ1857" s="1"/>
      <c r="QCK1857" s="1"/>
      <c r="QCL1857" s="1"/>
      <c r="QCM1857" s="1"/>
      <c r="QCN1857" s="1"/>
      <c r="QCO1857" s="1"/>
      <c r="QCP1857" s="1"/>
      <c r="QCQ1857" s="1"/>
      <c r="QCR1857" s="1"/>
      <c r="QCS1857" s="1"/>
      <c r="QCT1857" s="1"/>
      <c r="QCU1857" s="1"/>
      <c r="QCV1857" s="1"/>
      <c r="QCW1857" s="1"/>
      <c r="QCX1857" s="1"/>
      <c r="QCY1857" s="1"/>
      <c r="QCZ1857" s="1"/>
      <c r="QDA1857" s="1"/>
      <c r="QDB1857" s="1"/>
      <c r="QDC1857" s="1"/>
      <c r="QDD1857" s="1"/>
      <c r="QDE1857" s="1"/>
      <c r="QDF1857" s="1"/>
      <c r="QDG1857" s="1"/>
      <c r="QDH1857" s="1"/>
      <c r="QDI1857" s="1"/>
      <c r="QDJ1857" s="1"/>
      <c r="QDK1857" s="1"/>
      <c r="QDL1857" s="1"/>
      <c r="QDM1857" s="1"/>
      <c r="QDN1857" s="1"/>
      <c r="QDO1857" s="1"/>
      <c r="QDP1857" s="1"/>
      <c r="QDQ1857" s="1"/>
      <c r="QDR1857" s="1"/>
      <c r="QDS1857" s="1"/>
      <c r="QDT1857" s="1"/>
      <c r="QDU1857" s="1"/>
      <c r="QDV1857" s="1"/>
      <c r="QDW1857" s="1"/>
      <c r="QDX1857" s="1"/>
      <c r="QDY1857" s="1"/>
      <c r="QDZ1857" s="1"/>
      <c r="QEA1857" s="1"/>
      <c r="QEB1857" s="1"/>
      <c r="QEC1857" s="1"/>
      <c r="QED1857" s="1"/>
      <c r="QEE1857" s="1"/>
      <c r="QEF1857" s="1"/>
      <c r="QEG1857" s="1"/>
      <c r="QEH1857" s="1"/>
      <c r="QEI1857" s="1"/>
      <c r="QEJ1857" s="1"/>
      <c r="QEK1857" s="1"/>
      <c r="QEL1857" s="1"/>
      <c r="QEM1857" s="1"/>
      <c r="QEN1857" s="1"/>
      <c r="QEO1857" s="1"/>
      <c r="QEP1857" s="1"/>
      <c r="QEQ1857" s="1"/>
      <c r="QER1857" s="1"/>
      <c r="QES1857" s="1"/>
      <c r="QET1857" s="1"/>
      <c r="QEU1857" s="1"/>
      <c r="QEV1857" s="1"/>
      <c r="QEW1857" s="1"/>
      <c r="QEX1857" s="1"/>
      <c r="QEY1857" s="1"/>
      <c r="QEZ1857" s="1"/>
      <c r="QFA1857" s="1"/>
      <c r="QFB1857" s="1"/>
      <c r="QFC1857" s="1"/>
      <c r="QFD1857" s="1"/>
      <c r="QFE1857" s="1"/>
      <c r="QFF1857" s="1"/>
      <c r="QFG1857" s="1"/>
      <c r="QFH1857" s="1"/>
      <c r="QFI1857" s="1"/>
      <c r="QFJ1857" s="1"/>
      <c r="QFK1857" s="1"/>
      <c r="QFL1857" s="1"/>
      <c r="QFM1857" s="1"/>
      <c r="QFN1857" s="1"/>
      <c r="QFO1857" s="1"/>
      <c r="QFP1857" s="1"/>
      <c r="QFQ1857" s="1"/>
      <c r="QFR1857" s="1"/>
      <c r="QFS1857" s="1"/>
      <c r="QFT1857" s="1"/>
      <c r="QFU1857" s="1"/>
      <c r="QFV1857" s="1"/>
      <c r="QFW1857" s="1"/>
      <c r="QFX1857" s="1"/>
      <c r="QFY1857" s="1"/>
      <c r="QFZ1857" s="1"/>
      <c r="QGA1857" s="1"/>
      <c r="QGB1857" s="1"/>
      <c r="QGC1857" s="1"/>
      <c r="QGD1857" s="1"/>
      <c r="QGE1857" s="1"/>
      <c r="QGF1857" s="1"/>
      <c r="QGG1857" s="1"/>
      <c r="QGH1857" s="1"/>
      <c r="QGI1857" s="1"/>
      <c r="QGJ1857" s="1"/>
      <c r="QGK1857" s="1"/>
      <c r="QGL1857" s="1"/>
      <c r="QGM1857" s="1"/>
      <c r="QGN1857" s="1"/>
      <c r="QGO1857" s="1"/>
      <c r="QGP1857" s="1"/>
      <c r="QGQ1857" s="1"/>
      <c r="QGR1857" s="1"/>
      <c r="QGS1857" s="1"/>
      <c r="QGT1857" s="1"/>
      <c r="QGU1857" s="1"/>
      <c r="QGV1857" s="1"/>
      <c r="QGW1857" s="1"/>
      <c r="QGX1857" s="1"/>
      <c r="QGY1857" s="1"/>
      <c r="QGZ1857" s="1"/>
      <c r="QHA1857" s="1"/>
      <c r="QHB1857" s="1"/>
      <c r="QHC1857" s="1"/>
      <c r="QHD1857" s="1"/>
      <c r="QHE1857" s="1"/>
      <c r="QHF1857" s="1"/>
      <c r="QHG1857" s="1"/>
      <c r="QHH1857" s="1"/>
      <c r="QHI1857" s="1"/>
      <c r="QHJ1857" s="1"/>
      <c r="QHK1857" s="1"/>
      <c r="QHL1857" s="1"/>
      <c r="QHM1857" s="1"/>
      <c r="QHN1857" s="1"/>
      <c r="QHO1857" s="1"/>
      <c r="QHP1857" s="1"/>
      <c r="QHQ1857" s="1"/>
      <c r="QHR1857" s="1"/>
      <c r="QHS1857" s="1"/>
      <c r="QHT1857" s="1"/>
      <c r="QHU1857" s="1"/>
      <c r="QHV1857" s="1"/>
      <c r="QHW1857" s="1"/>
      <c r="QHX1857" s="1"/>
      <c r="QHY1857" s="1"/>
      <c r="QHZ1857" s="1"/>
      <c r="QIA1857" s="1"/>
      <c r="QIB1857" s="1"/>
      <c r="QIC1857" s="1"/>
      <c r="QID1857" s="1"/>
      <c r="QIE1857" s="1"/>
      <c r="QIF1857" s="1"/>
      <c r="QIG1857" s="1"/>
      <c r="QIH1857" s="1"/>
      <c r="QII1857" s="1"/>
      <c r="QIJ1857" s="1"/>
      <c r="QIK1857" s="1"/>
      <c r="QIL1857" s="1"/>
      <c r="QIM1857" s="1"/>
      <c r="QIN1857" s="1"/>
      <c r="QIO1857" s="1"/>
      <c r="QIP1857" s="1"/>
      <c r="QIQ1857" s="1"/>
      <c r="QIR1857" s="1"/>
      <c r="QIS1857" s="1"/>
      <c r="QIT1857" s="1"/>
      <c r="QIU1857" s="1"/>
      <c r="QIV1857" s="1"/>
      <c r="QIW1857" s="1"/>
      <c r="QIX1857" s="1"/>
      <c r="QIY1857" s="1"/>
      <c r="QIZ1857" s="1"/>
      <c r="QJA1857" s="1"/>
      <c r="QJB1857" s="1"/>
      <c r="QJC1857" s="1"/>
      <c r="QJD1857" s="1"/>
      <c r="QJE1857" s="1"/>
      <c r="QJF1857" s="1"/>
      <c r="QJG1857" s="1"/>
      <c r="QJH1857" s="1"/>
      <c r="QJI1857" s="1"/>
      <c r="QJJ1857" s="1"/>
      <c r="QJK1857" s="1"/>
      <c r="QJL1857" s="1"/>
      <c r="QJM1857" s="1"/>
      <c r="QJN1857" s="1"/>
      <c r="QJO1857" s="1"/>
      <c r="QJP1857" s="1"/>
      <c r="QJQ1857" s="1"/>
      <c r="QJR1857" s="1"/>
      <c r="QJS1857" s="1"/>
      <c r="QJT1857" s="1"/>
      <c r="QJU1857" s="1"/>
      <c r="QJV1857" s="1"/>
      <c r="QJW1857" s="1"/>
      <c r="QJX1857" s="1"/>
      <c r="QJY1857" s="1"/>
      <c r="QJZ1857" s="1"/>
      <c r="QKA1857" s="1"/>
      <c r="QKB1857" s="1"/>
      <c r="QKC1857" s="1"/>
      <c r="QKD1857" s="1"/>
      <c r="QKE1857" s="1"/>
      <c r="QKF1857" s="1"/>
      <c r="QKG1857" s="1"/>
      <c r="QKH1857" s="1"/>
      <c r="QKI1857" s="1"/>
      <c r="QKJ1857" s="1"/>
      <c r="QKK1857" s="1"/>
      <c r="QKL1857" s="1"/>
      <c r="QKM1857" s="1"/>
      <c r="QKN1857" s="1"/>
      <c r="QKO1857" s="1"/>
      <c r="QKP1857" s="1"/>
      <c r="QKQ1857" s="1"/>
      <c r="QKR1857" s="1"/>
      <c r="QKS1857" s="1"/>
      <c r="QKT1857" s="1"/>
      <c r="QKU1857" s="1"/>
      <c r="QKV1857" s="1"/>
      <c r="QKW1857" s="1"/>
      <c r="QKX1857" s="1"/>
      <c r="QKY1857" s="1"/>
      <c r="QKZ1857" s="1"/>
      <c r="QLA1857" s="1"/>
      <c r="QLB1857" s="1"/>
      <c r="QLC1857" s="1"/>
      <c r="QLD1857" s="1"/>
      <c r="QLE1857" s="1"/>
      <c r="QLF1857" s="1"/>
      <c r="QLG1857" s="1"/>
      <c r="QLH1857" s="1"/>
      <c r="QLI1857" s="1"/>
      <c r="QLJ1857" s="1"/>
      <c r="QLK1857" s="1"/>
      <c r="QLL1857" s="1"/>
      <c r="QLM1857" s="1"/>
      <c r="QLN1857" s="1"/>
      <c r="QLO1857" s="1"/>
      <c r="QLP1857" s="1"/>
      <c r="QLQ1857" s="1"/>
      <c r="QLR1857" s="1"/>
      <c r="QLS1857" s="1"/>
      <c r="QLT1857" s="1"/>
      <c r="QLU1857" s="1"/>
      <c r="QLV1857" s="1"/>
      <c r="QLW1857" s="1"/>
      <c r="QLX1857" s="1"/>
      <c r="QLY1857" s="1"/>
      <c r="QLZ1857" s="1"/>
      <c r="QMA1857" s="1"/>
      <c r="QMB1857" s="1"/>
      <c r="QMC1857" s="1"/>
      <c r="QMD1857" s="1"/>
      <c r="QME1857" s="1"/>
      <c r="QMF1857" s="1"/>
      <c r="QMG1857" s="1"/>
      <c r="QMH1857" s="1"/>
      <c r="QMI1857" s="1"/>
      <c r="QMJ1857" s="1"/>
      <c r="QMK1857" s="1"/>
      <c r="QML1857" s="1"/>
      <c r="QMM1857" s="1"/>
      <c r="QMN1857" s="1"/>
      <c r="QMO1857" s="1"/>
      <c r="QMP1857" s="1"/>
      <c r="QMQ1857" s="1"/>
      <c r="QMR1857" s="1"/>
      <c r="QMS1857" s="1"/>
      <c r="QMT1857" s="1"/>
      <c r="QMU1857" s="1"/>
      <c r="QMV1857" s="1"/>
      <c r="QMW1857" s="1"/>
      <c r="QMX1857" s="1"/>
      <c r="QMY1857" s="1"/>
      <c r="QMZ1857" s="1"/>
      <c r="QNA1857" s="1"/>
      <c r="QNB1857" s="1"/>
      <c r="QNC1857" s="1"/>
      <c r="QND1857" s="1"/>
      <c r="QNE1857" s="1"/>
      <c r="QNF1857" s="1"/>
      <c r="QNG1857" s="1"/>
      <c r="QNH1857" s="1"/>
      <c r="QNI1857" s="1"/>
      <c r="QNJ1857" s="1"/>
      <c r="QNK1857" s="1"/>
      <c r="QNL1857" s="1"/>
      <c r="QNM1857" s="1"/>
      <c r="QNN1857" s="1"/>
      <c r="QNO1857" s="1"/>
      <c r="QNP1857" s="1"/>
      <c r="QNQ1857" s="1"/>
      <c r="QNR1857" s="1"/>
      <c r="QNS1857" s="1"/>
      <c r="QNT1857" s="1"/>
      <c r="QNU1857" s="1"/>
      <c r="QNV1857" s="1"/>
      <c r="QNW1857" s="1"/>
      <c r="QNX1857" s="1"/>
      <c r="QNY1857" s="1"/>
      <c r="QNZ1857" s="1"/>
      <c r="QOA1857" s="1"/>
      <c r="QOB1857" s="1"/>
      <c r="QOC1857" s="1"/>
      <c r="QOD1857" s="1"/>
      <c r="QOE1857" s="1"/>
      <c r="QOF1857" s="1"/>
      <c r="QOG1857" s="1"/>
      <c r="QOH1857" s="1"/>
      <c r="QOI1857" s="1"/>
      <c r="QOJ1857" s="1"/>
      <c r="QOK1857" s="1"/>
      <c r="QOL1857" s="1"/>
      <c r="QOM1857" s="1"/>
      <c r="QON1857" s="1"/>
      <c r="QOO1857" s="1"/>
      <c r="QOP1857" s="1"/>
      <c r="QOQ1857" s="1"/>
      <c r="QOR1857" s="1"/>
      <c r="QOS1857" s="1"/>
      <c r="QOT1857" s="1"/>
      <c r="QOU1857" s="1"/>
      <c r="QOV1857" s="1"/>
      <c r="QOW1857" s="1"/>
      <c r="QOX1857" s="1"/>
      <c r="QOY1857" s="1"/>
      <c r="QOZ1857" s="1"/>
      <c r="QPA1857" s="1"/>
      <c r="QPB1857" s="1"/>
      <c r="QPC1857" s="1"/>
      <c r="QPD1857" s="1"/>
      <c r="QPE1857" s="1"/>
      <c r="QPF1857" s="1"/>
      <c r="QPG1857" s="1"/>
      <c r="QPH1857" s="1"/>
      <c r="QPI1857" s="1"/>
      <c r="QPJ1857" s="1"/>
      <c r="QPK1857" s="1"/>
      <c r="QPL1857" s="1"/>
      <c r="QPM1857" s="1"/>
      <c r="QPN1857" s="1"/>
      <c r="QPO1857" s="1"/>
      <c r="QPP1857" s="1"/>
      <c r="QPQ1857" s="1"/>
      <c r="QPR1857" s="1"/>
      <c r="QPS1857" s="1"/>
      <c r="QPT1857" s="1"/>
      <c r="QPU1857" s="1"/>
      <c r="QPV1857" s="1"/>
      <c r="QPW1857" s="1"/>
      <c r="QPX1857" s="1"/>
      <c r="QPY1857" s="1"/>
      <c r="QPZ1857" s="1"/>
      <c r="QQA1857" s="1"/>
      <c r="QQB1857" s="1"/>
      <c r="QQC1857" s="1"/>
      <c r="QQD1857" s="1"/>
      <c r="QQE1857" s="1"/>
      <c r="QQF1857" s="1"/>
      <c r="QQG1857" s="1"/>
      <c r="QQH1857" s="1"/>
      <c r="QQI1857" s="1"/>
      <c r="QQJ1857" s="1"/>
      <c r="QQK1857" s="1"/>
      <c r="QQL1857" s="1"/>
      <c r="QQM1857" s="1"/>
      <c r="QQN1857" s="1"/>
      <c r="QQO1857" s="1"/>
      <c r="QQP1857" s="1"/>
      <c r="QQQ1857" s="1"/>
      <c r="QQR1857" s="1"/>
      <c r="QQS1857" s="1"/>
      <c r="QQT1857" s="1"/>
      <c r="QQU1857" s="1"/>
      <c r="QQV1857" s="1"/>
      <c r="QQW1857" s="1"/>
      <c r="QQX1857" s="1"/>
      <c r="QQY1857" s="1"/>
      <c r="QQZ1857" s="1"/>
      <c r="QRA1857" s="1"/>
      <c r="QRB1857" s="1"/>
      <c r="QRC1857" s="1"/>
      <c r="QRD1857" s="1"/>
      <c r="QRE1857" s="1"/>
      <c r="QRF1857" s="1"/>
      <c r="QRG1857" s="1"/>
      <c r="QRH1857" s="1"/>
      <c r="QRI1857" s="1"/>
      <c r="QRJ1857" s="1"/>
      <c r="QRK1857" s="1"/>
      <c r="QRL1857" s="1"/>
      <c r="QRM1857" s="1"/>
      <c r="QRN1857" s="1"/>
      <c r="QRO1857" s="1"/>
      <c r="QRP1857" s="1"/>
      <c r="QRQ1857" s="1"/>
      <c r="QRR1857" s="1"/>
      <c r="QRS1857" s="1"/>
      <c r="QRT1857" s="1"/>
      <c r="QRU1857" s="1"/>
      <c r="QRV1857" s="1"/>
      <c r="QRW1857" s="1"/>
      <c r="QRX1857" s="1"/>
      <c r="QRY1857" s="1"/>
      <c r="QRZ1857" s="1"/>
      <c r="QSA1857" s="1"/>
      <c r="QSB1857" s="1"/>
      <c r="QSC1857" s="1"/>
      <c r="QSD1857" s="1"/>
      <c r="QSE1857" s="1"/>
      <c r="QSF1857" s="1"/>
      <c r="QSG1857" s="1"/>
      <c r="QSH1857" s="1"/>
      <c r="QSI1857" s="1"/>
      <c r="QSJ1857" s="1"/>
      <c r="QSK1857" s="1"/>
      <c r="QSL1857" s="1"/>
      <c r="QSM1857" s="1"/>
      <c r="QSN1857" s="1"/>
      <c r="QSO1857" s="1"/>
      <c r="QSP1857" s="1"/>
      <c r="QSQ1857" s="1"/>
      <c r="QSR1857" s="1"/>
      <c r="QSS1857" s="1"/>
      <c r="QST1857" s="1"/>
      <c r="QSU1857" s="1"/>
      <c r="QSV1857" s="1"/>
      <c r="QSW1857" s="1"/>
      <c r="QSX1857" s="1"/>
      <c r="QSY1857" s="1"/>
      <c r="QSZ1857" s="1"/>
      <c r="QTA1857" s="1"/>
      <c r="QTB1857" s="1"/>
      <c r="QTC1857" s="1"/>
      <c r="QTD1857" s="1"/>
      <c r="QTE1857" s="1"/>
      <c r="QTF1857" s="1"/>
      <c r="QTG1857" s="1"/>
      <c r="QTH1857" s="1"/>
      <c r="QTI1857" s="1"/>
      <c r="QTJ1857" s="1"/>
      <c r="QTK1857" s="1"/>
      <c r="QTL1857" s="1"/>
      <c r="QTM1857" s="1"/>
      <c r="QTN1857" s="1"/>
      <c r="QTO1857" s="1"/>
      <c r="QTP1857" s="1"/>
      <c r="QTQ1857" s="1"/>
      <c r="QTR1857" s="1"/>
      <c r="QTS1857" s="1"/>
      <c r="QTT1857" s="1"/>
      <c r="QTU1857" s="1"/>
      <c r="QTV1857" s="1"/>
      <c r="QTW1857" s="1"/>
      <c r="QTX1857" s="1"/>
      <c r="QTY1857" s="1"/>
      <c r="QTZ1857" s="1"/>
      <c r="QUA1857" s="1"/>
      <c r="QUB1857" s="1"/>
      <c r="QUC1857" s="1"/>
      <c r="QUD1857" s="1"/>
      <c r="QUE1857" s="1"/>
      <c r="QUF1857" s="1"/>
      <c r="QUG1857" s="1"/>
      <c r="QUH1857" s="1"/>
      <c r="QUI1857" s="1"/>
      <c r="QUJ1857" s="1"/>
      <c r="QUK1857" s="1"/>
      <c r="QUL1857" s="1"/>
      <c r="QUM1857" s="1"/>
      <c r="QUN1857" s="1"/>
      <c r="QUO1857" s="1"/>
      <c r="QUP1857" s="1"/>
      <c r="QUQ1857" s="1"/>
      <c r="QUR1857" s="1"/>
      <c r="QUS1857" s="1"/>
      <c r="QUT1857" s="1"/>
      <c r="QUU1857" s="1"/>
      <c r="QUV1857" s="1"/>
      <c r="QUW1857" s="1"/>
      <c r="QUX1857" s="1"/>
      <c r="QUY1857" s="1"/>
      <c r="QUZ1857" s="1"/>
      <c r="QVA1857" s="1"/>
      <c r="QVB1857" s="1"/>
      <c r="QVC1857" s="1"/>
      <c r="QVD1857" s="1"/>
      <c r="QVE1857" s="1"/>
      <c r="QVF1857" s="1"/>
      <c r="QVG1857" s="1"/>
      <c r="QVH1857" s="1"/>
      <c r="QVI1857" s="1"/>
      <c r="QVJ1857" s="1"/>
      <c r="QVK1857" s="1"/>
      <c r="QVL1857" s="1"/>
      <c r="QVM1857" s="1"/>
      <c r="QVN1857" s="1"/>
      <c r="QVO1857" s="1"/>
      <c r="QVP1857" s="1"/>
      <c r="QVQ1857" s="1"/>
      <c r="QVR1857" s="1"/>
      <c r="QVS1857" s="1"/>
      <c r="QVT1857" s="1"/>
      <c r="QVU1857" s="1"/>
      <c r="QVV1857" s="1"/>
      <c r="QVW1857" s="1"/>
      <c r="QVX1857" s="1"/>
      <c r="QVY1857" s="1"/>
      <c r="QVZ1857" s="1"/>
      <c r="QWA1857" s="1"/>
      <c r="QWB1857" s="1"/>
      <c r="QWC1857" s="1"/>
      <c r="QWD1857" s="1"/>
      <c r="QWE1857" s="1"/>
      <c r="QWF1857" s="1"/>
      <c r="QWG1857" s="1"/>
      <c r="QWH1857" s="1"/>
      <c r="QWI1857" s="1"/>
      <c r="QWJ1857" s="1"/>
      <c r="QWK1857" s="1"/>
      <c r="QWL1857" s="1"/>
      <c r="QWM1857" s="1"/>
      <c r="QWN1857" s="1"/>
      <c r="QWO1857" s="1"/>
      <c r="QWP1857" s="1"/>
      <c r="QWQ1857" s="1"/>
      <c r="QWR1857" s="1"/>
      <c r="QWS1857" s="1"/>
      <c r="QWT1857" s="1"/>
      <c r="QWU1857" s="1"/>
      <c r="QWV1857" s="1"/>
      <c r="QWW1857" s="1"/>
      <c r="QWX1857" s="1"/>
      <c r="QWY1857" s="1"/>
      <c r="QWZ1857" s="1"/>
      <c r="QXA1857" s="1"/>
      <c r="QXB1857" s="1"/>
      <c r="QXC1857" s="1"/>
      <c r="QXD1857" s="1"/>
      <c r="QXE1857" s="1"/>
      <c r="QXF1857" s="1"/>
      <c r="QXG1857" s="1"/>
      <c r="QXH1857" s="1"/>
      <c r="QXI1857" s="1"/>
      <c r="QXJ1857" s="1"/>
      <c r="QXK1857" s="1"/>
      <c r="QXL1857" s="1"/>
      <c r="QXM1857" s="1"/>
      <c r="QXN1857" s="1"/>
      <c r="QXO1857" s="1"/>
      <c r="QXP1857" s="1"/>
      <c r="QXQ1857" s="1"/>
      <c r="QXR1857" s="1"/>
      <c r="QXS1857" s="1"/>
      <c r="QXT1857" s="1"/>
      <c r="QXU1857" s="1"/>
      <c r="QXV1857" s="1"/>
      <c r="QXW1857" s="1"/>
      <c r="QXX1857" s="1"/>
      <c r="QXY1857" s="1"/>
      <c r="QXZ1857" s="1"/>
      <c r="QYA1857" s="1"/>
      <c r="QYB1857" s="1"/>
      <c r="QYC1857" s="1"/>
      <c r="QYD1857" s="1"/>
      <c r="QYE1857" s="1"/>
      <c r="QYF1857" s="1"/>
      <c r="QYG1857" s="1"/>
      <c r="QYH1857" s="1"/>
      <c r="QYI1857" s="1"/>
      <c r="QYJ1857" s="1"/>
      <c r="QYK1857" s="1"/>
      <c r="QYL1857" s="1"/>
      <c r="QYM1857" s="1"/>
      <c r="QYN1857" s="1"/>
      <c r="QYO1857" s="1"/>
      <c r="QYP1857" s="1"/>
      <c r="QYQ1857" s="1"/>
      <c r="QYR1857" s="1"/>
      <c r="QYS1857" s="1"/>
      <c r="QYT1857" s="1"/>
      <c r="QYU1857" s="1"/>
      <c r="QYV1857" s="1"/>
      <c r="QYW1857" s="1"/>
      <c r="QYX1857" s="1"/>
      <c r="QYY1857" s="1"/>
      <c r="QYZ1857" s="1"/>
      <c r="QZA1857" s="1"/>
      <c r="QZB1857" s="1"/>
      <c r="QZC1857" s="1"/>
      <c r="QZD1857" s="1"/>
      <c r="QZE1857" s="1"/>
      <c r="QZF1857" s="1"/>
      <c r="QZG1857" s="1"/>
      <c r="QZH1857" s="1"/>
      <c r="QZI1857" s="1"/>
      <c r="QZJ1857" s="1"/>
      <c r="QZK1857" s="1"/>
      <c r="QZL1857" s="1"/>
      <c r="QZM1857" s="1"/>
      <c r="QZN1857" s="1"/>
      <c r="QZO1857" s="1"/>
      <c r="QZP1857" s="1"/>
      <c r="QZQ1857" s="1"/>
      <c r="QZR1857" s="1"/>
      <c r="QZS1857" s="1"/>
      <c r="QZT1857" s="1"/>
      <c r="QZU1857" s="1"/>
      <c r="QZV1857" s="1"/>
      <c r="QZW1857" s="1"/>
      <c r="QZX1857" s="1"/>
      <c r="QZY1857" s="1"/>
      <c r="QZZ1857" s="1"/>
      <c r="RAA1857" s="1"/>
      <c r="RAB1857" s="1"/>
      <c r="RAC1857" s="1"/>
      <c r="RAD1857" s="1"/>
      <c r="RAE1857" s="1"/>
      <c r="RAF1857" s="1"/>
      <c r="RAG1857" s="1"/>
      <c r="RAH1857" s="1"/>
      <c r="RAI1857" s="1"/>
      <c r="RAJ1857" s="1"/>
      <c r="RAK1857" s="1"/>
      <c r="RAL1857" s="1"/>
      <c r="RAM1857" s="1"/>
      <c r="RAN1857" s="1"/>
      <c r="RAO1857" s="1"/>
      <c r="RAP1857" s="1"/>
      <c r="RAQ1857" s="1"/>
      <c r="RAR1857" s="1"/>
      <c r="RAS1857" s="1"/>
      <c r="RAT1857" s="1"/>
      <c r="RAU1857" s="1"/>
      <c r="RAV1857" s="1"/>
      <c r="RAW1857" s="1"/>
      <c r="RAX1857" s="1"/>
      <c r="RAY1857" s="1"/>
      <c r="RAZ1857" s="1"/>
      <c r="RBA1857" s="1"/>
      <c r="RBB1857" s="1"/>
      <c r="RBC1857" s="1"/>
      <c r="RBD1857" s="1"/>
      <c r="RBE1857" s="1"/>
      <c r="RBF1857" s="1"/>
      <c r="RBG1857" s="1"/>
      <c r="RBH1857" s="1"/>
      <c r="RBI1857" s="1"/>
      <c r="RBJ1857" s="1"/>
      <c r="RBK1857" s="1"/>
      <c r="RBL1857" s="1"/>
      <c r="RBM1857" s="1"/>
      <c r="RBN1857" s="1"/>
      <c r="RBO1857" s="1"/>
      <c r="RBP1857" s="1"/>
      <c r="RBQ1857" s="1"/>
      <c r="RBR1857" s="1"/>
      <c r="RBS1857" s="1"/>
      <c r="RBT1857" s="1"/>
      <c r="RBU1857" s="1"/>
      <c r="RBV1857" s="1"/>
      <c r="RBW1857" s="1"/>
      <c r="RBX1857" s="1"/>
      <c r="RBY1857" s="1"/>
      <c r="RBZ1857" s="1"/>
      <c r="RCA1857" s="1"/>
      <c r="RCB1857" s="1"/>
      <c r="RCC1857" s="1"/>
      <c r="RCD1857" s="1"/>
      <c r="RCE1857" s="1"/>
      <c r="RCF1857" s="1"/>
      <c r="RCG1857" s="1"/>
      <c r="RCH1857" s="1"/>
      <c r="RCI1857" s="1"/>
      <c r="RCJ1857" s="1"/>
      <c r="RCK1857" s="1"/>
      <c r="RCL1857" s="1"/>
      <c r="RCM1857" s="1"/>
      <c r="RCN1857" s="1"/>
      <c r="RCO1857" s="1"/>
      <c r="RCP1857" s="1"/>
      <c r="RCQ1857" s="1"/>
      <c r="RCR1857" s="1"/>
      <c r="RCS1857" s="1"/>
      <c r="RCT1857" s="1"/>
      <c r="RCU1857" s="1"/>
      <c r="RCV1857" s="1"/>
      <c r="RCW1857" s="1"/>
      <c r="RCX1857" s="1"/>
      <c r="RCY1857" s="1"/>
      <c r="RCZ1857" s="1"/>
      <c r="RDA1857" s="1"/>
      <c r="RDB1857" s="1"/>
      <c r="RDC1857" s="1"/>
      <c r="RDD1857" s="1"/>
      <c r="RDE1857" s="1"/>
      <c r="RDF1857" s="1"/>
      <c r="RDG1857" s="1"/>
      <c r="RDH1857" s="1"/>
      <c r="RDI1857" s="1"/>
      <c r="RDJ1857" s="1"/>
      <c r="RDK1857" s="1"/>
      <c r="RDL1857" s="1"/>
      <c r="RDM1857" s="1"/>
      <c r="RDN1857" s="1"/>
      <c r="RDO1857" s="1"/>
      <c r="RDP1857" s="1"/>
      <c r="RDQ1857" s="1"/>
      <c r="RDR1857" s="1"/>
      <c r="RDS1857" s="1"/>
      <c r="RDT1857" s="1"/>
      <c r="RDU1857" s="1"/>
      <c r="RDV1857" s="1"/>
      <c r="RDW1857" s="1"/>
      <c r="RDX1857" s="1"/>
      <c r="RDY1857" s="1"/>
      <c r="RDZ1857" s="1"/>
      <c r="REA1857" s="1"/>
      <c r="REB1857" s="1"/>
      <c r="REC1857" s="1"/>
      <c r="RED1857" s="1"/>
      <c r="REE1857" s="1"/>
      <c r="REF1857" s="1"/>
      <c r="REG1857" s="1"/>
      <c r="REH1857" s="1"/>
      <c r="REI1857" s="1"/>
      <c r="REJ1857" s="1"/>
      <c r="REK1857" s="1"/>
      <c r="REL1857" s="1"/>
      <c r="REM1857" s="1"/>
      <c r="REN1857" s="1"/>
      <c r="REO1857" s="1"/>
      <c r="REP1857" s="1"/>
      <c r="REQ1857" s="1"/>
      <c r="RER1857" s="1"/>
      <c r="RES1857" s="1"/>
      <c r="RET1857" s="1"/>
      <c r="REU1857" s="1"/>
      <c r="REV1857" s="1"/>
      <c r="REW1857" s="1"/>
      <c r="REX1857" s="1"/>
      <c r="REY1857" s="1"/>
      <c r="REZ1857" s="1"/>
      <c r="RFA1857" s="1"/>
      <c r="RFB1857" s="1"/>
      <c r="RFC1857" s="1"/>
      <c r="RFD1857" s="1"/>
      <c r="RFE1857" s="1"/>
      <c r="RFF1857" s="1"/>
      <c r="RFG1857" s="1"/>
      <c r="RFH1857" s="1"/>
      <c r="RFI1857" s="1"/>
      <c r="RFJ1857" s="1"/>
      <c r="RFK1857" s="1"/>
      <c r="RFL1857" s="1"/>
      <c r="RFM1857" s="1"/>
      <c r="RFN1857" s="1"/>
      <c r="RFO1857" s="1"/>
      <c r="RFP1857" s="1"/>
      <c r="RFQ1857" s="1"/>
      <c r="RFR1857" s="1"/>
      <c r="RFS1857" s="1"/>
      <c r="RFT1857" s="1"/>
      <c r="RFU1857" s="1"/>
      <c r="RFV1857" s="1"/>
      <c r="RFW1857" s="1"/>
      <c r="RFX1857" s="1"/>
      <c r="RFY1857" s="1"/>
      <c r="RFZ1857" s="1"/>
      <c r="RGA1857" s="1"/>
      <c r="RGB1857" s="1"/>
      <c r="RGC1857" s="1"/>
      <c r="RGD1857" s="1"/>
      <c r="RGE1857" s="1"/>
      <c r="RGF1857" s="1"/>
      <c r="RGG1857" s="1"/>
      <c r="RGH1857" s="1"/>
      <c r="RGI1857" s="1"/>
      <c r="RGJ1857" s="1"/>
      <c r="RGK1857" s="1"/>
      <c r="RGL1857" s="1"/>
      <c r="RGM1857" s="1"/>
      <c r="RGN1857" s="1"/>
      <c r="RGO1857" s="1"/>
      <c r="RGP1857" s="1"/>
      <c r="RGQ1857" s="1"/>
      <c r="RGR1857" s="1"/>
      <c r="RGS1857" s="1"/>
      <c r="RGT1857" s="1"/>
      <c r="RGU1857" s="1"/>
      <c r="RGV1857" s="1"/>
      <c r="RGW1857" s="1"/>
      <c r="RGX1857" s="1"/>
      <c r="RGY1857" s="1"/>
      <c r="RGZ1857" s="1"/>
      <c r="RHA1857" s="1"/>
      <c r="RHB1857" s="1"/>
      <c r="RHC1857" s="1"/>
      <c r="RHD1857" s="1"/>
      <c r="RHE1857" s="1"/>
      <c r="RHF1857" s="1"/>
      <c r="RHG1857" s="1"/>
      <c r="RHH1857" s="1"/>
      <c r="RHI1857" s="1"/>
      <c r="RHJ1857" s="1"/>
      <c r="RHK1857" s="1"/>
      <c r="RHL1857" s="1"/>
      <c r="RHM1857" s="1"/>
      <c r="RHN1857" s="1"/>
      <c r="RHO1857" s="1"/>
      <c r="RHP1857" s="1"/>
      <c r="RHQ1857" s="1"/>
      <c r="RHR1857" s="1"/>
      <c r="RHS1857" s="1"/>
      <c r="RHT1857" s="1"/>
      <c r="RHU1857" s="1"/>
      <c r="RHV1857" s="1"/>
      <c r="RHW1857" s="1"/>
      <c r="RHX1857" s="1"/>
      <c r="RHY1857" s="1"/>
      <c r="RHZ1857" s="1"/>
      <c r="RIA1857" s="1"/>
      <c r="RIB1857" s="1"/>
      <c r="RIC1857" s="1"/>
      <c r="RID1857" s="1"/>
      <c r="RIE1857" s="1"/>
      <c r="RIF1857" s="1"/>
      <c r="RIG1857" s="1"/>
      <c r="RIH1857" s="1"/>
      <c r="RII1857" s="1"/>
      <c r="RIJ1857" s="1"/>
      <c r="RIK1857" s="1"/>
      <c r="RIL1857" s="1"/>
      <c r="RIM1857" s="1"/>
      <c r="RIN1857" s="1"/>
      <c r="RIO1857" s="1"/>
      <c r="RIP1857" s="1"/>
      <c r="RIQ1857" s="1"/>
      <c r="RIR1857" s="1"/>
      <c r="RIS1857" s="1"/>
      <c r="RIT1857" s="1"/>
      <c r="RIU1857" s="1"/>
      <c r="RIV1857" s="1"/>
      <c r="RIW1857" s="1"/>
      <c r="RIX1857" s="1"/>
      <c r="RIY1857" s="1"/>
      <c r="RIZ1857" s="1"/>
      <c r="RJA1857" s="1"/>
      <c r="RJB1857" s="1"/>
      <c r="RJC1857" s="1"/>
      <c r="RJD1857" s="1"/>
      <c r="RJE1857" s="1"/>
      <c r="RJF1857" s="1"/>
      <c r="RJG1857" s="1"/>
      <c r="RJH1857" s="1"/>
      <c r="RJI1857" s="1"/>
      <c r="RJJ1857" s="1"/>
      <c r="RJK1857" s="1"/>
      <c r="RJL1857" s="1"/>
      <c r="RJM1857" s="1"/>
      <c r="RJN1857" s="1"/>
      <c r="RJO1857" s="1"/>
      <c r="RJP1857" s="1"/>
      <c r="RJQ1857" s="1"/>
      <c r="RJR1857" s="1"/>
      <c r="RJS1857" s="1"/>
      <c r="RJT1857" s="1"/>
      <c r="RJU1857" s="1"/>
      <c r="RJV1857" s="1"/>
      <c r="RJW1857" s="1"/>
      <c r="RJX1857" s="1"/>
      <c r="RJY1857" s="1"/>
      <c r="RJZ1857" s="1"/>
      <c r="RKA1857" s="1"/>
      <c r="RKB1857" s="1"/>
      <c r="RKC1857" s="1"/>
      <c r="RKD1857" s="1"/>
      <c r="RKE1857" s="1"/>
      <c r="RKF1857" s="1"/>
      <c r="RKG1857" s="1"/>
      <c r="RKH1857" s="1"/>
      <c r="RKI1857" s="1"/>
      <c r="RKJ1857" s="1"/>
      <c r="RKK1857" s="1"/>
      <c r="RKL1857" s="1"/>
      <c r="RKM1857" s="1"/>
      <c r="RKN1857" s="1"/>
      <c r="RKO1857" s="1"/>
      <c r="RKP1857" s="1"/>
      <c r="RKQ1857" s="1"/>
      <c r="RKR1857" s="1"/>
      <c r="RKS1857" s="1"/>
      <c r="RKT1857" s="1"/>
      <c r="RKU1857" s="1"/>
      <c r="RKV1857" s="1"/>
      <c r="RKW1857" s="1"/>
      <c r="RKX1857" s="1"/>
      <c r="RKY1857" s="1"/>
      <c r="RKZ1857" s="1"/>
      <c r="RLA1857" s="1"/>
      <c r="RLB1857" s="1"/>
      <c r="RLC1857" s="1"/>
      <c r="RLD1857" s="1"/>
      <c r="RLE1857" s="1"/>
      <c r="RLF1857" s="1"/>
      <c r="RLG1857" s="1"/>
      <c r="RLH1857" s="1"/>
      <c r="RLI1857" s="1"/>
      <c r="RLJ1857" s="1"/>
      <c r="RLK1857" s="1"/>
      <c r="RLL1857" s="1"/>
      <c r="RLM1857" s="1"/>
      <c r="RLN1857" s="1"/>
      <c r="RLO1857" s="1"/>
      <c r="RLP1857" s="1"/>
      <c r="RLQ1857" s="1"/>
      <c r="RLR1857" s="1"/>
      <c r="RLS1857" s="1"/>
      <c r="RLT1857" s="1"/>
      <c r="RLU1857" s="1"/>
      <c r="RLV1857" s="1"/>
      <c r="RLW1857" s="1"/>
      <c r="RLX1857" s="1"/>
      <c r="RLY1857" s="1"/>
      <c r="RLZ1857" s="1"/>
      <c r="RMA1857" s="1"/>
      <c r="RMB1857" s="1"/>
      <c r="RMC1857" s="1"/>
      <c r="RMD1857" s="1"/>
      <c r="RME1857" s="1"/>
      <c r="RMF1857" s="1"/>
      <c r="RMG1857" s="1"/>
      <c r="RMH1857" s="1"/>
      <c r="RMI1857" s="1"/>
      <c r="RMJ1857" s="1"/>
      <c r="RMK1857" s="1"/>
      <c r="RML1857" s="1"/>
      <c r="RMM1857" s="1"/>
      <c r="RMN1857" s="1"/>
      <c r="RMO1857" s="1"/>
      <c r="RMP1857" s="1"/>
      <c r="RMQ1857" s="1"/>
      <c r="RMR1857" s="1"/>
      <c r="RMS1857" s="1"/>
      <c r="RMT1857" s="1"/>
      <c r="RMU1857" s="1"/>
      <c r="RMV1857" s="1"/>
      <c r="RMW1857" s="1"/>
      <c r="RMX1857" s="1"/>
      <c r="RMY1857" s="1"/>
      <c r="RMZ1857" s="1"/>
      <c r="RNA1857" s="1"/>
      <c r="RNB1857" s="1"/>
      <c r="RNC1857" s="1"/>
      <c r="RND1857" s="1"/>
      <c r="RNE1857" s="1"/>
      <c r="RNF1857" s="1"/>
      <c r="RNG1857" s="1"/>
      <c r="RNH1857" s="1"/>
      <c r="RNI1857" s="1"/>
      <c r="RNJ1857" s="1"/>
      <c r="RNK1857" s="1"/>
      <c r="RNL1857" s="1"/>
      <c r="RNM1857" s="1"/>
      <c r="RNN1857" s="1"/>
      <c r="RNO1857" s="1"/>
      <c r="RNP1857" s="1"/>
      <c r="RNQ1857" s="1"/>
      <c r="RNR1857" s="1"/>
      <c r="RNS1857" s="1"/>
      <c r="RNT1857" s="1"/>
      <c r="RNU1857" s="1"/>
      <c r="RNV1857" s="1"/>
      <c r="RNW1857" s="1"/>
      <c r="RNX1857" s="1"/>
      <c r="RNY1857" s="1"/>
      <c r="RNZ1857" s="1"/>
      <c r="ROA1857" s="1"/>
      <c r="ROB1857" s="1"/>
      <c r="ROC1857" s="1"/>
      <c r="ROD1857" s="1"/>
      <c r="ROE1857" s="1"/>
      <c r="ROF1857" s="1"/>
      <c r="ROG1857" s="1"/>
      <c r="ROH1857" s="1"/>
      <c r="ROI1857" s="1"/>
      <c r="ROJ1857" s="1"/>
      <c r="ROK1857" s="1"/>
      <c r="ROL1857" s="1"/>
      <c r="ROM1857" s="1"/>
      <c r="RON1857" s="1"/>
      <c r="ROO1857" s="1"/>
      <c r="ROP1857" s="1"/>
      <c r="ROQ1857" s="1"/>
      <c r="ROR1857" s="1"/>
      <c r="ROS1857" s="1"/>
      <c r="ROT1857" s="1"/>
      <c r="ROU1857" s="1"/>
      <c r="ROV1857" s="1"/>
      <c r="ROW1857" s="1"/>
      <c r="ROX1857" s="1"/>
      <c r="ROY1857" s="1"/>
      <c r="ROZ1857" s="1"/>
      <c r="RPA1857" s="1"/>
      <c r="RPB1857" s="1"/>
      <c r="RPC1857" s="1"/>
      <c r="RPD1857" s="1"/>
      <c r="RPE1857" s="1"/>
      <c r="RPF1857" s="1"/>
      <c r="RPG1857" s="1"/>
      <c r="RPH1857" s="1"/>
      <c r="RPI1857" s="1"/>
      <c r="RPJ1857" s="1"/>
      <c r="RPK1857" s="1"/>
      <c r="RPL1857" s="1"/>
      <c r="RPM1857" s="1"/>
      <c r="RPN1857" s="1"/>
      <c r="RPO1857" s="1"/>
      <c r="RPP1857" s="1"/>
      <c r="RPQ1857" s="1"/>
      <c r="RPR1857" s="1"/>
      <c r="RPS1857" s="1"/>
      <c r="RPT1857" s="1"/>
      <c r="RPU1857" s="1"/>
      <c r="RPV1857" s="1"/>
      <c r="RPW1857" s="1"/>
      <c r="RPX1857" s="1"/>
      <c r="RPY1857" s="1"/>
      <c r="RPZ1857" s="1"/>
      <c r="RQA1857" s="1"/>
      <c r="RQB1857" s="1"/>
      <c r="RQC1857" s="1"/>
      <c r="RQD1857" s="1"/>
      <c r="RQE1857" s="1"/>
      <c r="RQF1857" s="1"/>
      <c r="RQG1857" s="1"/>
      <c r="RQH1857" s="1"/>
      <c r="RQI1857" s="1"/>
      <c r="RQJ1857" s="1"/>
      <c r="RQK1857" s="1"/>
      <c r="RQL1857" s="1"/>
      <c r="RQM1857" s="1"/>
      <c r="RQN1857" s="1"/>
      <c r="RQO1857" s="1"/>
      <c r="RQP1857" s="1"/>
      <c r="RQQ1857" s="1"/>
      <c r="RQR1857" s="1"/>
      <c r="RQS1857" s="1"/>
      <c r="RQT1857" s="1"/>
      <c r="RQU1857" s="1"/>
      <c r="RQV1857" s="1"/>
      <c r="RQW1857" s="1"/>
      <c r="RQX1857" s="1"/>
      <c r="RQY1857" s="1"/>
      <c r="RQZ1857" s="1"/>
      <c r="RRA1857" s="1"/>
      <c r="RRB1857" s="1"/>
      <c r="RRC1857" s="1"/>
      <c r="RRD1857" s="1"/>
      <c r="RRE1857" s="1"/>
      <c r="RRF1857" s="1"/>
      <c r="RRG1857" s="1"/>
      <c r="RRH1857" s="1"/>
      <c r="RRI1857" s="1"/>
      <c r="RRJ1857" s="1"/>
      <c r="RRK1857" s="1"/>
      <c r="RRL1857" s="1"/>
      <c r="RRM1857" s="1"/>
      <c r="RRN1857" s="1"/>
      <c r="RRO1857" s="1"/>
      <c r="RRP1857" s="1"/>
      <c r="RRQ1857" s="1"/>
      <c r="RRR1857" s="1"/>
      <c r="RRS1857" s="1"/>
      <c r="RRT1857" s="1"/>
      <c r="RRU1857" s="1"/>
      <c r="RRV1857" s="1"/>
      <c r="RRW1857" s="1"/>
      <c r="RRX1857" s="1"/>
      <c r="RRY1857" s="1"/>
      <c r="RRZ1857" s="1"/>
      <c r="RSA1857" s="1"/>
      <c r="RSB1857" s="1"/>
      <c r="RSC1857" s="1"/>
      <c r="RSD1857" s="1"/>
      <c r="RSE1857" s="1"/>
      <c r="RSF1857" s="1"/>
      <c r="RSG1857" s="1"/>
      <c r="RSH1857" s="1"/>
      <c r="RSI1857" s="1"/>
      <c r="RSJ1857" s="1"/>
      <c r="RSK1857" s="1"/>
      <c r="RSL1857" s="1"/>
      <c r="RSM1857" s="1"/>
      <c r="RSN1857" s="1"/>
      <c r="RSO1857" s="1"/>
      <c r="RSP1857" s="1"/>
      <c r="RSQ1857" s="1"/>
      <c r="RSR1857" s="1"/>
      <c r="RSS1857" s="1"/>
      <c r="RST1857" s="1"/>
      <c r="RSU1857" s="1"/>
      <c r="RSV1857" s="1"/>
      <c r="RSW1857" s="1"/>
      <c r="RSX1857" s="1"/>
      <c r="RSY1857" s="1"/>
      <c r="RSZ1857" s="1"/>
      <c r="RTA1857" s="1"/>
      <c r="RTB1857" s="1"/>
      <c r="RTC1857" s="1"/>
      <c r="RTD1857" s="1"/>
      <c r="RTE1857" s="1"/>
      <c r="RTF1857" s="1"/>
      <c r="RTG1857" s="1"/>
      <c r="RTH1857" s="1"/>
      <c r="RTI1857" s="1"/>
      <c r="RTJ1857" s="1"/>
      <c r="RTK1857" s="1"/>
      <c r="RTL1857" s="1"/>
      <c r="RTM1857" s="1"/>
      <c r="RTN1857" s="1"/>
      <c r="RTO1857" s="1"/>
      <c r="RTP1857" s="1"/>
      <c r="RTQ1857" s="1"/>
      <c r="RTR1857" s="1"/>
      <c r="RTS1857" s="1"/>
      <c r="RTT1857" s="1"/>
      <c r="RTU1857" s="1"/>
      <c r="RTV1857" s="1"/>
      <c r="RTW1857" s="1"/>
      <c r="RTX1857" s="1"/>
      <c r="RTY1857" s="1"/>
      <c r="RTZ1857" s="1"/>
      <c r="RUA1857" s="1"/>
      <c r="RUB1857" s="1"/>
      <c r="RUC1857" s="1"/>
      <c r="RUD1857" s="1"/>
      <c r="RUE1857" s="1"/>
      <c r="RUF1857" s="1"/>
      <c r="RUG1857" s="1"/>
      <c r="RUH1857" s="1"/>
      <c r="RUI1857" s="1"/>
      <c r="RUJ1857" s="1"/>
      <c r="RUK1857" s="1"/>
      <c r="RUL1857" s="1"/>
      <c r="RUM1857" s="1"/>
      <c r="RUN1857" s="1"/>
      <c r="RUO1857" s="1"/>
      <c r="RUP1857" s="1"/>
      <c r="RUQ1857" s="1"/>
      <c r="RUR1857" s="1"/>
      <c r="RUS1857" s="1"/>
      <c r="RUT1857" s="1"/>
      <c r="RUU1857" s="1"/>
      <c r="RUV1857" s="1"/>
      <c r="RUW1857" s="1"/>
      <c r="RUX1857" s="1"/>
      <c r="RUY1857" s="1"/>
      <c r="RUZ1857" s="1"/>
      <c r="RVA1857" s="1"/>
      <c r="RVB1857" s="1"/>
      <c r="RVC1857" s="1"/>
      <c r="RVD1857" s="1"/>
      <c r="RVE1857" s="1"/>
      <c r="RVF1857" s="1"/>
      <c r="RVG1857" s="1"/>
      <c r="RVH1857" s="1"/>
      <c r="RVI1857" s="1"/>
      <c r="RVJ1857" s="1"/>
      <c r="RVK1857" s="1"/>
      <c r="RVL1857" s="1"/>
      <c r="RVM1857" s="1"/>
      <c r="RVN1857" s="1"/>
      <c r="RVO1857" s="1"/>
      <c r="RVP1857" s="1"/>
      <c r="RVQ1857" s="1"/>
      <c r="RVR1857" s="1"/>
      <c r="RVS1857" s="1"/>
      <c r="RVT1857" s="1"/>
      <c r="RVU1857" s="1"/>
      <c r="RVV1857" s="1"/>
      <c r="RVW1857" s="1"/>
      <c r="RVX1857" s="1"/>
      <c r="RVY1857" s="1"/>
      <c r="RVZ1857" s="1"/>
      <c r="RWA1857" s="1"/>
      <c r="RWB1857" s="1"/>
      <c r="RWC1857" s="1"/>
      <c r="RWD1857" s="1"/>
      <c r="RWE1857" s="1"/>
      <c r="RWF1857" s="1"/>
      <c r="RWG1857" s="1"/>
      <c r="RWH1857" s="1"/>
      <c r="RWI1857" s="1"/>
      <c r="RWJ1857" s="1"/>
      <c r="RWK1857" s="1"/>
      <c r="RWL1857" s="1"/>
      <c r="RWM1857" s="1"/>
      <c r="RWN1857" s="1"/>
      <c r="RWO1857" s="1"/>
      <c r="RWP1857" s="1"/>
      <c r="RWQ1857" s="1"/>
      <c r="RWR1857" s="1"/>
      <c r="RWS1857" s="1"/>
      <c r="RWT1857" s="1"/>
      <c r="RWU1857" s="1"/>
      <c r="RWV1857" s="1"/>
      <c r="RWW1857" s="1"/>
      <c r="RWX1857" s="1"/>
      <c r="RWY1857" s="1"/>
      <c r="RWZ1857" s="1"/>
      <c r="RXA1857" s="1"/>
      <c r="RXB1857" s="1"/>
      <c r="RXC1857" s="1"/>
      <c r="RXD1857" s="1"/>
      <c r="RXE1857" s="1"/>
      <c r="RXF1857" s="1"/>
      <c r="RXG1857" s="1"/>
      <c r="RXH1857" s="1"/>
      <c r="RXI1857" s="1"/>
      <c r="RXJ1857" s="1"/>
      <c r="RXK1857" s="1"/>
      <c r="RXL1857" s="1"/>
      <c r="RXM1857" s="1"/>
      <c r="RXN1857" s="1"/>
      <c r="RXO1857" s="1"/>
      <c r="RXP1857" s="1"/>
      <c r="RXQ1857" s="1"/>
      <c r="RXR1857" s="1"/>
      <c r="RXS1857" s="1"/>
      <c r="RXT1857" s="1"/>
      <c r="RXU1857" s="1"/>
      <c r="RXV1857" s="1"/>
      <c r="RXW1857" s="1"/>
      <c r="RXX1857" s="1"/>
      <c r="RXY1857" s="1"/>
      <c r="RXZ1857" s="1"/>
      <c r="RYA1857" s="1"/>
      <c r="RYB1857" s="1"/>
      <c r="RYC1857" s="1"/>
      <c r="RYD1857" s="1"/>
      <c r="RYE1857" s="1"/>
      <c r="RYF1857" s="1"/>
      <c r="RYG1857" s="1"/>
      <c r="RYH1857" s="1"/>
      <c r="RYI1857" s="1"/>
      <c r="RYJ1857" s="1"/>
      <c r="RYK1857" s="1"/>
      <c r="RYL1857" s="1"/>
      <c r="RYM1857" s="1"/>
      <c r="RYN1857" s="1"/>
      <c r="RYO1857" s="1"/>
      <c r="RYP1857" s="1"/>
      <c r="RYQ1857" s="1"/>
      <c r="RYR1857" s="1"/>
      <c r="RYS1857" s="1"/>
      <c r="RYT1857" s="1"/>
      <c r="RYU1857" s="1"/>
      <c r="RYV1857" s="1"/>
      <c r="RYW1857" s="1"/>
      <c r="RYX1857" s="1"/>
      <c r="RYY1857" s="1"/>
      <c r="RYZ1857" s="1"/>
      <c r="RZA1857" s="1"/>
      <c r="RZB1857" s="1"/>
      <c r="RZC1857" s="1"/>
      <c r="RZD1857" s="1"/>
      <c r="RZE1857" s="1"/>
      <c r="RZF1857" s="1"/>
      <c r="RZG1857" s="1"/>
      <c r="RZH1857" s="1"/>
      <c r="RZI1857" s="1"/>
      <c r="RZJ1857" s="1"/>
      <c r="RZK1857" s="1"/>
      <c r="RZL1857" s="1"/>
      <c r="RZM1857" s="1"/>
      <c r="RZN1857" s="1"/>
      <c r="RZO1857" s="1"/>
      <c r="RZP1857" s="1"/>
      <c r="RZQ1857" s="1"/>
      <c r="RZR1857" s="1"/>
      <c r="RZS1857" s="1"/>
      <c r="RZT1857" s="1"/>
      <c r="RZU1857" s="1"/>
      <c r="RZV1857" s="1"/>
      <c r="RZW1857" s="1"/>
      <c r="RZX1857" s="1"/>
      <c r="RZY1857" s="1"/>
      <c r="RZZ1857" s="1"/>
      <c r="SAA1857" s="1"/>
      <c r="SAB1857" s="1"/>
      <c r="SAC1857" s="1"/>
      <c r="SAD1857" s="1"/>
      <c r="SAE1857" s="1"/>
      <c r="SAF1857" s="1"/>
      <c r="SAG1857" s="1"/>
      <c r="SAH1857" s="1"/>
      <c r="SAI1857" s="1"/>
      <c r="SAJ1857" s="1"/>
      <c r="SAK1857" s="1"/>
      <c r="SAL1857" s="1"/>
      <c r="SAM1857" s="1"/>
      <c r="SAN1857" s="1"/>
      <c r="SAO1857" s="1"/>
      <c r="SAP1857" s="1"/>
      <c r="SAQ1857" s="1"/>
      <c r="SAR1857" s="1"/>
      <c r="SAS1857" s="1"/>
      <c r="SAT1857" s="1"/>
      <c r="SAU1857" s="1"/>
      <c r="SAV1857" s="1"/>
      <c r="SAW1857" s="1"/>
      <c r="SAX1857" s="1"/>
      <c r="SAY1857" s="1"/>
      <c r="SAZ1857" s="1"/>
      <c r="SBA1857" s="1"/>
      <c r="SBB1857" s="1"/>
      <c r="SBC1857" s="1"/>
      <c r="SBD1857" s="1"/>
      <c r="SBE1857" s="1"/>
      <c r="SBF1857" s="1"/>
      <c r="SBG1857" s="1"/>
      <c r="SBH1857" s="1"/>
      <c r="SBI1857" s="1"/>
      <c r="SBJ1857" s="1"/>
      <c r="SBK1857" s="1"/>
      <c r="SBL1857" s="1"/>
      <c r="SBM1857" s="1"/>
      <c r="SBN1857" s="1"/>
      <c r="SBO1857" s="1"/>
      <c r="SBP1857" s="1"/>
      <c r="SBQ1857" s="1"/>
      <c r="SBR1857" s="1"/>
      <c r="SBS1857" s="1"/>
      <c r="SBT1857" s="1"/>
      <c r="SBU1857" s="1"/>
      <c r="SBV1857" s="1"/>
      <c r="SBW1857" s="1"/>
      <c r="SBX1857" s="1"/>
      <c r="SBY1857" s="1"/>
      <c r="SBZ1857" s="1"/>
      <c r="SCA1857" s="1"/>
      <c r="SCB1857" s="1"/>
      <c r="SCC1857" s="1"/>
      <c r="SCD1857" s="1"/>
      <c r="SCE1857" s="1"/>
      <c r="SCF1857" s="1"/>
      <c r="SCG1857" s="1"/>
      <c r="SCH1857" s="1"/>
      <c r="SCI1857" s="1"/>
      <c r="SCJ1857" s="1"/>
      <c r="SCK1857" s="1"/>
      <c r="SCL1857" s="1"/>
      <c r="SCM1857" s="1"/>
      <c r="SCN1857" s="1"/>
      <c r="SCO1857" s="1"/>
      <c r="SCP1857" s="1"/>
      <c r="SCQ1857" s="1"/>
      <c r="SCR1857" s="1"/>
      <c r="SCS1857" s="1"/>
      <c r="SCT1857" s="1"/>
      <c r="SCU1857" s="1"/>
      <c r="SCV1857" s="1"/>
      <c r="SCW1857" s="1"/>
      <c r="SCX1857" s="1"/>
      <c r="SCY1857" s="1"/>
      <c r="SCZ1857" s="1"/>
      <c r="SDA1857" s="1"/>
      <c r="SDB1857" s="1"/>
      <c r="SDC1857" s="1"/>
      <c r="SDD1857" s="1"/>
      <c r="SDE1857" s="1"/>
      <c r="SDF1857" s="1"/>
      <c r="SDG1857" s="1"/>
      <c r="SDH1857" s="1"/>
      <c r="SDI1857" s="1"/>
      <c r="SDJ1857" s="1"/>
      <c r="SDK1857" s="1"/>
      <c r="SDL1857" s="1"/>
      <c r="SDM1857" s="1"/>
      <c r="SDN1857" s="1"/>
      <c r="SDO1857" s="1"/>
      <c r="SDP1857" s="1"/>
      <c r="SDQ1857" s="1"/>
      <c r="SDR1857" s="1"/>
      <c r="SDS1857" s="1"/>
      <c r="SDT1857" s="1"/>
      <c r="SDU1857" s="1"/>
      <c r="SDV1857" s="1"/>
      <c r="SDW1857" s="1"/>
      <c r="SDX1857" s="1"/>
      <c r="SDY1857" s="1"/>
      <c r="SDZ1857" s="1"/>
      <c r="SEA1857" s="1"/>
      <c r="SEB1857" s="1"/>
      <c r="SEC1857" s="1"/>
      <c r="SED1857" s="1"/>
      <c r="SEE1857" s="1"/>
      <c r="SEF1857" s="1"/>
      <c r="SEG1857" s="1"/>
      <c r="SEH1857" s="1"/>
      <c r="SEI1857" s="1"/>
      <c r="SEJ1857" s="1"/>
      <c r="SEK1857" s="1"/>
      <c r="SEL1857" s="1"/>
      <c r="SEM1857" s="1"/>
      <c r="SEN1857" s="1"/>
      <c r="SEO1857" s="1"/>
      <c r="SEP1857" s="1"/>
      <c r="SEQ1857" s="1"/>
      <c r="SER1857" s="1"/>
      <c r="SES1857" s="1"/>
      <c r="SET1857" s="1"/>
      <c r="SEU1857" s="1"/>
      <c r="SEV1857" s="1"/>
      <c r="SEW1857" s="1"/>
      <c r="SEX1857" s="1"/>
      <c r="SEY1857" s="1"/>
      <c r="SEZ1857" s="1"/>
      <c r="SFA1857" s="1"/>
      <c r="SFB1857" s="1"/>
      <c r="SFC1857" s="1"/>
      <c r="SFD1857" s="1"/>
      <c r="SFE1857" s="1"/>
      <c r="SFF1857" s="1"/>
      <c r="SFG1857" s="1"/>
      <c r="SFH1857" s="1"/>
      <c r="SFI1857" s="1"/>
      <c r="SFJ1857" s="1"/>
      <c r="SFK1857" s="1"/>
      <c r="SFL1857" s="1"/>
      <c r="SFM1857" s="1"/>
      <c r="SFN1857" s="1"/>
      <c r="SFO1857" s="1"/>
      <c r="SFP1857" s="1"/>
      <c r="SFQ1857" s="1"/>
      <c r="SFR1857" s="1"/>
      <c r="SFS1857" s="1"/>
      <c r="SFT1857" s="1"/>
      <c r="SFU1857" s="1"/>
      <c r="SFV1857" s="1"/>
      <c r="SFW1857" s="1"/>
      <c r="SFX1857" s="1"/>
      <c r="SFY1857" s="1"/>
      <c r="SFZ1857" s="1"/>
      <c r="SGA1857" s="1"/>
      <c r="SGB1857" s="1"/>
      <c r="SGC1857" s="1"/>
      <c r="SGD1857" s="1"/>
      <c r="SGE1857" s="1"/>
      <c r="SGF1857" s="1"/>
      <c r="SGG1857" s="1"/>
      <c r="SGH1857" s="1"/>
      <c r="SGI1857" s="1"/>
      <c r="SGJ1857" s="1"/>
      <c r="SGK1857" s="1"/>
      <c r="SGL1857" s="1"/>
      <c r="SGM1857" s="1"/>
      <c r="SGN1857" s="1"/>
      <c r="SGO1857" s="1"/>
      <c r="SGP1857" s="1"/>
      <c r="SGQ1857" s="1"/>
      <c r="SGR1857" s="1"/>
      <c r="SGS1857" s="1"/>
      <c r="SGT1857" s="1"/>
      <c r="SGU1857" s="1"/>
      <c r="SGV1857" s="1"/>
      <c r="SGW1857" s="1"/>
      <c r="SGX1857" s="1"/>
      <c r="SGY1857" s="1"/>
      <c r="SGZ1857" s="1"/>
      <c r="SHA1857" s="1"/>
      <c r="SHB1857" s="1"/>
      <c r="SHC1857" s="1"/>
      <c r="SHD1857" s="1"/>
      <c r="SHE1857" s="1"/>
      <c r="SHF1857" s="1"/>
      <c r="SHG1857" s="1"/>
      <c r="SHH1857" s="1"/>
      <c r="SHI1857" s="1"/>
      <c r="SHJ1857" s="1"/>
      <c r="SHK1857" s="1"/>
      <c r="SHL1857" s="1"/>
      <c r="SHM1857" s="1"/>
      <c r="SHN1857" s="1"/>
      <c r="SHO1857" s="1"/>
      <c r="SHP1857" s="1"/>
      <c r="SHQ1857" s="1"/>
      <c r="SHR1857" s="1"/>
      <c r="SHS1857" s="1"/>
      <c r="SHT1857" s="1"/>
      <c r="SHU1857" s="1"/>
      <c r="SHV1857" s="1"/>
      <c r="SHW1857" s="1"/>
      <c r="SHX1857" s="1"/>
      <c r="SHY1857" s="1"/>
      <c r="SHZ1857" s="1"/>
      <c r="SIA1857" s="1"/>
      <c r="SIB1857" s="1"/>
      <c r="SIC1857" s="1"/>
      <c r="SID1857" s="1"/>
      <c r="SIE1857" s="1"/>
      <c r="SIF1857" s="1"/>
      <c r="SIG1857" s="1"/>
      <c r="SIH1857" s="1"/>
      <c r="SII1857" s="1"/>
      <c r="SIJ1857" s="1"/>
      <c r="SIK1857" s="1"/>
      <c r="SIL1857" s="1"/>
      <c r="SIM1857" s="1"/>
      <c r="SIN1857" s="1"/>
      <c r="SIO1857" s="1"/>
      <c r="SIP1857" s="1"/>
      <c r="SIQ1857" s="1"/>
      <c r="SIR1857" s="1"/>
      <c r="SIS1857" s="1"/>
      <c r="SIT1857" s="1"/>
      <c r="SIU1857" s="1"/>
      <c r="SIV1857" s="1"/>
      <c r="SIW1857" s="1"/>
      <c r="SIX1857" s="1"/>
      <c r="SIY1857" s="1"/>
      <c r="SIZ1857" s="1"/>
      <c r="SJA1857" s="1"/>
      <c r="SJB1857" s="1"/>
      <c r="SJC1857" s="1"/>
      <c r="SJD1857" s="1"/>
      <c r="SJE1857" s="1"/>
      <c r="SJF1857" s="1"/>
      <c r="SJG1857" s="1"/>
      <c r="SJH1857" s="1"/>
      <c r="SJI1857" s="1"/>
      <c r="SJJ1857" s="1"/>
      <c r="SJK1857" s="1"/>
      <c r="SJL1857" s="1"/>
      <c r="SJM1857" s="1"/>
      <c r="SJN1857" s="1"/>
      <c r="SJO1857" s="1"/>
      <c r="SJP1857" s="1"/>
      <c r="SJQ1857" s="1"/>
      <c r="SJR1857" s="1"/>
      <c r="SJS1857" s="1"/>
      <c r="SJT1857" s="1"/>
      <c r="SJU1857" s="1"/>
      <c r="SJV1857" s="1"/>
      <c r="SJW1857" s="1"/>
      <c r="SJX1857" s="1"/>
      <c r="SJY1857" s="1"/>
      <c r="SJZ1857" s="1"/>
      <c r="SKA1857" s="1"/>
      <c r="SKB1857" s="1"/>
      <c r="SKC1857" s="1"/>
      <c r="SKD1857" s="1"/>
      <c r="SKE1857" s="1"/>
      <c r="SKF1857" s="1"/>
      <c r="SKG1857" s="1"/>
      <c r="SKH1857" s="1"/>
      <c r="SKI1857" s="1"/>
      <c r="SKJ1857" s="1"/>
      <c r="SKK1857" s="1"/>
      <c r="SKL1857" s="1"/>
      <c r="SKM1857" s="1"/>
      <c r="SKN1857" s="1"/>
      <c r="SKO1857" s="1"/>
      <c r="SKP1857" s="1"/>
      <c r="SKQ1857" s="1"/>
      <c r="SKR1857" s="1"/>
      <c r="SKS1857" s="1"/>
      <c r="SKT1857" s="1"/>
      <c r="SKU1857" s="1"/>
      <c r="SKV1857" s="1"/>
      <c r="SKW1857" s="1"/>
      <c r="SKX1857" s="1"/>
      <c r="SKY1857" s="1"/>
      <c r="SKZ1857" s="1"/>
      <c r="SLA1857" s="1"/>
      <c r="SLB1857" s="1"/>
      <c r="SLC1857" s="1"/>
      <c r="SLD1857" s="1"/>
      <c r="SLE1857" s="1"/>
      <c r="SLF1857" s="1"/>
      <c r="SLG1857" s="1"/>
      <c r="SLH1857" s="1"/>
      <c r="SLI1857" s="1"/>
      <c r="SLJ1857" s="1"/>
      <c r="SLK1857" s="1"/>
      <c r="SLL1857" s="1"/>
      <c r="SLM1857" s="1"/>
      <c r="SLN1857" s="1"/>
      <c r="SLO1857" s="1"/>
      <c r="SLP1857" s="1"/>
      <c r="SLQ1857" s="1"/>
      <c r="SLR1857" s="1"/>
      <c r="SLS1857" s="1"/>
      <c r="SLT1857" s="1"/>
      <c r="SLU1857" s="1"/>
      <c r="SLV1857" s="1"/>
      <c r="SLW1857" s="1"/>
      <c r="SLX1857" s="1"/>
      <c r="SLY1857" s="1"/>
      <c r="SLZ1857" s="1"/>
      <c r="SMA1857" s="1"/>
      <c r="SMB1857" s="1"/>
      <c r="SMC1857" s="1"/>
      <c r="SMD1857" s="1"/>
      <c r="SME1857" s="1"/>
      <c r="SMF1857" s="1"/>
      <c r="SMG1857" s="1"/>
      <c r="SMH1857" s="1"/>
      <c r="SMI1857" s="1"/>
      <c r="SMJ1857" s="1"/>
      <c r="SMK1857" s="1"/>
      <c r="SML1857" s="1"/>
      <c r="SMM1857" s="1"/>
      <c r="SMN1857" s="1"/>
      <c r="SMO1857" s="1"/>
      <c r="SMP1857" s="1"/>
      <c r="SMQ1857" s="1"/>
      <c r="SMR1857" s="1"/>
      <c r="SMS1857" s="1"/>
      <c r="SMT1857" s="1"/>
      <c r="SMU1857" s="1"/>
      <c r="SMV1857" s="1"/>
      <c r="SMW1857" s="1"/>
      <c r="SMX1857" s="1"/>
      <c r="SMY1857" s="1"/>
      <c r="SMZ1857" s="1"/>
      <c r="SNA1857" s="1"/>
      <c r="SNB1857" s="1"/>
      <c r="SNC1857" s="1"/>
      <c r="SND1857" s="1"/>
      <c r="SNE1857" s="1"/>
      <c r="SNF1857" s="1"/>
      <c r="SNG1857" s="1"/>
      <c r="SNH1857" s="1"/>
      <c r="SNI1857" s="1"/>
      <c r="SNJ1857" s="1"/>
      <c r="SNK1857" s="1"/>
      <c r="SNL1857" s="1"/>
      <c r="SNM1857" s="1"/>
      <c r="SNN1857" s="1"/>
      <c r="SNO1857" s="1"/>
      <c r="SNP1857" s="1"/>
      <c r="SNQ1857" s="1"/>
      <c r="SNR1857" s="1"/>
      <c r="SNS1857" s="1"/>
      <c r="SNT1857" s="1"/>
      <c r="SNU1857" s="1"/>
      <c r="SNV1857" s="1"/>
      <c r="SNW1857" s="1"/>
      <c r="SNX1857" s="1"/>
      <c r="SNY1857" s="1"/>
      <c r="SNZ1857" s="1"/>
      <c r="SOA1857" s="1"/>
      <c r="SOB1857" s="1"/>
      <c r="SOC1857" s="1"/>
      <c r="SOD1857" s="1"/>
      <c r="SOE1857" s="1"/>
      <c r="SOF1857" s="1"/>
      <c r="SOG1857" s="1"/>
      <c r="SOH1857" s="1"/>
      <c r="SOI1857" s="1"/>
      <c r="SOJ1857" s="1"/>
      <c r="SOK1857" s="1"/>
      <c r="SOL1857" s="1"/>
      <c r="SOM1857" s="1"/>
      <c r="SON1857" s="1"/>
      <c r="SOO1857" s="1"/>
      <c r="SOP1857" s="1"/>
      <c r="SOQ1857" s="1"/>
      <c r="SOR1857" s="1"/>
      <c r="SOS1857" s="1"/>
      <c r="SOT1857" s="1"/>
      <c r="SOU1857" s="1"/>
      <c r="SOV1857" s="1"/>
      <c r="SOW1857" s="1"/>
      <c r="SOX1857" s="1"/>
      <c r="SOY1857" s="1"/>
      <c r="SOZ1857" s="1"/>
      <c r="SPA1857" s="1"/>
      <c r="SPB1857" s="1"/>
      <c r="SPC1857" s="1"/>
      <c r="SPD1857" s="1"/>
      <c r="SPE1857" s="1"/>
      <c r="SPF1857" s="1"/>
      <c r="SPG1857" s="1"/>
      <c r="SPH1857" s="1"/>
      <c r="SPI1857" s="1"/>
      <c r="SPJ1857" s="1"/>
      <c r="SPK1857" s="1"/>
      <c r="SPL1857" s="1"/>
      <c r="SPM1857" s="1"/>
      <c r="SPN1857" s="1"/>
      <c r="SPO1857" s="1"/>
      <c r="SPP1857" s="1"/>
      <c r="SPQ1857" s="1"/>
      <c r="SPR1857" s="1"/>
      <c r="SPS1857" s="1"/>
      <c r="SPT1857" s="1"/>
      <c r="SPU1857" s="1"/>
      <c r="SPV1857" s="1"/>
      <c r="SPW1857" s="1"/>
      <c r="SPX1857" s="1"/>
      <c r="SPY1857" s="1"/>
      <c r="SPZ1857" s="1"/>
      <c r="SQA1857" s="1"/>
      <c r="SQB1857" s="1"/>
      <c r="SQC1857" s="1"/>
      <c r="SQD1857" s="1"/>
      <c r="SQE1857" s="1"/>
      <c r="SQF1857" s="1"/>
      <c r="SQG1857" s="1"/>
      <c r="SQH1857" s="1"/>
      <c r="SQI1857" s="1"/>
      <c r="SQJ1857" s="1"/>
      <c r="SQK1857" s="1"/>
      <c r="SQL1857" s="1"/>
      <c r="SQM1857" s="1"/>
      <c r="SQN1857" s="1"/>
      <c r="SQO1857" s="1"/>
      <c r="SQP1857" s="1"/>
      <c r="SQQ1857" s="1"/>
      <c r="SQR1857" s="1"/>
      <c r="SQS1857" s="1"/>
      <c r="SQT1857" s="1"/>
      <c r="SQU1857" s="1"/>
      <c r="SQV1857" s="1"/>
      <c r="SQW1857" s="1"/>
      <c r="SQX1857" s="1"/>
      <c r="SQY1857" s="1"/>
      <c r="SQZ1857" s="1"/>
      <c r="SRA1857" s="1"/>
      <c r="SRB1857" s="1"/>
      <c r="SRC1857" s="1"/>
      <c r="SRD1857" s="1"/>
      <c r="SRE1857" s="1"/>
      <c r="SRF1857" s="1"/>
      <c r="SRG1857" s="1"/>
      <c r="SRH1857" s="1"/>
      <c r="SRI1857" s="1"/>
      <c r="SRJ1857" s="1"/>
      <c r="SRK1857" s="1"/>
      <c r="SRL1857" s="1"/>
      <c r="SRM1857" s="1"/>
      <c r="SRN1857" s="1"/>
      <c r="SRO1857" s="1"/>
      <c r="SRP1857" s="1"/>
      <c r="SRQ1857" s="1"/>
      <c r="SRR1857" s="1"/>
      <c r="SRS1857" s="1"/>
      <c r="SRT1857" s="1"/>
      <c r="SRU1857" s="1"/>
      <c r="SRV1857" s="1"/>
      <c r="SRW1857" s="1"/>
      <c r="SRX1857" s="1"/>
      <c r="SRY1857" s="1"/>
      <c r="SRZ1857" s="1"/>
      <c r="SSA1857" s="1"/>
      <c r="SSB1857" s="1"/>
      <c r="SSC1857" s="1"/>
      <c r="SSD1857" s="1"/>
      <c r="SSE1857" s="1"/>
      <c r="SSF1857" s="1"/>
      <c r="SSG1857" s="1"/>
      <c r="SSH1857" s="1"/>
      <c r="SSI1857" s="1"/>
      <c r="SSJ1857" s="1"/>
      <c r="SSK1857" s="1"/>
      <c r="SSL1857" s="1"/>
      <c r="SSM1857" s="1"/>
      <c r="SSN1857" s="1"/>
      <c r="SSO1857" s="1"/>
      <c r="SSP1857" s="1"/>
      <c r="SSQ1857" s="1"/>
      <c r="SSR1857" s="1"/>
      <c r="SSS1857" s="1"/>
      <c r="SST1857" s="1"/>
      <c r="SSU1857" s="1"/>
      <c r="SSV1857" s="1"/>
      <c r="SSW1857" s="1"/>
      <c r="SSX1857" s="1"/>
      <c r="SSY1857" s="1"/>
      <c r="SSZ1857" s="1"/>
      <c r="STA1857" s="1"/>
      <c r="STB1857" s="1"/>
      <c r="STC1857" s="1"/>
      <c r="STD1857" s="1"/>
      <c r="STE1857" s="1"/>
      <c r="STF1857" s="1"/>
      <c r="STG1857" s="1"/>
      <c r="STH1857" s="1"/>
      <c r="STI1857" s="1"/>
      <c r="STJ1857" s="1"/>
      <c r="STK1857" s="1"/>
      <c r="STL1857" s="1"/>
      <c r="STM1857" s="1"/>
      <c r="STN1857" s="1"/>
      <c r="STO1857" s="1"/>
      <c r="STP1857" s="1"/>
      <c r="STQ1857" s="1"/>
      <c r="STR1857" s="1"/>
      <c r="STS1857" s="1"/>
      <c r="STT1857" s="1"/>
      <c r="STU1857" s="1"/>
      <c r="STV1857" s="1"/>
      <c r="STW1857" s="1"/>
      <c r="STX1857" s="1"/>
      <c r="STY1857" s="1"/>
      <c r="STZ1857" s="1"/>
      <c r="SUA1857" s="1"/>
      <c r="SUB1857" s="1"/>
      <c r="SUC1857" s="1"/>
      <c r="SUD1857" s="1"/>
      <c r="SUE1857" s="1"/>
      <c r="SUF1857" s="1"/>
      <c r="SUG1857" s="1"/>
      <c r="SUH1857" s="1"/>
      <c r="SUI1857" s="1"/>
      <c r="SUJ1857" s="1"/>
      <c r="SUK1857" s="1"/>
      <c r="SUL1857" s="1"/>
      <c r="SUM1857" s="1"/>
      <c r="SUN1857" s="1"/>
      <c r="SUO1857" s="1"/>
      <c r="SUP1857" s="1"/>
      <c r="SUQ1857" s="1"/>
      <c r="SUR1857" s="1"/>
      <c r="SUS1857" s="1"/>
      <c r="SUT1857" s="1"/>
      <c r="SUU1857" s="1"/>
      <c r="SUV1857" s="1"/>
      <c r="SUW1857" s="1"/>
      <c r="SUX1857" s="1"/>
      <c r="SUY1857" s="1"/>
      <c r="SUZ1857" s="1"/>
      <c r="SVA1857" s="1"/>
      <c r="SVB1857" s="1"/>
      <c r="SVC1857" s="1"/>
      <c r="SVD1857" s="1"/>
      <c r="SVE1857" s="1"/>
      <c r="SVF1857" s="1"/>
      <c r="SVG1857" s="1"/>
      <c r="SVH1857" s="1"/>
      <c r="SVI1857" s="1"/>
      <c r="SVJ1857" s="1"/>
      <c r="SVK1857" s="1"/>
      <c r="SVL1857" s="1"/>
      <c r="SVM1857" s="1"/>
      <c r="SVN1857" s="1"/>
      <c r="SVO1857" s="1"/>
      <c r="SVP1857" s="1"/>
      <c r="SVQ1857" s="1"/>
      <c r="SVR1857" s="1"/>
      <c r="SVS1857" s="1"/>
      <c r="SVT1857" s="1"/>
      <c r="SVU1857" s="1"/>
      <c r="SVV1857" s="1"/>
      <c r="SVW1857" s="1"/>
      <c r="SVX1857" s="1"/>
      <c r="SVY1857" s="1"/>
      <c r="SVZ1857" s="1"/>
      <c r="SWA1857" s="1"/>
      <c r="SWB1857" s="1"/>
      <c r="SWC1857" s="1"/>
      <c r="SWD1857" s="1"/>
      <c r="SWE1857" s="1"/>
      <c r="SWF1857" s="1"/>
      <c r="SWG1857" s="1"/>
      <c r="SWH1857" s="1"/>
      <c r="SWI1857" s="1"/>
      <c r="SWJ1857" s="1"/>
      <c r="SWK1857" s="1"/>
      <c r="SWL1857" s="1"/>
      <c r="SWM1857" s="1"/>
      <c r="SWN1857" s="1"/>
      <c r="SWO1857" s="1"/>
      <c r="SWP1857" s="1"/>
      <c r="SWQ1857" s="1"/>
      <c r="SWR1857" s="1"/>
      <c r="SWS1857" s="1"/>
      <c r="SWT1857" s="1"/>
      <c r="SWU1857" s="1"/>
      <c r="SWV1857" s="1"/>
      <c r="SWW1857" s="1"/>
      <c r="SWX1857" s="1"/>
      <c r="SWY1857" s="1"/>
      <c r="SWZ1857" s="1"/>
      <c r="SXA1857" s="1"/>
      <c r="SXB1857" s="1"/>
      <c r="SXC1857" s="1"/>
      <c r="SXD1857" s="1"/>
      <c r="SXE1857" s="1"/>
      <c r="SXF1857" s="1"/>
      <c r="SXG1857" s="1"/>
      <c r="SXH1857" s="1"/>
      <c r="SXI1857" s="1"/>
      <c r="SXJ1857" s="1"/>
      <c r="SXK1857" s="1"/>
      <c r="SXL1857" s="1"/>
      <c r="SXM1857" s="1"/>
      <c r="SXN1857" s="1"/>
      <c r="SXO1857" s="1"/>
      <c r="SXP1857" s="1"/>
      <c r="SXQ1857" s="1"/>
      <c r="SXR1857" s="1"/>
      <c r="SXS1857" s="1"/>
      <c r="SXT1857" s="1"/>
      <c r="SXU1857" s="1"/>
      <c r="SXV1857" s="1"/>
      <c r="SXW1857" s="1"/>
      <c r="SXX1857" s="1"/>
      <c r="SXY1857" s="1"/>
      <c r="SXZ1857" s="1"/>
      <c r="SYA1857" s="1"/>
      <c r="SYB1857" s="1"/>
      <c r="SYC1857" s="1"/>
      <c r="SYD1857" s="1"/>
      <c r="SYE1857" s="1"/>
      <c r="SYF1857" s="1"/>
      <c r="SYG1857" s="1"/>
      <c r="SYH1857" s="1"/>
      <c r="SYI1857" s="1"/>
      <c r="SYJ1857" s="1"/>
      <c r="SYK1857" s="1"/>
      <c r="SYL1857" s="1"/>
      <c r="SYM1857" s="1"/>
      <c r="SYN1857" s="1"/>
      <c r="SYO1857" s="1"/>
      <c r="SYP1857" s="1"/>
      <c r="SYQ1857" s="1"/>
      <c r="SYR1857" s="1"/>
      <c r="SYS1857" s="1"/>
      <c r="SYT1857" s="1"/>
      <c r="SYU1857" s="1"/>
      <c r="SYV1857" s="1"/>
      <c r="SYW1857" s="1"/>
      <c r="SYX1857" s="1"/>
      <c r="SYY1857" s="1"/>
      <c r="SYZ1857" s="1"/>
      <c r="SZA1857" s="1"/>
      <c r="SZB1857" s="1"/>
      <c r="SZC1857" s="1"/>
      <c r="SZD1857" s="1"/>
      <c r="SZE1857" s="1"/>
      <c r="SZF1857" s="1"/>
      <c r="SZG1857" s="1"/>
      <c r="SZH1857" s="1"/>
      <c r="SZI1857" s="1"/>
      <c r="SZJ1857" s="1"/>
      <c r="SZK1857" s="1"/>
      <c r="SZL1857" s="1"/>
      <c r="SZM1857" s="1"/>
      <c r="SZN1857" s="1"/>
      <c r="SZO1857" s="1"/>
      <c r="SZP1857" s="1"/>
      <c r="SZQ1857" s="1"/>
      <c r="SZR1857" s="1"/>
      <c r="SZS1857" s="1"/>
      <c r="SZT1857" s="1"/>
      <c r="SZU1857" s="1"/>
      <c r="SZV1857" s="1"/>
      <c r="SZW1857" s="1"/>
      <c r="SZX1857" s="1"/>
      <c r="SZY1857" s="1"/>
      <c r="SZZ1857" s="1"/>
      <c r="TAA1857" s="1"/>
      <c r="TAB1857" s="1"/>
      <c r="TAC1857" s="1"/>
      <c r="TAD1857" s="1"/>
      <c r="TAE1857" s="1"/>
      <c r="TAF1857" s="1"/>
      <c r="TAG1857" s="1"/>
      <c r="TAH1857" s="1"/>
      <c r="TAI1857" s="1"/>
      <c r="TAJ1857" s="1"/>
      <c r="TAK1857" s="1"/>
      <c r="TAL1857" s="1"/>
      <c r="TAM1857" s="1"/>
      <c r="TAN1857" s="1"/>
      <c r="TAO1857" s="1"/>
      <c r="TAP1857" s="1"/>
      <c r="TAQ1857" s="1"/>
      <c r="TAR1857" s="1"/>
      <c r="TAS1857" s="1"/>
      <c r="TAT1857" s="1"/>
      <c r="TAU1857" s="1"/>
      <c r="TAV1857" s="1"/>
      <c r="TAW1857" s="1"/>
      <c r="TAX1857" s="1"/>
      <c r="TAY1857" s="1"/>
      <c r="TAZ1857" s="1"/>
      <c r="TBA1857" s="1"/>
      <c r="TBB1857" s="1"/>
      <c r="TBC1857" s="1"/>
      <c r="TBD1857" s="1"/>
      <c r="TBE1857" s="1"/>
      <c r="TBF1857" s="1"/>
      <c r="TBG1857" s="1"/>
      <c r="TBH1857" s="1"/>
      <c r="TBI1857" s="1"/>
      <c r="TBJ1857" s="1"/>
      <c r="TBK1857" s="1"/>
      <c r="TBL1857" s="1"/>
      <c r="TBM1857" s="1"/>
      <c r="TBN1857" s="1"/>
      <c r="TBO1857" s="1"/>
      <c r="TBP1857" s="1"/>
      <c r="TBQ1857" s="1"/>
      <c r="TBR1857" s="1"/>
      <c r="TBS1857" s="1"/>
      <c r="TBT1857" s="1"/>
      <c r="TBU1857" s="1"/>
      <c r="TBV1857" s="1"/>
      <c r="TBW1857" s="1"/>
      <c r="TBX1857" s="1"/>
      <c r="TBY1857" s="1"/>
      <c r="TBZ1857" s="1"/>
      <c r="TCA1857" s="1"/>
      <c r="TCB1857" s="1"/>
      <c r="TCC1857" s="1"/>
      <c r="TCD1857" s="1"/>
      <c r="TCE1857" s="1"/>
      <c r="TCF1857" s="1"/>
      <c r="TCG1857" s="1"/>
      <c r="TCH1857" s="1"/>
      <c r="TCI1857" s="1"/>
      <c r="TCJ1857" s="1"/>
      <c r="TCK1857" s="1"/>
      <c r="TCL1857" s="1"/>
      <c r="TCM1857" s="1"/>
      <c r="TCN1857" s="1"/>
      <c r="TCO1857" s="1"/>
      <c r="TCP1857" s="1"/>
      <c r="TCQ1857" s="1"/>
      <c r="TCR1857" s="1"/>
      <c r="TCS1857" s="1"/>
      <c r="TCT1857" s="1"/>
      <c r="TCU1857" s="1"/>
      <c r="TCV1857" s="1"/>
      <c r="TCW1857" s="1"/>
      <c r="TCX1857" s="1"/>
      <c r="TCY1857" s="1"/>
      <c r="TCZ1857" s="1"/>
      <c r="TDA1857" s="1"/>
      <c r="TDB1857" s="1"/>
      <c r="TDC1857" s="1"/>
      <c r="TDD1857" s="1"/>
      <c r="TDE1857" s="1"/>
      <c r="TDF1857" s="1"/>
      <c r="TDG1857" s="1"/>
      <c r="TDH1857" s="1"/>
      <c r="TDI1857" s="1"/>
      <c r="TDJ1857" s="1"/>
      <c r="TDK1857" s="1"/>
      <c r="TDL1857" s="1"/>
      <c r="TDM1857" s="1"/>
      <c r="TDN1857" s="1"/>
      <c r="TDO1857" s="1"/>
      <c r="TDP1857" s="1"/>
      <c r="TDQ1857" s="1"/>
      <c r="TDR1857" s="1"/>
      <c r="TDS1857" s="1"/>
      <c r="TDT1857" s="1"/>
      <c r="TDU1857" s="1"/>
      <c r="TDV1857" s="1"/>
      <c r="TDW1857" s="1"/>
      <c r="TDX1857" s="1"/>
      <c r="TDY1857" s="1"/>
      <c r="TDZ1857" s="1"/>
      <c r="TEA1857" s="1"/>
      <c r="TEB1857" s="1"/>
      <c r="TEC1857" s="1"/>
      <c r="TED1857" s="1"/>
      <c r="TEE1857" s="1"/>
      <c r="TEF1857" s="1"/>
      <c r="TEG1857" s="1"/>
      <c r="TEH1857" s="1"/>
      <c r="TEI1857" s="1"/>
      <c r="TEJ1857" s="1"/>
      <c r="TEK1857" s="1"/>
      <c r="TEL1857" s="1"/>
      <c r="TEM1857" s="1"/>
      <c r="TEN1857" s="1"/>
      <c r="TEO1857" s="1"/>
      <c r="TEP1857" s="1"/>
      <c r="TEQ1857" s="1"/>
      <c r="TER1857" s="1"/>
      <c r="TES1857" s="1"/>
      <c r="TET1857" s="1"/>
      <c r="TEU1857" s="1"/>
      <c r="TEV1857" s="1"/>
      <c r="TEW1857" s="1"/>
      <c r="TEX1857" s="1"/>
      <c r="TEY1857" s="1"/>
      <c r="TEZ1857" s="1"/>
      <c r="TFA1857" s="1"/>
      <c r="TFB1857" s="1"/>
      <c r="TFC1857" s="1"/>
      <c r="TFD1857" s="1"/>
      <c r="TFE1857" s="1"/>
      <c r="TFF1857" s="1"/>
      <c r="TFG1857" s="1"/>
      <c r="TFH1857" s="1"/>
      <c r="TFI1857" s="1"/>
      <c r="TFJ1857" s="1"/>
      <c r="TFK1857" s="1"/>
      <c r="TFL1857" s="1"/>
      <c r="TFM1857" s="1"/>
      <c r="TFN1857" s="1"/>
      <c r="TFO1857" s="1"/>
      <c r="TFP1857" s="1"/>
      <c r="TFQ1857" s="1"/>
      <c r="TFR1857" s="1"/>
      <c r="TFS1857" s="1"/>
      <c r="TFT1857" s="1"/>
      <c r="TFU1857" s="1"/>
      <c r="TFV1857" s="1"/>
      <c r="TFW1857" s="1"/>
      <c r="TFX1857" s="1"/>
      <c r="TFY1857" s="1"/>
      <c r="TFZ1857" s="1"/>
      <c r="TGA1857" s="1"/>
      <c r="TGB1857" s="1"/>
      <c r="TGC1857" s="1"/>
      <c r="TGD1857" s="1"/>
      <c r="TGE1857" s="1"/>
      <c r="TGF1857" s="1"/>
      <c r="TGG1857" s="1"/>
      <c r="TGH1857" s="1"/>
      <c r="TGI1857" s="1"/>
      <c r="TGJ1857" s="1"/>
      <c r="TGK1857" s="1"/>
      <c r="TGL1857" s="1"/>
      <c r="TGM1857" s="1"/>
      <c r="TGN1857" s="1"/>
      <c r="TGO1857" s="1"/>
      <c r="TGP1857" s="1"/>
      <c r="TGQ1857" s="1"/>
      <c r="TGR1857" s="1"/>
      <c r="TGS1857" s="1"/>
      <c r="TGT1857" s="1"/>
      <c r="TGU1857" s="1"/>
      <c r="TGV1857" s="1"/>
      <c r="TGW1857" s="1"/>
      <c r="TGX1857" s="1"/>
      <c r="TGY1857" s="1"/>
      <c r="TGZ1857" s="1"/>
      <c r="THA1857" s="1"/>
      <c r="THB1857" s="1"/>
      <c r="THC1857" s="1"/>
      <c r="THD1857" s="1"/>
      <c r="THE1857" s="1"/>
      <c r="THF1857" s="1"/>
      <c r="THG1857" s="1"/>
      <c r="THH1857" s="1"/>
      <c r="THI1857" s="1"/>
      <c r="THJ1857" s="1"/>
      <c r="THK1857" s="1"/>
      <c r="THL1857" s="1"/>
      <c r="THM1857" s="1"/>
      <c r="THN1857" s="1"/>
      <c r="THO1857" s="1"/>
      <c r="THP1857" s="1"/>
      <c r="THQ1857" s="1"/>
      <c r="THR1857" s="1"/>
      <c r="THS1857" s="1"/>
      <c r="THT1857" s="1"/>
      <c r="THU1857" s="1"/>
      <c r="THV1857" s="1"/>
      <c r="THW1857" s="1"/>
      <c r="THX1857" s="1"/>
      <c r="THY1857" s="1"/>
      <c r="THZ1857" s="1"/>
      <c r="TIA1857" s="1"/>
      <c r="TIB1857" s="1"/>
      <c r="TIC1857" s="1"/>
      <c r="TID1857" s="1"/>
      <c r="TIE1857" s="1"/>
      <c r="TIF1857" s="1"/>
      <c r="TIG1857" s="1"/>
      <c r="TIH1857" s="1"/>
      <c r="TII1857" s="1"/>
      <c r="TIJ1857" s="1"/>
      <c r="TIK1857" s="1"/>
      <c r="TIL1857" s="1"/>
      <c r="TIM1857" s="1"/>
      <c r="TIN1857" s="1"/>
      <c r="TIO1857" s="1"/>
      <c r="TIP1857" s="1"/>
      <c r="TIQ1857" s="1"/>
      <c r="TIR1857" s="1"/>
      <c r="TIS1857" s="1"/>
      <c r="TIT1857" s="1"/>
      <c r="TIU1857" s="1"/>
      <c r="TIV1857" s="1"/>
      <c r="TIW1857" s="1"/>
      <c r="TIX1857" s="1"/>
      <c r="TIY1857" s="1"/>
      <c r="TIZ1857" s="1"/>
      <c r="TJA1857" s="1"/>
      <c r="TJB1857" s="1"/>
      <c r="TJC1857" s="1"/>
      <c r="TJD1857" s="1"/>
      <c r="TJE1857" s="1"/>
      <c r="TJF1857" s="1"/>
      <c r="TJG1857" s="1"/>
      <c r="TJH1857" s="1"/>
      <c r="TJI1857" s="1"/>
      <c r="TJJ1857" s="1"/>
      <c r="TJK1857" s="1"/>
      <c r="TJL1857" s="1"/>
      <c r="TJM1857" s="1"/>
      <c r="TJN1857" s="1"/>
      <c r="TJO1857" s="1"/>
      <c r="TJP1857" s="1"/>
      <c r="TJQ1857" s="1"/>
      <c r="TJR1857" s="1"/>
      <c r="TJS1857" s="1"/>
      <c r="TJT1857" s="1"/>
      <c r="TJU1857" s="1"/>
      <c r="TJV1857" s="1"/>
      <c r="TJW1857" s="1"/>
      <c r="TJX1857" s="1"/>
      <c r="TJY1857" s="1"/>
      <c r="TJZ1857" s="1"/>
      <c r="TKA1857" s="1"/>
      <c r="TKB1857" s="1"/>
      <c r="TKC1857" s="1"/>
      <c r="TKD1857" s="1"/>
      <c r="TKE1857" s="1"/>
      <c r="TKF1857" s="1"/>
      <c r="TKG1857" s="1"/>
      <c r="TKH1857" s="1"/>
      <c r="TKI1857" s="1"/>
      <c r="TKJ1857" s="1"/>
      <c r="TKK1857" s="1"/>
      <c r="TKL1857" s="1"/>
      <c r="TKM1857" s="1"/>
      <c r="TKN1857" s="1"/>
      <c r="TKO1857" s="1"/>
      <c r="TKP1857" s="1"/>
      <c r="TKQ1857" s="1"/>
      <c r="TKR1857" s="1"/>
      <c r="TKS1857" s="1"/>
      <c r="TKT1857" s="1"/>
      <c r="TKU1857" s="1"/>
      <c r="TKV1857" s="1"/>
      <c r="TKW1857" s="1"/>
      <c r="TKX1857" s="1"/>
      <c r="TKY1857" s="1"/>
      <c r="TKZ1857" s="1"/>
      <c r="TLA1857" s="1"/>
      <c r="TLB1857" s="1"/>
      <c r="TLC1857" s="1"/>
      <c r="TLD1857" s="1"/>
      <c r="TLE1857" s="1"/>
      <c r="TLF1857" s="1"/>
      <c r="TLG1857" s="1"/>
      <c r="TLH1857" s="1"/>
      <c r="TLI1857" s="1"/>
      <c r="TLJ1857" s="1"/>
      <c r="TLK1857" s="1"/>
      <c r="TLL1857" s="1"/>
      <c r="TLM1857" s="1"/>
      <c r="TLN1857" s="1"/>
      <c r="TLO1857" s="1"/>
      <c r="TLP1857" s="1"/>
      <c r="TLQ1857" s="1"/>
      <c r="TLR1857" s="1"/>
      <c r="TLS1857" s="1"/>
      <c r="TLT1857" s="1"/>
      <c r="TLU1857" s="1"/>
      <c r="TLV1857" s="1"/>
      <c r="TLW1857" s="1"/>
      <c r="TLX1857" s="1"/>
      <c r="TLY1857" s="1"/>
      <c r="TLZ1857" s="1"/>
      <c r="TMA1857" s="1"/>
      <c r="TMB1857" s="1"/>
      <c r="TMC1857" s="1"/>
      <c r="TMD1857" s="1"/>
      <c r="TME1857" s="1"/>
      <c r="TMF1857" s="1"/>
      <c r="TMG1857" s="1"/>
      <c r="TMH1857" s="1"/>
      <c r="TMI1857" s="1"/>
      <c r="TMJ1857" s="1"/>
      <c r="TMK1857" s="1"/>
      <c r="TML1857" s="1"/>
      <c r="TMM1857" s="1"/>
      <c r="TMN1857" s="1"/>
      <c r="TMO1857" s="1"/>
      <c r="TMP1857" s="1"/>
      <c r="TMQ1857" s="1"/>
      <c r="TMR1857" s="1"/>
      <c r="TMS1857" s="1"/>
      <c r="TMT1857" s="1"/>
      <c r="TMU1857" s="1"/>
      <c r="TMV1857" s="1"/>
      <c r="TMW1857" s="1"/>
      <c r="TMX1857" s="1"/>
      <c r="TMY1857" s="1"/>
      <c r="TMZ1857" s="1"/>
      <c r="TNA1857" s="1"/>
      <c r="TNB1857" s="1"/>
      <c r="TNC1857" s="1"/>
      <c r="TND1857" s="1"/>
      <c r="TNE1857" s="1"/>
      <c r="TNF1857" s="1"/>
      <c r="TNG1857" s="1"/>
      <c r="TNH1857" s="1"/>
      <c r="TNI1857" s="1"/>
      <c r="TNJ1857" s="1"/>
      <c r="TNK1857" s="1"/>
      <c r="TNL1857" s="1"/>
      <c r="TNM1857" s="1"/>
      <c r="TNN1857" s="1"/>
      <c r="TNO1857" s="1"/>
      <c r="TNP1857" s="1"/>
      <c r="TNQ1857" s="1"/>
      <c r="TNR1857" s="1"/>
      <c r="TNS1857" s="1"/>
      <c r="TNT1857" s="1"/>
      <c r="TNU1857" s="1"/>
      <c r="TNV1857" s="1"/>
      <c r="TNW1857" s="1"/>
      <c r="TNX1857" s="1"/>
      <c r="TNY1857" s="1"/>
      <c r="TNZ1857" s="1"/>
      <c r="TOA1857" s="1"/>
      <c r="TOB1857" s="1"/>
      <c r="TOC1857" s="1"/>
      <c r="TOD1857" s="1"/>
      <c r="TOE1857" s="1"/>
      <c r="TOF1857" s="1"/>
      <c r="TOG1857" s="1"/>
      <c r="TOH1857" s="1"/>
      <c r="TOI1857" s="1"/>
      <c r="TOJ1857" s="1"/>
      <c r="TOK1857" s="1"/>
      <c r="TOL1857" s="1"/>
      <c r="TOM1857" s="1"/>
      <c r="TON1857" s="1"/>
      <c r="TOO1857" s="1"/>
      <c r="TOP1857" s="1"/>
      <c r="TOQ1857" s="1"/>
      <c r="TOR1857" s="1"/>
      <c r="TOS1857" s="1"/>
      <c r="TOT1857" s="1"/>
      <c r="TOU1857" s="1"/>
      <c r="TOV1857" s="1"/>
      <c r="TOW1857" s="1"/>
      <c r="TOX1857" s="1"/>
      <c r="TOY1857" s="1"/>
      <c r="TOZ1857" s="1"/>
      <c r="TPA1857" s="1"/>
      <c r="TPB1857" s="1"/>
      <c r="TPC1857" s="1"/>
      <c r="TPD1857" s="1"/>
      <c r="TPE1857" s="1"/>
      <c r="TPF1857" s="1"/>
      <c r="TPG1857" s="1"/>
      <c r="TPH1857" s="1"/>
      <c r="TPI1857" s="1"/>
      <c r="TPJ1857" s="1"/>
      <c r="TPK1857" s="1"/>
      <c r="TPL1857" s="1"/>
      <c r="TPM1857" s="1"/>
      <c r="TPN1857" s="1"/>
      <c r="TPO1857" s="1"/>
      <c r="TPP1857" s="1"/>
      <c r="TPQ1857" s="1"/>
      <c r="TPR1857" s="1"/>
      <c r="TPS1857" s="1"/>
      <c r="TPT1857" s="1"/>
      <c r="TPU1857" s="1"/>
      <c r="TPV1857" s="1"/>
      <c r="TPW1857" s="1"/>
      <c r="TPX1857" s="1"/>
      <c r="TPY1857" s="1"/>
      <c r="TPZ1857" s="1"/>
      <c r="TQA1857" s="1"/>
      <c r="TQB1857" s="1"/>
      <c r="TQC1857" s="1"/>
      <c r="TQD1857" s="1"/>
      <c r="TQE1857" s="1"/>
      <c r="TQF1857" s="1"/>
      <c r="TQG1857" s="1"/>
      <c r="TQH1857" s="1"/>
      <c r="TQI1857" s="1"/>
      <c r="TQJ1857" s="1"/>
      <c r="TQK1857" s="1"/>
      <c r="TQL1857" s="1"/>
      <c r="TQM1857" s="1"/>
      <c r="TQN1857" s="1"/>
      <c r="TQO1857" s="1"/>
      <c r="TQP1857" s="1"/>
      <c r="TQQ1857" s="1"/>
      <c r="TQR1857" s="1"/>
      <c r="TQS1857" s="1"/>
      <c r="TQT1857" s="1"/>
      <c r="TQU1857" s="1"/>
      <c r="TQV1857" s="1"/>
      <c r="TQW1857" s="1"/>
      <c r="TQX1857" s="1"/>
      <c r="TQY1857" s="1"/>
      <c r="TQZ1857" s="1"/>
      <c r="TRA1857" s="1"/>
      <c r="TRB1857" s="1"/>
      <c r="TRC1857" s="1"/>
      <c r="TRD1857" s="1"/>
      <c r="TRE1857" s="1"/>
      <c r="TRF1857" s="1"/>
      <c r="TRG1857" s="1"/>
      <c r="TRH1857" s="1"/>
      <c r="TRI1857" s="1"/>
      <c r="TRJ1857" s="1"/>
      <c r="TRK1857" s="1"/>
      <c r="TRL1857" s="1"/>
      <c r="TRM1857" s="1"/>
      <c r="TRN1857" s="1"/>
      <c r="TRO1857" s="1"/>
      <c r="TRP1857" s="1"/>
      <c r="TRQ1857" s="1"/>
      <c r="TRR1857" s="1"/>
      <c r="TRS1857" s="1"/>
      <c r="TRT1857" s="1"/>
      <c r="TRU1857" s="1"/>
      <c r="TRV1857" s="1"/>
      <c r="TRW1857" s="1"/>
      <c r="TRX1857" s="1"/>
      <c r="TRY1857" s="1"/>
      <c r="TRZ1857" s="1"/>
      <c r="TSA1857" s="1"/>
      <c r="TSB1857" s="1"/>
      <c r="TSC1857" s="1"/>
      <c r="TSD1857" s="1"/>
      <c r="TSE1857" s="1"/>
      <c r="TSF1857" s="1"/>
      <c r="TSG1857" s="1"/>
      <c r="TSH1857" s="1"/>
      <c r="TSI1857" s="1"/>
      <c r="TSJ1857" s="1"/>
      <c r="TSK1857" s="1"/>
      <c r="TSL1857" s="1"/>
      <c r="TSM1857" s="1"/>
      <c r="TSN1857" s="1"/>
      <c r="TSO1857" s="1"/>
      <c r="TSP1857" s="1"/>
      <c r="TSQ1857" s="1"/>
      <c r="TSR1857" s="1"/>
      <c r="TSS1857" s="1"/>
      <c r="TST1857" s="1"/>
      <c r="TSU1857" s="1"/>
      <c r="TSV1857" s="1"/>
      <c r="TSW1857" s="1"/>
      <c r="TSX1857" s="1"/>
      <c r="TSY1857" s="1"/>
      <c r="TSZ1857" s="1"/>
      <c r="TTA1857" s="1"/>
      <c r="TTB1857" s="1"/>
      <c r="TTC1857" s="1"/>
      <c r="TTD1857" s="1"/>
      <c r="TTE1857" s="1"/>
      <c r="TTF1857" s="1"/>
      <c r="TTG1857" s="1"/>
      <c r="TTH1857" s="1"/>
      <c r="TTI1857" s="1"/>
      <c r="TTJ1857" s="1"/>
      <c r="TTK1857" s="1"/>
      <c r="TTL1857" s="1"/>
      <c r="TTM1857" s="1"/>
      <c r="TTN1857" s="1"/>
      <c r="TTO1857" s="1"/>
      <c r="TTP1857" s="1"/>
      <c r="TTQ1857" s="1"/>
      <c r="TTR1857" s="1"/>
      <c r="TTS1857" s="1"/>
      <c r="TTT1857" s="1"/>
      <c r="TTU1857" s="1"/>
      <c r="TTV1857" s="1"/>
      <c r="TTW1857" s="1"/>
      <c r="TTX1857" s="1"/>
      <c r="TTY1857" s="1"/>
      <c r="TTZ1857" s="1"/>
      <c r="TUA1857" s="1"/>
      <c r="TUB1857" s="1"/>
      <c r="TUC1857" s="1"/>
      <c r="TUD1857" s="1"/>
      <c r="TUE1857" s="1"/>
      <c r="TUF1857" s="1"/>
      <c r="TUG1857" s="1"/>
      <c r="TUH1857" s="1"/>
      <c r="TUI1857" s="1"/>
      <c r="TUJ1857" s="1"/>
      <c r="TUK1857" s="1"/>
      <c r="TUL1857" s="1"/>
      <c r="TUM1857" s="1"/>
      <c r="TUN1857" s="1"/>
      <c r="TUO1857" s="1"/>
      <c r="TUP1857" s="1"/>
      <c r="TUQ1857" s="1"/>
      <c r="TUR1857" s="1"/>
      <c r="TUS1857" s="1"/>
      <c r="TUT1857" s="1"/>
      <c r="TUU1857" s="1"/>
      <c r="TUV1857" s="1"/>
      <c r="TUW1857" s="1"/>
      <c r="TUX1857" s="1"/>
      <c r="TUY1857" s="1"/>
      <c r="TUZ1857" s="1"/>
      <c r="TVA1857" s="1"/>
      <c r="TVB1857" s="1"/>
      <c r="TVC1857" s="1"/>
      <c r="TVD1857" s="1"/>
      <c r="TVE1857" s="1"/>
      <c r="TVF1857" s="1"/>
      <c r="TVG1857" s="1"/>
      <c r="TVH1857" s="1"/>
      <c r="TVI1857" s="1"/>
      <c r="TVJ1857" s="1"/>
      <c r="TVK1857" s="1"/>
      <c r="TVL1857" s="1"/>
      <c r="TVM1857" s="1"/>
      <c r="TVN1857" s="1"/>
      <c r="TVO1857" s="1"/>
      <c r="TVP1857" s="1"/>
      <c r="TVQ1857" s="1"/>
      <c r="TVR1857" s="1"/>
      <c r="TVS1857" s="1"/>
      <c r="TVT1857" s="1"/>
      <c r="TVU1857" s="1"/>
      <c r="TVV1857" s="1"/>
      <c r="TVW1857" s="1"/>
      <c r="TVX1857" s="1"/>
      <c r="TVY1857" s="1"/>
      <c r="TVZ1857" s="1"/>
      <c r="TWA1857" s="1"/>
      <c r="TWB1857" s="1"/>
      <c r="TWC1857" s="1"/>
      <c r="TWD1857" s="1"/>
      <c r="TWE1857" s="1"/>
      <c r="TWF1857" s="1"/>
      <c r="TWG1857" s="1"/>
      <c r="TWH1857" s="1"/>
      <c r="TWI1857" s="1"/>
      <c r="TWJ1857" s="1"/>
      <c r="TWK1857" s="1"/>
      <c r="TWL1857" s="1"/>
      <c r="TWM1857" s="1"/>
      <c r="TWN1857" s="1"/>
      <c r="TWO1857" s="1"/>
      <c r="TWP1857" s="1"/>
      <c r="TWQ1857" s="1"/>
      <c r="TWR1857" s="1"/>
      <c r="TWS1857" s="1"/>
      <c r="TWT1857" s="1"/>
      <c r="TWU1857" s="1"/>
      <c r="TWV1857" s="1"/>
      <c r="TWW1857" s="1"/>
      <c r="TWX1857" s="1"/>
      <c r="TWY1857" s="1"/>
      <c r="TWZ1857" s="1"/>
      <c r="TXA1857" s="1"/>
      <c r="TXB1857" s="1"/>
      <c r="TXC1857" s="1"/>
      <c r="TXD1857" s="1"/>
      <c r="TXE1857" s="1"/>
      <c r="TXF1857" s="1"/>
      <c r="TXG1857" s="1"/>
      <c r="TXH1857" s="1"/>
      <c r="TXI1857" s="1"/>
      <c r="TXJ1857" s="1"/>
      <c r="TXK1857" s="1"/>
      <c r="TXL1857" s="1"/>
      <c r="TXM1857" s="1"/>
      <c r="TXN1857" s="1"/>
      <c r="TXO1857" s="1"/>
      <c r="TXP1857" s="1"/>
      <c r="TXQ1857" s="1"/>
      <c r="TXR1857" s="1"/>
      <c r="TXS1857" s="1"/>
      <c r="TXT1857" s="1"/>
      <c r="TXU1857" s="1"/>
      <c r="TXV1857" s="1"/>
      <c r="TXW1857" s="1"/>
      <c r="TXX1857" s="1"/>
      <c r="TXY1857" s="1"/>
      <c r="TXZ1857" s="1"/>
      <c r="TYA1857" s="1"/>
      <c r="TYB1857" s="1"/>
      <c r="TYC1857" s="1"/>
      <c r="TYD1857" s="1"/>
      <c r="TYE1857" s="1"/>
      <c r="TYF1857" s="1"/>
      <c r="TYG1857" s="1"/>
      <c r="TYH1857" s="1"/>
      <c r="TYI1857" s="1"/>
      <c r="TYJ1857" s="1"/>
      <c r="TYK1857" s="1"/>
      <c r="TYL1857" s="1"/>
      <c r="TYM1857" s="1"/>
      <c r="TYN1857" s="1"/>
      <c r="TYO1857" s="1"/>
      <c r="TYP1857" s="1"/>
      <c r="TYQ1857" s="1"/>
      <c r="TYR1857" s="1"/>
      <c r="TYS1857" s="1"/>
      <c r="TYT1857" s="1"/>
      <c r="TYU1857" s="1"/>
      <c r="TYV1857" s="1"/>
      <c r="TYW1857" s="1"/>
      <c r="TYX1857" s="1"/>
      <c r="TYY1857" s="1"/>
      <c r="TYZ1857" s="1"/>
      <c r="TZA1857" s="1"/>
      <c r="TZB1857" s="1"/>
      <c r="TZC1857" s="1"/>
      <c r="TZD1857" s="1"/>
      <c r="TZE1857" s="1"/>
      <c r="TZF1857" s="1"/>
      <c r="TZG1857" s="1"/>
      <c r="TZH1857" s="1"/>
      <c r="TZI1857" s="1"/>
      <c r="TZJ1857" s="1"/>
      <c r="TZK1857" s="1"/>
      <c r="TZL1857" s="1"/>
      <c r="TZM1857" s="1"/>
      <c r="TZN1857" s="1"/>
      <c r="TZO1857" s="1"/>
      <c r="TZP1857" s="1"/>
      <c r="TZQ1857" s="1"/>
      <c r="TZR1857" s="1"/>
      <c r="TZS1857" s="1"/>
      <c r="TZT1857" s="1"/>
      <c r="TZU1857" s="1"/>
      <c r="TZV1857" s="1"/>
      <c r="TZW1857" s="1"/>
      <c r="TZX1857" s="1"/>
      <c r="TZY1857" s="1"/>
      <c r="TZZ1857" s="1"/>
      <c r="UAA1857" s="1"/>
      <c r="UAB1857" s="1"/>
      <c r="UAC1857" s="1"/>
      <c r="UAD1857" s="1"/>
      <c r="UAE1857" s="1"/>
      <c r="UAF1857" s="1"/>
      <c r="UAG1857" s="1"/>
      <c r="UAH1857" s="1"/>
      <c r="UAI1857" s="1"/>
      <c r="UAJ1857" s="1"/>
      <c r="UAK1857" s="1"/>
      <c r="UAL1857" s="1"/>
      <c r="UAM1857" s="1"/>
      <c r="UAN1857" s="1"/>
      <c r="UAO1857" s="1"/>
      <c r="UAP1857" s="1"/>
      <c r="UAQ1857" s="1"/>
      <c r="UAR1857" s="1"/>
      <c r="UAS1857" s="1"/>
      <c r="UAT1857" s="1"/>
      <c r="UAU1857" s="1"/>
      <c r="UAV1857" s="1"/>
      <c r="UAW1857" s="1"/>
      <c r="UAX1857" s="1"/>
      <c r="UAY1857" s="1"/>
      <c r="UAZ1857" s="1"/>
      <c r="UBA1857" s="1"/>
      <c r="UBB1857" s="1"/>
      <c r="UBC1857" s="1"/>
      <c r="UBD1857" s="1"/>
      <c r="UBE1857" s="1"/>
      <c r="UBF1857" s="1"/>
      <c r="UBG1857" s="1"/>
      <c r="UBH1857" s="1"/>
      <c r="UBI1857" s="1"/>
      <c r="UBJ1857" s="1"/>
      <c r="UBK1857" s="1"/>
      <c r="UBL1857" s="1"/>
      <c r="UBM1857" s="1"/>
      <c r="UBN1857" s="1"/>
      <c r="UBO1857" s="1"/>
      <c r="UBP1857" s="1"/>
      <c r="UBQ1857" s="1"/>
      <c r="UBR1857" s="1"/>
      <c r="UBS1857" s="1"/>
      <c r="UBT1857" s="1"/>
      <c r="UBU1857" s="1"/>
      <c r="UBV1857" s="1"/>
      <c r="UBW1857" s="1"/>
      <c r="UBX1857" s="1"/>
      <c r="UBY1857" s="1"/>
      <c r="UBZ1857" s="1"/>
      <c r="UCA1857" s="1"/>
      <c r="UCB1857" s="1"/>
      <c r="UCC1857" s="1"/>
      <c r="UCD1857" s="1"/>
      <c r="UCE1857" s="1"/>
      <c r="UCF1857" s="1"/>
      <c r="UCG1857" s="1"/>
      <c r="UCH1857" s="1"/>
      <c r="UCI1857" s="1"/>
      <c r="UCJ1857" s="1"/>
      <c r="UCK1857" s="1"/>
      <c r="UCL1857" s="1"/>
      <c r="UCM1857" s="1"/>
      <c r="UCN1857" s="1"/>
      <c r="UCO1857" s="1"/>
      <c r="UCP1857" s="1"/>
      <c r="UCQ1857" s="1"/>
      <c r="UCR1857" s="1"/>
      <c r="UCS1857" s="1"/>
      <c r="UCT1857" s="1"/>
      <c r="UCU1857" s="1"/>
      <c r="UCV1857" s="1"/>
      <c r="UCW1857" s="1"/>
      <c r="UCX1857" s="1"/>
      <c r="UCY1857" s="1"/>
      <c r="UCZ1857" s="1"/>
      <c r="UDA1857" s="1"/>
      <c r="UDB1857" s="1"/>
      <c r="UDC1857" s="1"/>
      <c r="UDD1857" s="1"/>
      <c r="UDE1857" s="1"/>
      <c r="UDF1857" s="1"/>
      <c r="UDG1857" s="1"/>
      <c r="UDH1857" s="1"/>
      <c r="UDI1857" s="1"/>
      <c r="UDJ1857" s="1"/>
      <c r="UDK1857" s="1"/>
      <c r="UDL1857" s="1"/>
      <c r="UDM1857" s="1"/>
      <c r="UDN1857" s="1"/>
      <c r="UDO1857" s="1"/>
      <c r="UDP1857" s="1"/>
      <c r="UDQ1857" s="1"/>
      <c r="UDR1857" s="1"/>
      <c r="UDS1857" s="1"/>
      <c r="UDT1857" s="1"/>
      <c r="UDU1857" s="1"/>
      <c r="UDV1857" s="1"/>
      <c r="UDW1857" s="1"/>
      <c r="UDX1857" s="1"/>
      <c r="UDY1857" s="1"/>
      <c r="UDZ1857" s="1"/>
      <c r="UEA1857" s="1"/>
      <c r="UEB1857" s="1"/>
      <c r="UEC1857" s="1"/>
      <c r="UED1857" s="1"/>
      <c r="UEE1857" s="1"/>
      <c r="UEF1857" s="1"/>
      <c r="UEG1857" s="1"/>
      <c r="UEH1857" s="1"/>
      <c r="UEI1857" s="1"/>
      <c r="UEJ1857" s="1"/>
      <c r="UEK1857" s="1"/>
      <c r="UEL1857" s="1"/>
      <c r="UEM1857" s="1"/>
      <c r="UEN1857" s="1"/>
      <c r="UEO1857" s="1"/>
      <c r="UEP1857" s="1"/>
      <c r="UEQ1857" s="1"/>
      <c r="UER1857" s="1"/>
      <c r="UES1857" s="1"/>
      <c r="UET1857" s="1"/>
      <c r="UEU1857" s="1"/>
      <c r="UEV1857" s="1"/>
      <c r="UEW1857" s="1"/>
      <c r="UEX1857" s="1"/>
      <c r="UEY1857" s="1"/>
      <c r="UEZ1857" s="1"/>
      <c r="UFA1857" s="1"/>
      <c r="UFB1857" s="1"/>
      <c r="UFC1857" s="1"/>
      <c r="UFD1857" s="1"/>
      <c r="UFE1857" s="1"/>
      <c r="UFF1857" s="1"/>
      <c r="UFG1857" s="1"/>
      <c r="UFH1857" s="1"/>
      <c r="UFI1857" s="1"/>
      <c r="UFJ1857" s="1"/>
      <c r="UFK1857" s="1"/>
      <c r="UFL1857" s="1"/>
      <c r="UFM1857" s="1"/>
      <c r="UFN1857" s="1"/>
      <c r="UFO1857" s="1"/>
      <c r="UFP1857" s="1"/>
      <c r="UFQ1857" s="1"/>
      <c r="UFR1857" s="1"/>
      <c r="UFS1857" s="1"/>
      <c r="UFT1857" s="1"/>
      <c r="UFU1857" s="1"/>
      <c r="UFV1857" s="1"/>
      <c r="UFW1857" s="1"/>
      <c r="UFX1857" s="1"/>
      <c r="UFY1857" s="1"/>
      <c r="UFZ1857" s="1"/>
      <c r="UGA1857" s="1"/>
      <c r="UGB1857" s="1"/>
      <c r="UGC1857" s="1"/>
      <c r="UGD1857" s="1"/>
      <c r="UGE1857" s="1"/>
      <c r="UGF1857" s="1"/>
      <c r="UGG1857" s="1"/>
      <c r="UGH1857" s="1"/>
      <c r="UGI1857" s="1"/>
      <c r="UGJ1857" s="1"/>
      <c r="UGK1857" s="1"/>
      <c r="UGL1857" s="1"/>
      <c r="UGM1857" s="1"/>
      <c r="UGN1857" s="1"/>
      <c r="UGO1857" s="1"/>
      <c r="UGP1857" s="1"/>
      <c r="UGQ1857" s="1"/>
      <c r="UGR1857" s="1"/>
      <c r="UGS1857" s="1"/>
      <c r="UGT1857" s="1"/>
      <c r="UGU1857" s="1"/>
      <c r="UGV1857" s="1"/>
      <c r="UGW1857" s="1"/>
      <c r="UGX1857" s="1"/>
      <c r="UGY1857" s="1"/>
      <c r="UGZ1857" s="1"/>
      <c r="UHA1857" s="1"/>
      <c r="UHB1857" s="1"/>
      <c r="UHC1857" s="1"/>
      <c r="UHD1857" s="1"/>
      <c r="UHE1857" s="1"/>
      <c r="UHF1857" s="1"/>
      <c r="UHG1857" s="1"/>
      <c r="UHH1857" s="1"/>
      <c r="UHI1857" s="1"/>
      <c r="UHJ1857" s="1"/>
      <c r="UHK1857" s="1"/>
      <c r="UHL1857" s="1"/>
      <c r="UHM1857" s="1"/>
      <c r="UHN1857" s="1"/>
      <c r="UHO1857" s="1"/>
      <c r="UHP1857" s="1"/>
      <c r="UHQ1857" s="1"/>
      <c r="UHR1857" s="1"/>
      <c r="UHS1857" s="1"/>
      <c r="UHT1857" s="1"/>
      <c r="UHU1857" s="1"/>
      <c r="UHV1857" s="1"/>
      <c r="UHW1857" s="1"/>
      <c r="UHX1857" s="1"/>
      <c r="UHY1857" s="1"/>
      <c r="UHZ1857" s="1"/>
      <c r="UIA1857" s="1"/>
      <c r="UIB1857" s="1"/>
      <c r="UIC1857" s="1"/>
      <c r="UID1857" s="1"/>
      <c r="UIE1857" s="1"/>
      <c r="UIF1857" s="1"/>
      <c r="UIG1857" s="1"/>
      <c r="UIH1857" s="1"/>
      <c r="UII1857" s="1"/>
      <c r="UIJ1857" s="1"/>
      <c r="UIK1857" s="1"/>
      <c r="UIL1857" s="1"/>
      <c r="UIM1857" s="1"/>
      <c r="UIN1857" s="1"/>
      <c r="UIO1857" s="1"/>
      <c r="UIP1857" s="1"/>
      <c r="UIQ1857" s="1"/>
      <c r="UIR1857" s="1"/>
      <c r="UIS1857" s="1"/>
      <c r="UIT1857" s="1"/>
      <c r="UIU1857" s="1"/>
      <c r="UIV1857" s="1"/>
      <c r="UIW1857" s="1"/>
      <c r="UIX1857" s="1"/>
      <c r="UIY1857" s="1"/>
      <c r="UIZ1857" s="1"/>
      <c r="UJA1857" s="1"/>
      <c r="UJB1857" s="1"/>
      <c r="UJC1857" s="1"/>
      <c r="UJD1857" s="1"/>
      <c r="UJE1857" s="1"/>
      <c r="UJF1857" s="1"/>
      <c r="UJG1857" s="1"/>
      <c r="UJH1857" s="1"/>
      <c r="UJI1857" s="1"/>
      <c r="UJJ1857" s="1"/>
      <c r="UJK1857" s="1"/>
      <c r="UJL1857" s="1"/>
      <c r="UJM1857" s="1"/>
      <c r="UJN1857" s="1"/>
      <c r="UJO1857" s="1"/>
      <c r="UJP1857" s="1"/>
      <c r="UJQ1857" s="1"/>
      <c r="UJR1857" s="1"/>
      <c r="UJS1857" s="1"/>
      <c r="UJT1857" s="1"/>
      <c r="UJU1857" s="1"/>
      <c r="UJV1857" s="1"/>
      <c r="UJW1857" s="1"/>
      <c r="UJX1857" s="1"/>
      <c r="UJY1857" s="1"/>
      <c r="UJZ1857" s="1"/>
      <c r="UKA1857" s="1"/>
      <c r="UKB1857" s="1"/>
      <c r="UKC1857" s="1"/>
      <c r="UKD1857" s="1"/>
      <c r="UKE1857" s="1"/>
      <c r="UKF1857" s="1"/>
      <c r="UKG1857" s="1"/>
      <c r="UKH1857" s="1"/>
      <c r="UKI1857" s="1"/>
      <c r="UKJ1857" s="1"/>
      <c r="UKK1857" s="1"/>
      <c r="UKL1857" s="1"/>
      <c r="UKM1857" s="1"/>
      <c r="UKN1857" s="1"/>
      <c r="UKO1857" s="1"/>
      <c r="UKP1857" s="1"/>
      <c r="UKQ1857" s="1"/>
      <c r="UKR1857" s="1"/>
      <c r="UKS1857" s="1"/>
      <c r="UKT1857" s="1"/>
      <c r="UKU1857" s="1"/>
      <c r="UKV1857" s="1"/>
      <c r="UKW1857" s="1"/>
      <c r="UKX1857" s="1"/>
      <c r="UKY1857" s="1"/>
      <c r="UKZ1857" s="1"/>
      <c r="ULA1857" s="1"/>
      <c r="ULB1857" s="1"/>
      <c r="ULC1857" s="1"/>
      <c r="ULD1857" s="1"/>
      <c r="ULE1857" s="1"/>
      <c r="ULF1857" s="1"/>
      <c r="ULG1857" s="1"/>
      <c r="ULH1857" s="1"/>
      <c r="ULI1857" s="1"/>
      <c r="ULJ1857" s="1"/>
      <c r="ULK1857" s="1"/>
      <c r="ULL1857" s="1"/>
      <c r="ULM1857" s="1"/>
      <c r="ULN1857" s="1"/>
      <c r="ULO1857" s="1"/>
      <c r="ULP1857" s="1"/>
      <c r="ULQ1857" s="1"/>
      <c r="ULR1857" s="1"/>
      <c r="ULS1857" s="1"/>
      <c r="ULT1857" s="1"/>
      <c r="ULU1857" s="1"/>
      <c r="ULV1857" s="1"/>
      <c r="ULW1857" s="1"/>
      <c r="ULX1857" s="1"/>
      <c r="ULY1857" s="1"/>
      <c r="ULZ1857" s="1"/>
      <c r="UMA1857" s="1"/>
      <c r="UMB1857" s="1"/>
      <c r="UMC1857" s="1"/>
      <c r="UMD1857" s="1"/>
      <c r="UME1857" s="1"/>
      <c r="UMF1857" s="1"/>
      <c r="UMG1857" s="1"/>
      <c r="UMH1857" s="1"/>
      <c r="UMI1857" s="1"/>
      <c r="UMJ1857" s="1"/>
      <c r="UMK1857" s="1"/>
      <c r="UML1857" s="1"/>
      <c r="UMM1857" s="1"/>
      <c r="UMN1857" s="1"/>
      <c r="UMO1857" s="1"/>
      <c r="UMP1857" s="1"/>
      <c r="UMQ1857" s="1"/>
      <c r="UMR1857" s="1"/>
      <c r="UMS1857" s="1"/>
      <c r="UMT1857" s="1"/>
      <c r="UMU1857" s="1"/>
      <c r="UMV1857" s="1"/>
      <c r="UMW1857" s="1"/>
      <c r="UMX1857" s="1"/>
      <c r="UMY1857" s="1"/>
      <c r="UMZ1857" s="1"/>
      <c r="UNA1857" s="1"/>
      <c r="UNB1857" s="1"/>
      <c r="UNC1857" s="1"/>
      <c r="UND1857" s="1"/>
      <c r="UNE1857" s="1"/>
      <c r="UNF1857" s="1"/>
      <c r="UNG1857" s="1"/>
      <c r="UNH1857" s="1"/>
      <c r="UNI1857" s="1"/>
      <c r="UNJ1857" s="1"/>
      <c r="UNK1857" s="1"/>
      <c r="UNL1857" s="1"/>
      <c r="UNM1857" s="1"/>
      <c r="UNN1857" s="1"/>
      <c r="UNO1857" s="1"/>
      <c r="UNP1857" s="1"/>
      <c r="UNQ1857" s="1"/>
      <c r="UNR1857" s="1"/>
      <c r="UNS1857" s="1"/>
      <c r="UNT1857" s="1"/>
      <c r="UNU1857" s="1"/>
      <c r="UNV1857" s="1"/>
      <c r="UNW1857" s="1"/>
      <c r="UNX1857" s="1"/>
      <c r="UNY1857" s="1"/>
      <c r="UNZ1857" s="1"/>
      <c r="UOA1857" s="1"/>
      <c r="UOB1857" s="1"/>
      <c r="UOC1857" s="1"/>
      <c r="UOD1857" s="1"/>
      <c r="UOE1857" s="1"/>
      <c r="UOF1857" s="1"/>
      <c r="UOG1857" s="1"/>
      <c r="UOH1857" s="1"/>
      <c r="UOI1857" s="1"/>
      <c r="UOJ1857" s="1"/>
      <c r="UOK1857" s="1"/>
      <c r="UOL1857" s="1"/>
      <c r="UOM1857" s="1"/>
      <c r="UON1857" s="1"/>
      <c r="UOO1857" s="1"/>
      <c r="UOP1857" s="1"/>
      <c r="UOQ1857" s="1"/>
      <c r="UOR1857" s="1"/>
      <c r="UOS1857" s="1"/>
      <c r="UOT1857" s="1"/>
      <c r="UOU1857" s="1"/>
      <c r="UOV1857" s="1"/>
      <c r="UOW1857" s="1"/>
      <c r="UOX1857" s="1"/>
      <c r="UOY1857" s="1"/>
      <c r="UOZ1857" s="1"/>
      <c r="UPA1857" s="1"/>
      <c r="UPB1857" s="1"/>
      <c r="UPC1857" s="1"/>
      <c r="UPD1857" s="1"/>
      <c r="UPE1857" s="1"/>
      <c r="UPF1857" s="1"/>
      <c r="UPG1857" s="1"/>
      <c r="UPH1857" s="1"/>
      <c r="UPI1857" s="1"/>
      <c r="UPJ1857" s="1"/>
      <c r="UPK1857" s="1"/>
      <c r="UPL1857" s="1"/>
      <c r="UPM1857" s="1"/>
      <c r="UPN1857" s="1"/>
      <c r="UPO1857" s="1"/>
      <c r="UPP1857" s="1"/>
      <c r="UPQ1857" s="1"/>
      <c r="UPR1857" s="1"/>
      <c r="UPS1857" s="1"/>
      <c r="UPT1857" s="1"/>
      <c r="UPU1857" s="1"/>
      <c r="UPV1857" s="1"/>
      <c r="UPW1857" s="1"/>
      <c r="UPX1857" s="1"/>
      <c r="UPY1857" s="1"/>
      <c r="UPZ1857" s="1"/>
      <c r="UQA1857" s="1"/>
      <c r="UQB1857" s="1"/>
      <c r="UQC1857" s="1"/>
      <c r="UQD1857" s="1"/>
      <c r="UQE1857" s="1"/>
      <c r="UQF1857" s="1"/>
      <c r="UQG1857" s="1"/>
      <c r="UQH1857" s="1"/>
      <c r="UQI1857" s="1"/>
      <c r="UQJ1857" s="1"/>
      <c r="UQK1857" s="1"/>
      <c r="UQL1857" s="1"/>
      <c r="UQM1857" s="1"/>
      <c r="UQN1857" s="1"/>
      <c r="UQO1857" s="1"/>
      <c r="UQP1857" s="1"/>
      <c r="UQQ1857" s="1"/>
      <c r="UQR1857" s="1"/>
      <c r="UQS1857" s="1"/>
      <c r="UQT1857" s="1"/>
      <c r="UQU1857" s="1"/>
      <c r="UQV1857" s="1"/>
      <c r="UQW1857" s="1"/>
      <c r="UQX1857" s="1"/>
      <c r="UQY1857" s="1"/>
      <c r="UQZ1857" s="1"/>
      <c r="URA1857" s="1"/>
      <c r="URB1857" s="1"/>
      <c r="URC1857" s="1"/>
      <c r="URD1857" s="1"/>
      <c r="URE1857" s="1"/>
      <c r="URF1857" s="1"/>
      <c r="URG1857" s="1"/>
      <c r="URH1857" s="1"/>
      <c r="URI1857" s="1"/>
      <c r="URJ1857" s="1"/>
      <c r="URK1857" s="1"/>
      <c r="URL1857" s="1"/>
      <c r="URM1857" s="1"/>
      <c r="URN1857" s="1"/>
      <c r="URO1857" s="1"/>
      <c r="URP1857" s="1"/>
      <c r="URQ1857" s="1"/>
      <c r="URR1857" s="1"/>
      <c r="URS1857" s="1"/>
      <c r="URT1857" s="1"/>
      <c r="URU1857" s="1"/>
      <c r="URV1857" s="1"/>
      <c r="URW1857" s="1"/>
      <c r="URX1857" s="1"/>
      <c r="URY1857" s="1"/>
      <c r="URZ1857" s="1"/>
      <c r="USA1857" s="1"/>
      <c r="USB1857" s="1"/>
      <c r="USC1857" s="1"/>
      <c r="USD1857" s="1"/>
      <c r="USE1857" s="1"/>
      <c r="USF1857" s="1"/>
      <c r="USG1857" s="1"/>
      <c r="USH1857" s="1"/>
      <c r="USI1857" s="1"/>
      <c r="USJ1857" s="1"/>
      <c r="USK1857" s="1"/>
      <c r="USL1857" s="1"/>
      <c r="USM1857" s="1"/>
      <c r="USN1857" s="1"/>
      <c r="USO1857" s="1"/>
      <c r="USP1857" s="1"/>
      <c r="USQ1857" s="1"/>
      <c r="USR1857" s="1"/>
      <c r="USS1857" s="1"/>
      <c r="UST1857" s="1"/>
      <c r="USU1857" s="1"/>
      <c r="USV1857" s="1"/>
      <c r="USW1857" s="1"/>
      <c r="USX1857" s="1"/>
      <c r="USY1857" s="1"/>
      <c r="USZ1857" s="1"/>
      <c r="UTA1857" s="1"/>
      <c r="UTB1857" s="1"/>
      <c r="UTC1857" s="1"/>
      <c r="UTD1857" s="1"/>
      <c r="UTE1857" s="1"/>
      <c r="UTF1857" s="1"/>
      <c r="UTG1857" s="1"/>
      <c r="UTH1857" s="1"/>
      <c r="UTI1857" s="1"/>
      <c r="UTJ1857" s="1"/>
      <c r="UTK1857" s="1"/>
      <c r="UTL1857" s="1"/>
      <c r="UTM1857" s="1"/>
      <c r="UTN1857" s="1"/>
      <c r="UTO1857" s="1"/>
      <c r="UTP1857" s="1"/>
      <c r="UTQ1857" s="1"/>
      <c r="UTR1857" s="1"/>
      <c r="UTS1857" s="1"/>
      <c r="UTT1857" s="1"/>
      <c r="UTU1857" s="1"/>
      <c r="UTV1857" s="1"/>
      <c r="UTW1857" s="1"/>
      <c r="UTX1857" s="1"/>
      <c r="UTY1857" s="1"/>
      <c r="UTZ1857" s="1"/>
      <c r="UUA1857" s="1"/>
      <c r="UUB1857" s="1"/>
      <c r="UUC1857" s="1"/>
      <c r="UUD1857" s="1"/>
      <c r="UUE1857" s="1"/>
      <c r="UUF1857" s="1"/>
      <c r="UUG1857" s="1"/>
      <c r="UUH1857" s="1"/>
      <c r="UUI1857" s="1"/>
      <c r="UUJ1857" s="1"/>
      <c r="UUK1857" s="1"/>
      <c r="UUL1857" s="1"/>
      <c r="UUM1857" s="1"/>
      <c r="UUN1857" s="1"/>
      <c r="UUO1857" s="1"/>
      <c r="UUP1857" s="1"/>
      <c r="UUQ1857" s="1"/>
      <c r="UUR1857" s="1"/>
      <c r="UUS1857" s="1"/>
      <c r="UUT1857" s="1"/>
      <c r="UUU1857" s="1"/>
      <c r="UUV1857" s="1"/>
      <c r="UUW1857" s="1"/>
      <c r="UUX1857" s="1"/>
      <c r="UUY1857" s="1"/>
      <c r="UUZ1857" s="1"/>
      <c r="UVA1857" s="1"/>
      <c r="UVB1857" s="1"/>
      <c r="UVC1857" s="1"/>
      <c r="UVD1857" s="1"/>
      <c r="UVE1857" s="1"/>
      <c r="UVF1857" s="1"/>
      <c r="UVG1857" s="1"/>
      <c r="UVH1857" s="1"/>
      <c r="UVI1857" s="1"/>
      <c r="UVJ1857" s="1"/>
      <c r="UVK1857" s="1"/>
      <c r="UVL1857" s="1"/>
      <c r="UVM1857" s="1"/>
      <c r="UVN1857" s="1"/>
      <c r="UVO1857" s="1"/>
      <c r="UVP1857" s="1"/>
      <c r="UVQ1857" s="1"/>
      <c r="UVR1857" s="1"/>
      <c r="UVS1857" s="1"/>
      <c r="UVT1857" s="1"/>
      <c r="UVU1857" s="1"/>
      <c r="UVV1857" s="1"/>
      <c r="UVW1857" s="1"/>
      <c r="UVX1857" s="1"/>
      <c r="UVY1857" s="1"/>
      <c r="UVZ1857" s="1"/>
      <c r="UWA1857" s="1"/>
      <c r="UWB1857" s="1"/>
      <c r="UWC1857" s="1"/>
      <c r="UWD1857" s="1"/>
      <c r="UWE1857" s="1"/>
      <c r="UWF1857" s="1"/>
      <c r="UWG1857" s="1"/>
      <c r="UWH1857" s="1"/>
      <c r="UWI1857" s="1"/>
      <c r="UWJ1857" s="1"/>
      <c r="UWK1857" s="1"/>
      <c r="UWL1857" s="1"/>
      <c r="UWM1857" s="1"/>
      <c r="UWN1857" s="1"/>
      <c r="UWO1857" s="1"/>
      <c r="UWP1857" s="1"/>
      <c r="UWQ1857" s="1"/>
      <c r="UWR1857" s="1"/>
      <c r="UWS1857" s="1"/>
      <c r="UWT1857" s="1"/>
      <c r="UWU1857" s="1"/>
      <c r="UWV1857" s="1"/>
      <c r="UWW1857" s="1"/>
      <c r="UWX1857" s="1"/>
      <c r="UWY1857" s="1"/>
      <c r="UWZ1857" s="1"/>
      <c r="UXA1857" s="1"/>
      <c r="UXB1857" s="1"/>
      <c r="UXC1857" s="1"/>
      <c r="UXD1857" s="1"/>
      <c r="UXE1857" s="1"/>
      <c r="UXF1857" s="1"/>
      <c r="UXG1857" s="1"/>
      <c r="UXH1857" s="1"/>
      <c r="UXI1857" s="1"/>
      <c r="UXJ1857" s="1"/>
      <c r="UXK1857" s="1"/>
      <c r="UXL1857" s="1"/>
      <c r="UXM1857" s="1"/>
      <c r="UXN1857" s="1"/>
      <c r="UXO1857" s="1"/>
      <c r="UXP1857" s="1"/>
      <c r="UXQ1857" s="1"/>
      <c r="UXR1857" s="1"/>
      <c r="UXS1857" s="1"/>
      <c r="UXT1857" s="1"/>
      <c r="UXU1857" s="1"/>
      <c r="UXV1857" s="1"/>
      <c r="UXW1857" s="1"/>
      <c r="UXX1857" s="1"/>
      <c r="UXY1857" s="1"/>
      <c r="UXZ1857" s="1"/>
      <c r="UYA1857" s="1"/>
      <c r="UYB1857" s="1"/>
      <c r="UYC1857" s="1"/>
      <c r="UYD1857" s="1"/>
      <c r="UYE1857" s="1"/>
      <c r="UYF1857" s="1"/>
      <c r="UYG1857" s="1"/>
      <c r="UYH1857" s="1"/>
      <c r="UYI1857" s="1"/>
      <c r="UYJ1857" s="1"/>
      <c r="UYK1857" s="1"/>
      <c r="UYL1857" s="1"/>
      <c r="UYM1857" s="1"/>
      <c r="UYN1857" s="1"/>
      <c r="UYO1857" s="1"/>
      <c r="UYP1857" s="1"/>
      <c r="UYQ1857" s="1"/>
      <c r="UYR1857" s="1"/>
      <c r="UYS1857" s="1"/>
      <c r="UYT1857" s="1"/>
      <c r="UYU1857" s="1"/>
      <c r="UYV1857" s="1"/>
      <c r="UYW1857" s="1"/>
      <c r="UYX1857" s="1"/>
      <c r="UYY1857" s="1"/>
      <c r="UYZ1857" s="1"/>
      <c r="UZA1857" s="1"/>
      <c r="UZB1857" s="1"/>
      <c r="UZC1857" s="1"/>
      <c r="UZD1857" s="1"/>
      <c r="UZE1857" s="1"/>
      <c r="UZF1857" s="1"/>
      <c r="UZG1857" s="1"/>
      <c r="UZH1857" s="1"/>
      <c r="UZI1857" s="1"/>
      <c r="UZJ1857" s="1"/>
      <c r="UZK1857" s="1"/>
      <c r="UZL1857" s="1"/>
      <c r="UZM1857" s="1"/>
      <c r="UZN1857" s="1"/>
      <c r="UZO1857" s="1"/>
      <c r="UZP1857" s="1"/>
      <c r="UZQ1857" s="1"/>
      <c r="UZR1857" s="1"/>
      <c r="UZS1857" s="1"/>
      <c r="UZT1857" s="1"/>
      <c r="UZU1857" s="1"/>
      <c r="UZV1857" s="1"/>
      <c r="UZW1857" s="1"/>
      <c r="UZX1857" s="1"/>
      <c r="UZY1857" s="1"/>
      <c r="UZZ1857" s="1"/>
      <c r="VAA1857" s="1"/>
      <c r="VAB1857" s="1"/>
      <c r="VAC1857" s="1"/>
      <c r="VAD1857" s="1"/>
      <c r="VAE1857" s="1"/>
      <c r="VAF1857" s="1"/>
      <c r="VAG1857" s="1"/>
      <c r="VAH1857" s="1"/>
      <c r="VAI1857" s="1"/>
      <c r="VAJ1857" s="1"/>
      <c r="VAK1857" s="1"/>
      <c r="VAL1857" s="1"/>
      <c r="VAM1857" s="1"/>
      <c r="VAN1857" s="1"/>
      <c r="VAO1857" s="1"/>
      <c r="VAP1857" s="1"/>
      <c r="VAQ1857" s="1"/>
      <c r="VAR1857" s="1"/>
      <c r="VAS1857" s="1"/>
      <c r="VAT1857" s="1"/>
      <c r="VAU1857" s="1"/>
      <c r="VAV1857" s="1"/>
      <c r="VAW1857" s="1"/>
      <c r="VAX1857" s="1"/>
      <c r="VAY1857" s="1"/>
      <c r="VAZ1857" s="1"/>
      <c r="VBA1857" s="1"/>
      <c r="VBB1857" s="1"/>
      <c r="VBC1857" s="1"/>
      <c r="VBD1857" s="1"/>
      <c r="VBE1857" s="1"/>
      <c r="VBF1857" s="1"/>
      <c r="VBG1857" s="1"/>
      <c r="VBH1857" s="1"/>
      <c r="VBI1857" s="1"/>
      <c r="VBJ1857" s="1"/>
      <c r="VBK1857" s="1"/>
      <c r="VBL1857" s="1"/>
      <c r="VBM1857" s="1"/>
      <c r="VBN1857" s="1"/>
      <c r="VBO1857" s="1"/>
      <c r="VBP1857" s="1"/>
      <c r="VBQ1857" s="1"/>
      <c r="VBR1857" s="1"/>
      <c r="VBS1857" s="1"/>
      <c r="VBT1857" s="1"/>
      <c r="VBU1857" s="1"/>
      <c r="VBV1857" s="1"/>
      <c r="VBW1857" s="1"/>
      <c r="VBX1857" s="1"/>
      <c r="VBY1857" s="1"/>
      <c r="VBZ1857" s="1"/>
      <c r="VCA1857" s="1"/>
      <c r="VCB1857" s="1"/>
      <c r="VCC1857" s="1"/>
      <c r="VCD1857" s="1"/>
      <c r="VCE1857" s="1"/>
      <c r="VCF1857" s="1"/>
      <c r="VCG1857" s="1"/>
      <c r="VCH1857" s="1"/>
      <c r="VCI1857" s="1"/>
      <c r="VCJ1857" s="1"/>
      <c r="VCK1857" s="1"/>
      <c r="VCL1857" s="1"/>
      <c r="VCM1857" s="1"/>
      <c r="VCN1857" s="1"/>
      <c r="VCO1857" s="1"/>
      <c r="VCP1857" s="1"/>
      <c r="VCQ1857" s="1"/>
      <c r="VCR1857" s="1"/>
      <c r="VCS1857" s="1"/>
      <c r="VCT1857" s="1"/>
      <c r="VCU1857" s="1"/>
      <c r="VCV1857" s="1"/>
      <c r="VCW1857" s="1"/>
      <c r="VCX1857" s="1"/>
      <c r="VCY1857" s="1"/>
      <c r="VCZ1857" s="1"/>
      <c r="VDA1857" s="1"/>
      <c r="VDB1857" s="1"/>
      <c r="VDC1857" s="1"/>
      <c r="VDD1857" s="1"/>
      <c r="VDE1857" s="1"/>
      <c r="VDF1857" s="1"/>
      <c r="VDG1857" s="1"/>
      <c r="VDH1857" s="1"/>
      <c r="VDI1857" s="1"/>
      <c r="VDJ1857" s="1"/>
      <c r="VDK1857" s="1"/>
      <c r="VDL1857" s="1"/>
      <c r="VDM1857" s="1"/>
      <c r="VDN1857" s="1"/>
      <c r="VDO1857" s="1"/>
      <c r="VDP1857" s="1"/>
      <c r="VDQ1857" s="1"/>
      <c r="VDR1857" s="1"/>
      <c r="VDS1857" s="1"/>
      <c r="VDT1857" s="1"/>
      <c r="VDU1857" s="1"/>
      <c r="VDV1857" s="1"/>
      <c r="VDW1857" s="1"/>
      <c r="VDX1857" s="1"/>
      <c r="VDY1857" s="1"/>
      <c r="VDZ1857" s="1"/>
      <c r="VEA1857" s="1"/>
      <c r="VEB1857" s="1"/>
      <c r="VEC1857" s="1"/>
      <c r="VED1857" s="1"/>
      <c r="VEE1857" s="1"/>
      <c r="VEF1857" s="1"/>
      <c r="VEG1857" s="1"/>
      <c r="VEH1857" s="1"/>
      <c r="VEI1857" s="1"/>
      <c r="VEJ1857" s="1"/>
      <c r="VEK1857" s="1"/>
      <c r="VEL1857" s="1"/>
      <c r="VEM1857" s="1"/>
      <c r="VEN1857" s="1"/>
      <c r="VEO1857" s="1"/>
      <c r="VEP1857" s="1"/>
      <c r="VEQ1857" s="1"/>
      <c r="VER1857" s="1"/>
      <c r="VES1857" s="1"/>
      <c r="VET1857" s="1"/>
      <c r="VEU1857" s="1"/>
      <c r="VEV1857" s="1"/>
      <c r="VEW1857" s="1"/>
      <c r="VEX1857" s="1"/>
      <c r="VEY1857" s="1"/>
      <c r="VEZ1857" s="1"/>
      <c r="VFA1857" s="1"/>
      <c r="VFB1857" s="1"/>
      <c r="VFC1857" s="1"/>
      <c r="VFD1857" s="1"/>
      <c r="VFE1857" s="1"/>
      <c r="VFF1857" s="1"/>
      <c r="VFG1857" s="1"/>
      <c r="VFH1857" s="1"/>
      <c r="VFI1857" s="1"/>
      <c r="VFJ1857" s="1"/>
      <c r="VFK1857" s="1"/>
      <c r="VFL1857" s="1"/>
      <c r="VFM1857" s="1"/>
      <c r="VFN1857" s="1"/>
      <c r="VFO1857" s="1"/>
      <c r="VFP1857" s="1"/>
      <c r="VFQ1857" s="1"/>
      <c r="VFR1857" s="1"/>
      <c r="VFS1857" s="1"/>
      <c r="VFT1857" s="1"/>
      <c r="VFU1857" s="1"/>
      <c r="VFV1857" s="1"/>
      <c r="VFW1857" s="1"/>
      <c r="VFX1857" s="1"/>
      <c r="VFY1857" s="1"/>
      <c r="VFZ1857" s="1"/>
      <c r="VGA1857" s="1"/>
      <c r="VGB1857" s="1"/>
      <c r="VGC1857" s="1"/>
      <c r="VGD1857" s="1"/>
      <c r="VGE1857" s="1"/>
      <c r="VGF1857" s="1"/>
      <c r="VGG1857" s="1"/>
      <c r="VGH1857" s="1"/>
      <c r="VGI1857" s="1"/>
      <c r="VGJ1857" s="1"/>
      <c r="VGK1857" s="1"/>
      <c r="VGL1857" s="1"/>
      <c r="VGM1857" s="1"/>
      <c r="VGN1857" s="1"/>
      <c r="VGO1857" s="1"/>
      <c r="VGP1857" s="1"/>
      <c r="VGQ1857" s="1"/>
      <c r="VGR1857" s="1"/>
      <c r="VGS1857" s="1"/>
      <c r="VGT1857" s="1"/>
      <c r="VGU1857" s="1"/>
      <c r="VGV1857" s="1"/>
      <c r="VGW1857" s="1"/>
      <c r="VGX1857" s="1"/>
      <c r="VGY1857" s="1"/>
      <c r="VGZ1857" s="1"/>
      <c r="VHA1857" s="1"/>
      <c r="VHB1857" s="1"/>
      <c r="VHC1857" s="1"/>
      <c r="VHD1857" s="1"/>
      <c r="VHE1857" s="1"/>
      <c r="VHF1857" s="1"/>
      <c r="VHG1857" s="1"/>
      <c r="VHH1857" s="1"/>
      <c r="VHI1857" s="1"/>
      <c r="VHJ1857" s="1"/>
      <c r="VHK1857" s="1"/>
      <c r="VHL1857" s="1"/>
      <c r="VHM1857" s="1"/>
      <c r="VHN1857" s="1"/>
      <c r="VHO1857" s="1"/>
      <c r="VHP1857" s="1"/>
      <c r="VHQ1857" s="1"/>
      <c r="VHR1857" s="1"/>
      <c r="VHS1857" s="1"/>
      <c r="VHT1857" s="1"/>
      <c r="VHU1857" s="1"/>
      <c r="VHV1857" s="1"/>
      <c r="VHW1857" s="1"/>
      <c r="VHX1857" s="1"/>
      <c r="VHY1857" s="1"/>
      <c r="VHZ1857" s="1"/>
      <c r="VIA1857" s="1"/>
      <c r="VIB1857" s="1"/>
      <c r="VIC1857" s="1"/>
      <c r="VID1857" s="1"/>
      <c r="VIE1857" s="1"/>
      <c r="VIF1857" s="1"/>
      <c r="VIG1857" s="1"/>
      <c r="VIH1857" s="1"/>
      <c r="VII1857" s="1"/>
      <c r="VIJ1857" s="1"/>
      <c r="VIK1857" s="1"/>
      <c r="VIL1857" s="1"/>
      <c r="VIM1857" s="1"/>
      <c r="VIN1857" s="1"/>
      <c r="VIO1857" s="1"/>
      <c r="VIP1857" s="1"/>
      <c r="VIQ1857" s="1"/>
      <c r="VIR1857" s="1"/>
      <c r="VIS1857" s="1"/>
      <c r="VIT1857" s="1"/>
      <c r="VIU1857" s="1"/>
      <c r="VIV1857" s="1"/>
      <c r="VIW1857" s="1"/>
      <c r="VIX1857" s="1"/>
      <c r="VIY1857" s="1"/>
      <c r="VIZ1857" s="1"/>
      <c r="VJA1857" s="1"/>
      <c r="VJB1857" s="1"/>
      <c r="VJC1857" s="1"/>
      <c r="VJD1857" s="1"/>
      <c r="VJE1857" s="1"/>
      <c r="VJF1857" s="1"/>
      <c r="VJG1857" s="1"/>
      <c r="VJH1857" s="1"/>
      <c r="VJI1857" s="1"/>
      <c r="VJJ1857" s="1"/>
      <c r="VJK1857" s="1"/>
      <c r="VJL1857" s="1"/>
      <c r="VJM1857" s="1"/>
      <c r="VJN1857" s="1"/>
      <c r="VJO1857" s="1"/>
      <c r="VJP1857" s="1"/>
      <c r="VJQ1857" s="1"/>
      <c r="VJR1857" s="1"/>
      <c r="VJS1857" s="1"/>
      <c r="VJT1857" s="1"/>
      <c r="VJU1857" s="1"/>
      <c r="VJV1857" s="1"/>
      <c r="VJW1857" s="1"/>
      <c r="VJX1857" s="1"/>
      <c r="VJY1857" s="1"/>
      <c r="VJZ1857" s="1"/>
      <c r="VKA1857" s="1"/>
      <c r="VKB1857" s="1"/>
      <c r="VKC1857" s="1"/>
      <c r="VKD1857" s="1"/>
      <c r="VKE1857" s="1"/>
      <c r="VKF1857" s="1"/>
      <c r="VKG1857" s="1"/>
      <c r="VKH1857" s="1"/>
      <c r="VKI1857" s="1"/>
      <c r="VKJ1857" s="1"/>
      <c r="VKK1857" s="1"/>
      <c r="VKL1857" s="1"/>
      <c r="VKM1857" s="1"/>
      <c r="VKN1857" s="1"/>
      <c r="VKO1857" s="1"/>
      <c r="VKP1857" s="1"/>
      <c r="VKQ1857" s="1"/>
      <c r="VKR1857" s="1"/>
      <c r="VKS1857" s="1"/>
      <c r="VKT1857" s="1"/>
      <c r="VKU1857" s="1"/>
      <c r="VKV1857" s="1"/>
      <c r="VKW1857" s="1"/>
      <c r="VKX1857" s="1"/>
      <c r="VKY1857" s="1"/>
      <c r="VKZ1857" s="1"/>
      <c r="VLA1857" s="1"/>
      <c r="VLB1857" s="1"/>
      <c r="VLC1857" s="1"/>
      <c r="VLD1857" s="1"/>
      <c r="VLE1857" s="1"/>
      <c r="VLF1857" s="1"/>
      <c r="VLG1857" s="1"/>
      <c r="VLH1857" s="1"/>
      <c r="VLI1857" s="1"/>
      <c r="VLJ1857" s="1"/>
      <c r="VLK1857" s="1"/>
      <c r="VLL1857" s="1"/>
      <c r="VLM1857" s="1"/>
      <c r="VLN1857" s="1"/>
      <c r="VLO1857" s="1"/>
      <c r="VLP1857" s="1"/>
      <c r="VLQ1857" s="1"/>
      <c r="VLR1857" s="1"/>
      <c r="VLS1857" s="1"/>
      <c r="VLT1857" s="1"/>
      <c r="VLU1857" s="1"/>
      <c r="VLV1857" s="1"/>
      <c r="VLW1857" s="1"/>
      <c r="VLX1857" s="1"/>
      <c r="VLY1857" s="1"/>
      <c r="VLZ1857" s="1"/>
      <c r="VMA1857" s="1"/>
      <c r="VMB1857" s="1"/>
      <c r="VMC1857" s="1"/>
      <c r="VMD1857" s="1"/>
      <c r="VME1857" s="1"/>
      <c r="VMF1857" s="1"/>
      <c r="VMG1857" s="1"/>
      <c r="VMH1857" s="1"/>
      <c r="VMI1857" s="1"/>
      <c r="VMJ1857" s="1"/>
      <c r="VMK1857" s="1"/>
      <c r="VML1857" s="1"/>
      <c r="VMM1857" s="1"/>
      <c r="VMN1857" s="1"/>
      <c r="VMO1857" s="1"/>
      <c r="VMP1857" s="1"/>
      <c r="VMQ1857" s="1"/>
      <c r="VMR1857" s="1"/>
      <c r="VMS1857" s="1"/>
      <c r="VMT1857" s="1"/>
      <c r="VMU1857" s="1"/>
      <c r="VMV1857" s="1"/>
      <c r="VMW1857" s="1"/>
      <c r="VMX1857" s="1"/>
      <c r="VMY1857" s="1"/>
      <c r="VMZ1857" s="1"/>
      <c r="VNA1857" s="1"/>
      <c r="VNB1857" s="1"/>
      <c r="VNC1857" s="1"/>
      <c r="VND1857" s="1"/>
      <c r="VNE1857" s="1"/>
      <c r="VNF1857" s="1"/>
      <c r="VNG1857" s="1"/>
      <c r="VNH1857" s="1"/>
      <c r="VNI1857" s="1"/>
      <c r="VNJ1857" s="1"/>
      <c r="VNK1857" s="1"/>
      <c r="VNL1857" s="1"/>
      <c r="VNM1857" s="1"/>
      <c r="VNN1857" s="1"/>
      <c r="VNO1857" s="1"/>
      <c r="VNP1857" s="1"/>
      <c r="VNQ1857" s="1"/>
      <c r="VNR1857" s="1"/>
      <c r="VNS1857" s="1"/>
      <c r="VNT1857" s="1"/>
      <c r="VNU1857" s="1"/>
      <c r="VNV1857" s="1"/>
      <c r="VNW1857" s="1"/>
      <c r="VNX1857" s="1"/>
      <c r="VNY1857" s="1"/>
      <c r="VNZ1857" s="1"/>
      <c r="VOA1857" s="1"/>
      <c r="VOB1857" s="1"/>
      <c r="VOC1857" s="1"/>
      <c r="VOD1857" s="1"/>
      <c r="VOE1857" s="1"/>
      <c r="VOF1857" s="1"/>
      <c r="VOG1857" s="1"/>
      <c r="VOH1857" s="1"/>
      <c r="VOI1857" s="1"/>
      <c r="VOJ1857" s="1"/>
      <c r="VOK1857" s="1"/>
      <c r="VOL1857" s="1"/>
      <c r="VOM1857" s="1"/>
      <c r="VON1857" s="1"/>
      <c r="VOO1857" s="1"/>
      <c r="VOP1857" s="1"/>
      <c r="VOQ1857" s="1"/>
      <c r="VOR1857" s="1"/>
      <c r="VOS1857" s="1"/>
      <c r="VOT1857" s="1"/>
      <c r="VOU1857" s="1"/>
      <c r="VOV1857" s="1"/>
      <c r="VOW1857" s="1"/>
      <c r="VOX1857" s="1"/>
      <c r="VOY1857" s="1"/>
      <c r="VOZ1857" s="1"/>
      <c r="VPA1857" s="1"/>
      <c r="VPB1857" s="1"/>
      <c r="VPC1857" s="1"/>
      <c r="VPD1857" s="1"/>
      <c r="VPE1857" s="1"/>
      <c r="VPF1857" s="1"/>
      <c r="VPG1857" s="1"/>
      <c r="VPH1857" s="1"/>
      <c r="VPI1857" s="1"/>
      <c r="VPJ1857" s="1"/>
      <c r="VPK1857" s="1"/>
      <c r="VPL1857" s="1"/>
      <c r="VPM1857" s="1"/>
      <c r="VPN1857" s="1"/>
      <c r="VPO1857" s="1"/>
      <c r="VPP1857" s="1"/>
      <c r="VPQ1857" s="1"/>
      <c r="VPR1857" s="1"/>
      <c r="VPS1857" s="1"/>
      <c r="VPT1857" s="1"/>
      <c r="VPU1857" s="1"/>
      <c r="VPV1857" s="1"/>
      <c r="VPW1857" s="1"/>
      <c r="VPX1857" s="1"/>
      <c r="VPY1857" s="1"/>
      <c r="VPZ1857" s="1"/>
      <c r="VQA1857" s="1"/>
      <c r="VQB1857" s="1"/>
      <c r="VQC1857" s="1"/>
      <c r="VQD1857" s="1"/>
      <c r="VQE1857" s="1"/>
      <c r="VQF1857" s="1"/>
      <c r="VQG1857" s="1"/>
      <c r="VQH1857" s="1"/>
      <c r="VQI1857" s="1"/>
      <c r="VQJ1857" s="1"/>
      <c r="VQK1857" s="1"/>
      <c r="VQL1857" s="1"/>
      <c r="VQM1857" s="1"/>
      <c r="VQN1857" s="1"/>
      <c r="VQO1857" s="1"/>
      <c r="VQP1857" s="1"/>
      <c r="VQQ1857" s="1"/>
      <c r="VQR1857" s="1"/>
      <c r="VQS1857" s="1"/>
      <c r="VQT1857" s="1"/>
      <c r="VQU1857" s="1"/>
      <c r="VQV1857" s="1"/>
      <c r="VQW1857" s="1"/>
      <c r="VQX1857" s="1"/>
      <c r="VQY1857" s="1"/>
      <c r="VQZ1857" s="1"/>
      <c r="VRA1857" s="1"/>
      <c r="VRB1857" s="1"/>
      <c r="VRC1857" s="1"/>
      <c r="VRD1857" s="1"/>
      <c r="VRE1857" s="1"/>
      <c r="VRF1857" s="1"/>
      <c r="VRG1857" s="1"/>
      <c r="VRH1857" s="1"/>
      <c r="VRI1857" s="1"/>
      <c r="VRJ1857" s="1"/>
      <c r="VRK1857" s="1"/>
      <c r="VRL1857" s="1"/>
      <c r="VRM1857" s="1"/>
      <c r="VRN1857" s="1"/>
      <c r="VRO1857" s="1"/>
      <c r="VRP1857" s="1"/>
      <c r="VRQ1857" s="1"/>
      <c r="VRR1857" s="1"/>
      <c r="VRS1857" s="1"/>
      <c r="VRT1857" s="1"/>
      <c r="VRU1857" s="1"/>
      <c r="VRV1857" s="1"/>
      <c r="VRW1857" s="1"/>
      <c r="VRX1857" s="1"/>
      <c r="VRY1857" s="1"/>
      <c r="VRZ1857" s="1"/>
      <c r="VSA1857" s="1"/>
      <c r="VSB1857" s="1"/>
      <c r="VSC1857" s="1"/>
      <c r="VSD1857" s="1"/>
      <c r="VSE1857" s="1"/>
      <c r="VSF1857" s="1"/>
      <c r="VSG1857" s="1"/>
      <c r="VSH1857" s="1"/>
      <c r="VSI1857" s="1"/>
      <c r="VSJ1857" s="1"/>
      <c r="VSK1857" s="1"/>
      <c r="VSL1857" s="1"/>
      <c r="VSM1857" s="1"/>
      <c r="VSN1857" s="1"/>
      <c r="VSO1857" s="1"/>
      <c r="VSP1857" s="1"/>
      <c r="VSQ1857" s="1"/>
      <c r="VSR1857" s="1"/>
      <c r="VSS1857" s="1"/>
      <c r="VST1857" s="1"/>
      <c r="VSU1857" s="1"/>
      <c r="VSV1857" s="1"/>
      <c r="VSW1857" s="1"/>
      <c r="VSX1857" s="1"/>
      <c r="VSY1857" s="1"/>
      <c r="VSZ1857" s="1"/>
      <c r="VTA1857" s="1"/>
      <c r="VTB1857" s="1"/>
      <c r="VTC1857" s="1"/>
      <c r="VTD1857" s="1"/>
      <c r="VTE1857" s="1"/>
      <c r="VTF1857" s="1"/>
      <c r="VTG1857" s="1"/>
      <c r="VTH1857" s="1"/>
      <c r="VTI1857" s="1"/>
      <c r="VTJ1857" s="1"/>
      <c r="VTK1857" s="1"/>
      <c r="VTL1857" s="1"/>
      <c r="VTM1857" s="1"/>
      <c r="VTN1857" s="1"/>
      <c r="VTO1857" s="1"/>
      <c r="VTP1857" s="1"/>
      <c r="VTQ1857" s="1"/>
      <c r="VTR1857" s="1"/>
      <c r="VTS1857" s="1"/>
      <c r="VTT1857" s="1"/>
      <c r="VTU1857" s="1"/>
      <c r="VTV1857" s="1"/>
      <c r="VTW1857" s="1"/>
      <c r="VTX1857" s="1"/>
      <c r="VTY1857" s="1"/>
      <c r="VTZ1857" s="1"/>
      <c r="VUA1857" s="1"/>
      <c r="VUB1857" s="1"/>
      <c r="VUC1857" s="1"/>
      <c r="VUD1857" s="1"/>
      <c r="VUE1857" s="1"/>
      <c r="VUF1857" s="1"/>
      <c r="VUG1857" s="1"/>
      <c r="VUH1857" s="1"/>
      <c r="VUI1857" s="1"/>
      <c r="VUJ1857" s="1"/>
      <c r="VUK1857" s="1"/>
      <c r="VUL1857" s="1"/>
      <c r="VUM1857" s="1"/>
      <c r="VUN1857" s="1"/>
      <c r="VUO1857" s="1"/>
      <c r="VUP1857" s="1"/>
      <c r="VUQ1857" s="1"/>
      <c r="VUR1857" s="1"/>
      <c r="VUS1857" s="1"/>
      <c r="VUT1857" s="1"/>
      <c r="VUU1857" s="1"/>
      <c r="VUV1857" s="1"/>
      <c r="VUW1857" s="1"/>
      <c r="VUX1857" s="1"/>
      <c r="VUY1857" s="1"/>
      <c r="VUZ1857" s="1"/>
      <c r="VVA1857" s="1"/>
      <c r="VVB1857" s="1"/>
      <c r="VVC1857" s="1"/>
      <c r="VVD1857" s="1"/>
      <c r="VVE1857" s="1"/>
      <c r="VVF1857" s="1"/>
      <c r="VVG1857" s="1"/>
      <c r="VVH1857" s="1"/>
      <c r="VVI1857" s="1"/>
      <c r="VVJ1857" s="1"/>
      <c r="VVK1857" s="1"/>
      <c r="VVL1857" s="1"/>
      <c r="VVM1857" s="1"/>
      <c r="VVN1857" s="1"/>
      <c r="VVO1857" s="1"/>
      <c r="VVP1857" s="1"/>
      <c r="VVQ1857" s="1"/>
      <c r="VVR1857" s="1"/>
      <c r="VVS1857" s="1"/>
      <c r="VVT1857" s="1"/>
      <c r="VVU1857" s="1"/>
      <c r="VVV1857" s="1"/>
      <c r="VVW1857" s="1"/>
      <c r="VVX1857" s="1"/>
      <c r="VVY1857" s="1"/>
      <c r="VVZ1857" s="1"/>
      <c r="VWA1857" s="1"/>
      <c r="VWB1857" s="1"/>
      <c r="VWC1857" s="1"/>
      <c r="VWD1857" s="1"/>
      <c r="VWE1857" s="1"/>
      <c r="VWF1857" s="1"/>
      <c r="VWG1857" s="1"/>
      <c r="VWH1857" s="1"/>
      <c r="VWI1857" s="1"/>
      <c r="VWJ1857" s="1"/>
      <c r="VWK1857" s="1"/>
      <c r="VWL1857" s="1"/>
      <c r="VWM1857" s="1"/>
      <c r="VWN1857" s="1"/>
      <c r="VWO1857" s="1"/>
      <c r="VWP1857" s="1"/>
      <c r="VWQ1857" s="1"/>
      <c r="VWR1857" s="1"/>
      <c r="VWS1857" s="1"/>
      <c r="VWT1857" s="1"/>
      <c r="VWU1857" s="1"/>
      <c r="VWV1857" s="1"/>
      <c r="VWW1857" s="1"/>
      <c r="VWX1857" s="1"/>
      <c r="VWY1857" s="1"/>
      <c r="VWZ1857" s="1"/>
      <c r="VXA1857" s="1"/>
      <c r="VXB1857" s="1"/>
      <c r="VXC1857" s="1"/>
      <c r="VXD1857" s="1"/>
      <c r="VXE1857" s="1"/>
      <c r="VXF1857" s="1"/>
      <c r="VXG1857" s="1"/>
      <c r="VXH1857" s="1"/>
      <c r="VXI1857" s="1"/>
      <c r="VXJ1857" s="1"/>
      <c r="VXK1857" s="1"/>
      <c r="VXL1857" s="1"/>
      <c r="VXM1857" s="1"/>
      <c r="VXN1857" s="1"/>
      <c r="VXO1857" s="1"/>
      <c r="VXP1857" s="1"/>
      <c r="VXQ1857" s="1"/>
      <c r="VXR1857" s="1"/>
      <c r="VXS1857" s="1"/>
      <c r="VXT1857" s="1"/>
      <c r="VXU1857" s="1"/>
      <c r="VXV1857" s="1"/>
      <c r="VXW1857" s="1"/>
      <c r="VXX1857" s="1"/>
      <c r="VXY1857" s="1"/>
      <c r="VXZ1857" s="1"/>
      <c r="VYA1857" s="1"/>
      <c r="VYB1857" s="1"/>
      <c r="VYC1857" s="1"/>
      <c r="VYD1857" s="1"/>
      <c r="VYE1857" s="1"/>
      <c r="VYF1857" s="1"/>
      <c r="VYG1857" s="1"/>
      <c r="VYH1857" s="1"/>
      <c r="VYI1857" s="1"/>
      <c r="VYJ1857" s="1"/>
      <c r="VYK1857" s="1"/>
      <c r="VYL1857" s="1"/>
      <c r="VYM1857" s="1"/>
      <c r="VYN1857" s="1"/>
      <c r="VYO1857" s="1"/>
      <c r="VYP1857" s="1"/>
      <c r="VYQ1857" s="1"/>
      <c r="VYR1857" s="1"/>
      <c r="VYS1857" s="1"/>
      <c r="VYT1857" s="1"/>
      <c r="VYU1857" s="1"/>
      <c r="VYV1857" s="1"/>
      <c r="VYW1857" s="1"/>
      <c r="VYX1857" s="1"/>
      <c r="VYY1857" s="1"/>
      <c r="VYZ1857" s="1"/>
      <c r="VZA1857" s="1"/>
      <c r="VZB1857" s="1"/>
      <c r="VZC1857" s="1"/>
      <c r="VZD1857" s="1"/>
      <c r="VZE1857" s="1"/>
      <c r="VZF1857" s="1"/>
      <c r="VZG1857" s="1"/>
      <c r="VZH1857" s="1"/>
      <c r="VZI1857" s="1"/>
      <c r="VZJ1857" s="1"/>
      <c r="VZK1857" s="1"/>
      <c r="VZL1857" s="1"/>
      <c r="VZM1857" s="1"/>
      <c r="VZN1857" s="1"/>
      <c r="VZO1857" s="1"/>
      <c r="VZP1857" s="1"/>
      <c r="VZQ1857" s="1"/>
      <c r="VZR1857" s="1"/>
      <c r="VZS1857" s="1"/>
      <c r="VZT1857" s="1"/>
      <c r="VZU1857" s="1"/>
      <c r="VZV1857" s="1"/>
      <c r="VZW1857" s="1"/>
      <c r="VZX1857" s="1"/>
      <c r="VZY1857" s="1"/>
      <c r="VZZ1857" s="1"/>
      <c r="WAA1857" s="1"/>
      <c r="WAB1857" s="1"/>
      <c r="WAC1857" s="1"/>
      <c r="WAD1857" s="1"/>
      <c r="WAE1857" s="1"/>
      <c r="WAF1857" s="1"/>
      <c r="WAG1857" s="1"/>
      <c r="WAH1857" s="1"/>
      <c r="WAI1857" s="1"/>
      <c r="WAJ1857" s="1"/>
      <c r="WAK1857" s="1"/>
      <c r="WAL1857" s="1"/>
      <c r="WAM1857" s="1"/>
      <c r="WAN1857" s="1"/>
      <c r="WAO1857" s="1"/>
      <c r="WAP1857" s="1"/>
      <c r="WAQ1857" s="1"/>
      <c r="WAR1857" s="1"/>
      <c r="WAS1857" s="1"/>
      <c r="WAT1857" s="1"/>
      <c r="WAU1857" s="1"/>
      <c r="WAV1857" s="1"/>
      <c r="WAW1857" s="1"/>
      <c r="WAX1857" s="1"/>
      <c r="WAY1857" s="1"/>
      <c r="WAZ1857" s="1"/>
      <c r="WBA1857" s="1"/>
      <c r="WBB1857" s="1"/>
      <c r="WBC1857" s="1"/>
      <c r="WBD1857" s="1"/>
      <c r="WBE1857" s="1"/>
      <c r="WBF1857" s="1"/>
      <c r="WBG1857" s="1"/>
      <c r="WBH1857" s="1"/>
      <c r="WBI1857" s="1"/>
      <c r="WBJ1857" s="1"/>
      <c r="WBK1857" s="1"/>
      <c r="WBL1857" s="1"/>
      <c r="WBM1857" s="1"/>
      <c r="WBN1857" s="1"/>
      <c r="WBO1857" s="1"/>
      <c r="WBP1857" s="1"/>
      <c r="WBQ1857" s="1"/>
      <c r="WBR1857" s="1"/>
      <c r="WBS1857" s="1"/>
      <c r="WBT1857" s="1"/>
      <c r="WBU1857" s="1"/>
      <c r="WBV1857" s="1"/>
      <c r="WBW1857" s="1"/>
      <c r="WBX1857" s="1"/>
      <c r="WBY1857" s="1"/>
      <c r="WBZ1857" s="1"/>
      <c r="WCA1857" s="1"/>
      <c r="WCB1857" s="1"/>
      <c r="WCC1857" s="1"/>
      <c r="WCD1857" s="1"/>
      <c r="WCE1857" s="1"/>
      <c r="WCF1857" s="1"/>
      <c r="WCG1857" s="1"/>
      <c r="WCH1857" s="1"/>
      <c r="WCI1857" s="1"/>
      <c r="WCJ1857" s="1"/>
      <c r="WCK1857" s="1"/>
      <c r="WCL1857" s="1"/>
      <c r="WCM1857" s="1"/>
      <c r="WCN1857" s="1"/>
      <c r="WCO1857" s="1"/>
      <c r="WCP1857" s="1"/>
      <c r="WCQ1857" s="1"/>
      <c r="WCR1857" s="1"/>
      <c r="WCS1857" s="1"/>
      <c r="WCT1857" s="1"/>
      <c r="WCU1857" s="1"/>
      <c r="WCV1857" s="1"/>
      <c r="WCW1857" s="1"/>
      <c r="WCX1857" s="1"/>
      <c r="WCY1857" s="1"/>
      <c r="WCZ1857" s="1"/>
      <c r="WDA1857" s="1"/>
      <c r="WDB1857" s="1"/>
      <c r="WDC1857" s="1"/>
      <c r="WDD1857" s="1"/>
      <c r="WDE1857" s="1"/>
      <c r="WDF1857" s="1"/>
      <c r="WDG1857" s="1"/>
      <c r="WDH1857" s="1"/>
      <c r="WDI1857" s="1"/>
      <c r="WDJ1857" s="1"/>
      <c r="WDK1857" s="1"/>
      <c r="WDL1857" s="1"/>
      <c r="WDM1857" s="1"/>
      <c r="WDN1857" s="1"/>
      <c r="WDO1857" s="1"/>
      <c r="WDP1857" s="1"/>
      <c r="WDQ1857" s="1"/>
      <c r="WDR1857" s="1"/>
      <c r="WDS1857" s="1"/>
      <c r="WDT1857" s="1"/>
      <c r="WDU1857" s="1"/>
      <c r="WDV1857" s="1"/>
      <c r="WDW1857" s="1"/>
      <c r="WDX1857" s="1"/>
      <c r="WDY1857" s="1"/>
      <c r="WDZ1857" s="1"/>
      <c r="WEA1857" s="1"/>
      <c r="WEB1857" s="1"/>
      <c r="WEC1857" s="1"/>
      <c r="WED1857" s="1"/>
      <c r="WEE1857" s="1"/>
      <c r="WEF1857" s="1"/>
      <c r="WEG1857" s="1"/>
      <c r="WEH1857" s="1"/>
      <c r="WEI1857" s="1"/>
      <c r="WEJ1857" s="1"/>
      <c r="WEK1857" s="1"/>
      <c r="WEL1857" s="1"/>
      <c r="WEM1857" s="1"/>
      <c r="WEN1857" s="1"/>
      <c r="WEO1857" s="1"/>
      <c r="WEP1857" s="1"/>
      <c r="WEQ1857" s="1"/>
      <c r="WER1857" s="1"/>
      <c r="WES1857" s="1"/>
      <c r="WET1857" s="1"/>
      <c r="WEU1857" s="1"/>
      <c r="WEV1857" s="1"/>
      <c r="WEW1857" s="1"/>
      <c r="WEX1857" s="1"/>
      <c r="WEY1857" s="1"/>
      <c r="WEZ1857" s="1"/>
      <c r="WFA1857" s="1"/>
      <c r="WFB1857" s="1"/>
      <c r="WFC1857" s="1"/>
      <c r="WFD1857" s="1"/>
      <c r="WFE1857" s="1"/>
      <c r="WFF1857" s="1"/>
      <c r="WFG1857" s="1"/>
      <c r="WFH1857" s="1"/>
      <c r="WFI1857" s="1"/>
      <c r="WFJ1857" s="1"/>
      <c r="WFK1857" s="1"/>
      <c r="WFL1857" s="1"/>
      <c r="WFM1857" s="1"/>
      <c r="WFN1857" s="1"/>
      <c r="WFO1857" s="1"/>
      <c r="WFP1857" s="1"/>
      <c r="WFQ1857" s="1"/>
      <c r="WFR1857" s="1"/>
      <c r="WFS1857" s="1"/>
      <c r="WFT1857" s="1"/>
      <c r="WFU1857" s="1"/>
      <c r="WFV1857" s="1"/>
      <c r="WFW1857" s="1"/>
      <c r="WFX1857" s="1"/>
      <c r="WFY1857" s="1"/>
      <c r="WFZ1857" s="1"/>
      <c r="WGA1857" s="1"/>
      <c r="WGB1857" s="1"/>
      <c r="WGC1857" s="1"/>
      <c r="WGD1857" s="1"/>
      <c r="WGE1857" s="1"/>
      <c r="WGF1857" s="1"/>
      <c r="WGG1857" s="1"/>
      <c r="WGH1857" s="1"/>
      <c r="WGI1857" s="1"/>
      <c r="WGJ1857" s="1"/>
      <c r="WGK1857" s="1"/>
      <c r="WGL1857" s="1"/>
      <c r="WGM1857" s="1"/>
      <c r="WGN1857" s="1"/>
      <c r="WGO1857" s="1"/>
      <c r="WGP1857" s="1"/>
      <c r="WGQ1857" s="1"/>
      <c r="WGR1857" s="1"/>
      <c r="WGS1857" s="1"/>
      <c r="WGT1857" s="1"/>
      <c r="WGU1857" s="1"/>
      <c r="WGV1857" s="1"/>
      <c r="WGW1857" s="1"/>
      <c r="WGX1857" s="1"/>
      <c r="WGY1857" s="1"/>
      <c r="WGZ1857" s="1"/>
      <c r="WHA1857" s="1"/>
      <c r="WHB1857" s="1"/>
      <c r="WHC1857" s="1"/>
      <c r="WHD1857" s="1"/>
      <c r="WHE1857" s="1"/>
      <c r="WHF1857" s="1"/>
      <c r="WHG1857" s="1"/>
      <c r="WHH1857" s="1"/>
      <c r="WHI1857" s="1"/>
      <c r="WHJ1857" s="1"/>
      <c r="WHK1857" s="1"/>
      <c r="WHL1857" s="1"/>
      <c r="WHM1857" s="1"/>
      <c r="WHN1857" s="1"/>
      <c r="WHO1857" s="1"/>
      <c r="WHP1857" s="1"/>
      <c r="WHQ1857" s="1"/>
      <c r="WHR1857" s="1"/>
      <c r="WHS1857" s="1"/>
      <c r="WHT1857" s="1"/>
      <c r="WHU1857" s="1"/>
      <c r="WHV1857" s="1"/>
      <c r="WHW1857" s="1"/>
      <c r="WHX1857" s="1"/>
      <c r="WHY1857" s="1"/>
      <c r="WHZ1857" s="1"/>
      <c r="WIA1857" s="1"/>
      <c r="WIB1857" s="1"/>
      <c r="WIC1857" s="1"/>
      <c r="WID1857" s="1"/>
      <c r="WIE1857" s="1"/>
      <c r="WIF1857" s="1"/>
      <c r="WIG1857" s="1"/>
      <c r="WIH1857" s="1"/>
      <c r="WII1857" s="1"/>
      <c r="WIJ1857" s="1"/>
      <c r="WIK1857" s="1"/>
      <c r="WIL1857" s="1"/>
      <c r="WIM1857" s="1"/>
      <c r="WIN1857" s="1"/>
      <c r="WIO1857" s="1"/>
      <c r="WIP1857" s="1"/>
      <c r="WIQ1857" s="1"/>
      <c r="WIR1857" s="1"/>
      <c r="WIS1857" s="1"/>
      <c r="WIT1857" s="1"/>
      <c r="WIU1857" s="1"/>
      <c r="WIV1857" s="1"/>
      <c r="WIW1857" s="1"/>
      <c r="WIX1857" s="1"/>
      <c r="WIY1857" s="1"/>
      <c r="WIZ1857" s="1"/>
      <c r="WJA1857" s="1"/>
      <c r="WJB1857" s="1"/>
      <c r="WJC1857" s="1"/>
      <c r="WJD1857" s="1"/>
      <c r="WJE1857" s="1"/>
      <c r="WJF1857" s="1"/>
      <c r="WJG1857" s="1"/>
      <c r="WJH1857" s="1"/>
      <c r="WJI1857" s="1"/>
      <c r="WJJ1857" s="1"/>
      <c r="WJK1857" s="1"/>
      <c r="WJL1857" s="1"/>
      <c r="WJM1857" s="1"/>
      <c r="WJN1857" s="1"/>
      <c r="WJO1857" s="1"/>
      <c r="WJP1857" s="1"/>
      <c r="WJQ1857" s="1"/>
      <c r="WJR1857" s="1"/>
      <c r="WJS1857" s="1"/>
      <c r="WJT1857" s="1"/>
      <c r="WJU1857" s="1"/>
      <c r="WJV1857" s="1"/>
      <c r="WJW1857" s="1"/>
      <c r="WJX1857" s="1"/>
      <c r="WJY1857" s="1"/>
      <c r="WJZ1857" s="1"/>
      <c r="WKA1857" s="1"/>
      <c r="WKB1857" s="1"/>
      <c r="WKC1857" s="1"/>
      <c r="WKD1857" s="1"/>
      <c r="WKE1857" s="1"/>
      <c r="WKF1857" s="1"/>
      <c r="WKG1857" s="1"/>
      <c r="WKH1857" s="1"/>
      <c r="WKI1857" s="1"/>
      <c r="WKJ1857" s="1"/>
      <c r="WKK1857" s="1"/>
      <c r="WKL1857" s="1"/>
      <c r="WKM1857" s="1"/>
      <c r="WKN1857" s="1"/>
      <c r="WKO1857" s="1"/>
      <c r="WKP1857" s="1"/>
      <c r="WKQ1857" s="1"/>
      <c r="WKR1857" s="1"/>
      <c r="WKS1857" s="1"/>
      <c r="WKT1857" s="1"/>
      <c r="WKU1857" s="1"/>
      <c r="WKV1857" s="1"/>
      <c r="WKW1857" s="1"/>
      <c r="WKX1857" s="1"/>
      <c r="WKY1857" s="1"/>
      <c r="WKZ1857" s="1"/>
      <c r="WLA1857" s="1"/>
      <c r="WLB1857" s="1"/>
      <c r="WLC1857" s="1"/>
      <c r="WLD1857" s="1"/>
      <c r="WLE1857" s="1"/>
      <c r="WLF1857" s="1"/>
      <c r="WLG1857" s="1"/>
      <c r="WLH1857" s="1"/>
      <c r="WLI1857" s="1"/>
      <c r="WLJ1857" s="1"/>
      <c r="WLK1857" s="1"/>
      <c r="WLL1857" s="1"/>
      <c r="WLM1857" s="1"/>
      <c r="WLN1857" s="1"/>
      <c r="WLO1857" s="1"/>
      <c r="WLP1857" s="1"/>
      <c r="WLQ1857" s="1"/>
      <c r="WLR1857" s="1"/>
      <c r="WLS1857" s="1"/>
      <c r="WLT1857" s="1"/>
      <c r="WLU1857" s="1"/>
      <c r="WLV1857" s="1"/>
      <c r="WLW1857" s="1"/>
      <c r="WLX1857" s="1"/>
      <c r="WLY1857" s="1"/>
      <c r="WLZ1857" s="1"/>
      <c r="WMA1857" s="1"/>
      <c r="WMB1857" s="1"/>
      <c r="WMC1857" s="1"/>
      <c r="WMD1857" s="1"/>
      <c r="WME1857" s="1"/>
      <c r="WMF1857" s="1"/>
      <c r="WMG1857" s="1"/>
      <c r="WMH1857" s="1"/>
      <c r="WMI1857" s="1"/>
      <c r="WMJ1857" s="1"/>
      <c r="WMK1857" s="1"/>
      <c r="WML1857" s="1"/>
      <c r="WMM1857" s="1"/>
      <c r="WMN1857" s="1"/>
      <c r="WMO1857" s="1"/>
      <c r="WMP1857" s="1"/>
      <c r="WMQ1857" s="1"/>
      <c r="WMR1857" s="1"/>
      <c r="WMS1857" s="1"/>
      <c r="WMT1857" s="1"/>
      <c r="WMU1857" s="1"/>
      <c r="WMV1857" s="1"/>
      <c r="WMW1857" s="1"/>
      <c r="WMX1857" s="1"/>
      <c r="WMY1857" s="1"/>
      <c r="WMZ1857" s="1"/>
      <c r="WNA1857" s="1"/>
      <c r="WNB1857" s="1"/>
      <c r="WNC1857" s="1"/>
      <c r="WND1857" s="1"/>
      <c r="WNE1857" s="1"/>
      <c r="WNF1857" s="1"/>
      <c r="WNG1857" s="1"/>
      <c r="WNH1857" s="1"/>
      <c r="WNI1857" s="1"/>
      <c r="WNJ1857" s="1"/>
      <c r="WNK1857" s="1"/>
      <c r="WNL1857" s="1"/>
      <c r="WNM1857" s="1"/>
      <c r="WNN1857" s="1"/>
      <c r="WNO1857" s="1"/>
      <c r="WNP1857" s="1"/>
      <c r="WNQ1857" s="1"/>
      <c r="WNR1857" s="1"/>
      <c r="WNS1857" s="1"/>
      <c r="WNT1857" s="1"/>
      <c r="WNU1857" s="1"/>
      <c r="WNV1857" s="1"/>
      <c r="WNW1857" s="1"/>
      <c r="WNX1857" s="1"/>
      <c r="WNY1857" s="1"/>
      <c r="WNZ1857" s="1"/>
      <c r="WOA1857" s="1"/>
      <c r="WOB1857" s="1"/>
      <c r="WOC1857" s="1"/>
      <c r="WOD1857" s="1"/>
      <c r="WOE1857" s="1"/>
      <c r="WOF1857" s="1"/>
      <c r="WOG1857" s="1"/>
      <c r="WOH1857" s="1"/>
      <c r="WOI1857" s="1"/>
      <c r="WOJ1857" s="1"/>
      <c r="WOK1857" s="1"/>
      <c r="WOL1857" s="1"/>
      <c r="WOM1857" s="1"/>
      <c r="WON1857" s="1"/>
      <c r="WOO1857" s="1"/>
      <c r="WOP1857" s="1"/>
      <c r="WOQ1857" s="1"/>
      <c r="WOR1857" s="1"/>
      <c r="WOS1857" s="1"/>
      <c r="WOT1857" s="1"/>
      <c r="WOU1857" s="1"/>
      <c r="WOV1857" s="1"/>
      <c r="WOW1857" s="1"/>
      <c r="WOX1857" s="1"/>
      <c r="WOY1857" s="1"/>
      <c r="WOZ1857" s="1"/>
      <c r="WPA1857" s="1"/>
      <c r="WPB1857" s="1"/>
      <c r="WPC1857" s="1"/>
      <c r="WPD1857" s="1"/>
      <c r="WPE1857" s="1"/>
      <c r="WPF1857" s="1"/>
      <c r="WPG1857" s="1"/>
      <c r="WPH1857" s="1"/>
      <c r="WPI1857" s="1"/>
      <c r="WPJ1857" s="1"/>
      <c r="WPK1857" s="1"/>
      <c r="WPL1857" s="1"/>
      <c r="WPM1857" s="1"/>
      <c r="WPN1857" s="1"/>
      <c r="WPO1857" s="1"/>
      <c r="WPP1857" s="1"/>
      <c r="WPQ1857" s="1"/>
      <c r="WPR1857" s="1"/>
      <c r="WPS1857" s="1"/>
      <c r="WPT1857" s="1"/>
      <c r="WPU1857" s="1"/>
      <c r="WPV1857" s="1"/>
      <c r="WPW1857" s="1"/>
      <c r="WPX1857" s="1"/>
      <c r="WPY1857" s="1"/>
      <c r="WPZ1857" s="1"/>
      <c r="WQA1857" s="1"/>
      <c r="WQB1857" s="1"/>
      <c r="WQC1857" s="1"/>
      <c r="WQD1857" s="1"/>
      <c r="WQE1857" s="1"/>
      <c r="WQF1857" s="1"/>
      <c r="WQG1857" s="1"/>
      <c r="WQH1857" s="1"/>
      <c r="WQI1857" s="1"/>
      <c r="WQJ1857" s="1"/>
      <c r="WQK1857" s="1"/>
      <c r="WQL1857" s="1"/>
      <c r="WQM1857" s="1"/>
      <c r="WQN1857" s="1"/>
      <c r="WQO1857" s="1"/>
      <c r="WQP1857" s="1"/>
      <c r="WQQ1857" s="1"/>
      <c r="WQR1857" s="1"/>
      <c r="WQS1857" s="1"/>
      <c r="WQT1857" s="1"/>
      <c r="WQU1857" s="1"/>
      <c r="WQV1857" s="1"/>
      <c r="WQW1857" s="1"/>
      <c r="WQX1857" s="1"/>
      <c r="WQY1857" s="1"/>
      <c r="WQZ1857" s="1"/>
      <c r="WRA1857" s="1"/>
      <c r="WRB1857" s="1"/>
      <c r="WRC1857" s="1"/>
      <c r="WRD1857" s="1"/>
      <c r="WRE1857" s="1"/>
      <c r="WRF1857" s="1"/>
      <c r="WRG1857" s="1"/>
      <c r="WRH1857" s="1"/>
      <c r="WRI1857" s="1"/>
      <c r="WRJ1857" s="1"/>
      <c r="WRK1857" s="1"/>
      <c r="WRL1857" s="1"/>
      <c r="WRM1857" s="1"/>
      <c r="WRN1857" s="1"/>
      <c r="WRO1857" s="1"/>
      <c r="WRP1857" s="1"/>
      <c r="WRQ1857" s="1"/>
      <c r="WRR1857" s="1"/>
      <c r="WRS1857" s="1"/>
      <c r="WRT1857" s="1"/>
      <c r="WRU1857" s="1"/>
      <c r="WRV1857" s="1"/>
      <c r="WRW1857" s="1"/>
      <c r="WRX1857" s="1"/>
      <c r="WRY1857" s="1"/>
      <c r="WRZ1857" s="1"/>
      <c r="WSA1857" s="1"/>
      <c r="WSB1857" s="1"/>
      <c r="WSC1857" s="1"/>
      <c r="WSD1857" s="1"/>
      <c r="WSE1857" s="1"/>
      <c r="WSF1857" s="1"/>
      <c r="WSG1857" s="1"/>
      <c r="WSH1857" s="1"/>
      <c r="WSI1857" s="1"/>
      <c r="WSJ1857" s="1"/>
      <c r="WSK1857" s="1"/>
      <c r="WSL1857" s="1"/>
      <c r="WSM1857" s="1"/>
      <c r="WSN1857" s="1"/>
      <c r="WSO1857" s="1"/>
      <c r="WSP1857" s="1"/>
      <c r="WSQ1857" s="1"/>
      <c r="WSR1857" s="1"/>
      <c r="WSS1857" s="1"/>
      <c r="WST1857" s="1"/>
      <c r="WSU1857" s="1"/>
      <c r="WSV1857" s="1"/>
      <c r="WSW1857" s="1"/>
      <c r="WSX1857" s="1"/>
      <c r="WSY1857" s="1"/>
      <c r="WSZ1857" s="1"/>
      <c r="WTA1857" s="1"/>
      <c r="WTB1857" s="1"/>
      <c r="WTC1857" s="1"/>
      <c r="WTD1857" s="1"/>
      <c r="WTE1857" s="1"/>
      <c r="WTF1857" s="1"/>
      <c r="WTG1857" s="1"/>
      <c r="WTH1857" s="1"/>
      <c r="WTI1857" s="1"/>
      <c r="WTJ1857" s="1"/>
      <c r="WTK1857" s="1"/>
      <c r="WTL1857" s="1"/>
      <c r="WTM1857" s="1"/>
      <c r="WTN1857" s="1"/>
      <c r="WTO1857" s="1"/>
      <c r="WTP1857" s="1"/>
      <c r="WTQ1857" s="1"/>
      <c r="WTR1857" s="1"/>
      <c r="WTS1857" s="1"/>
      <c r="WTT1857" s="1"/>
      <c r="WTU1857" s="1"/>
      <c r="WTV1857" s="1"/>
      <c r="WTW1857" s="1"/>
      <c r="WTX1857" s="1"/>
      <c r="WTY1857" s="1"/>
      <c r="WTZ1857" s="1"/>
      <c r="WUA1857" s="1"/>
      <c r="WUB1857" s="1"/>
      <c r="WUC1857" s="1"/>
      <c r="WUD1857" s="1"/>
      <c r="WUE1857" s="1"/>
      <c r="WUF1857" s="1"/>
      <c r="WUG1857" s="1"/>
      <c r="WUH1857" s="1"/>
      <c r="WUI1857" s="1"/>
      <c r="WUJ1857" s="1"/>
      <c r="WUK1857" s="1"/>
      <c r="WUL1857" s="1"/>
      <c r="WUM1857" s="1"/>
      <c r="WUN1857" s="1"/>
      <c r="WUO1857" s="1"/>
      <c r="WUP1857" s="1"/>
      <c r="WUQ1857" s="1"/>
      <c r="WUR1857" s="1"/>
      <c r="WUS1857" s="1"/>
      <c r="WUT1857" s="1"/>
      <c r="WUU1857" s="1"/>
      <c r="WUV1857" s="1"/>
      <c r="WUW1857" s="1"/>
      <c r="WUX1857" s="1"/>
      <c r="WUY1857" s="1"/>
      <c r="WUZ1857" s="1"/>
      <c r="WVA1857" s="1"/>
      <c r="WVB1857" s="1"/>
      <c r="WVC1857" s="1"/>
      <c r="WVD1857" s="1"/>
      <c r="WVE1857" s="1"/>
      <c r="WVF1857" s="1"/>
      <c r="WVG1857" s="1"/>
      <c r="WVH1857" s="1"/>
      <c r="WVI1857" s="1"/>
      <c r="WVJ1857" s="1"/>
      <c r="WVK1857" s="1"/>
      <c r="WVL1857" s="1"/>
      <c r="WVM1857" s="1"/>
      <c r="WVN1857" s="1"/>
      <c r="WVO1857" s="1"/>
      <c r="WVP1857" s="1"/>
      <c r="WVQ1857" s="1"/>
      <c r="WVR1857" s="1"/>
      <c r="WVS1857" s="1"/>
      <c r="WVT1857" s="1"/>
      <c r="WVU1857" s="1"/>
      <c r="WVV1857" s="1"/>
      <c r="WVW1857" s="1"/>
      <c r="WVX1857" s="1"/>
      <c r="WVY1857" s="1"/>
      <c r="WVZ1857" s="1"/>
      <c r="WWA1857" s="1"/>
      <c r="WWB1857" s="1"/>
      <c r="WWC1857" s="1"/>
      <c r="WWD1857" s="1"/>
      <c r="WWE1857" s="1"/>
      <c r="WWF1857" s="1"/>
      <c r="WWG1857" s="1"/>
      <c r="WWH1857" s="1"/>
      <c r="WWI1857" s="1"/>
      <c r="WWJ1857" s="1"/>
      <c r="WWK1857" s="1"/>
      <c r="WWL1857" s="1"/>
      <c r="WWM1857" s="1"/>
      <c r="WWN1857" s="1"/>
      <c r="WWO1857" s="1"/>
      <c r="WWP1857" s="1"/>
      <c r="WWQ1857" s="1"/>
      <c r="WWR1857" s="1"/>
      <c r="WWS1857" s="1"/>
      <c r="WWT1857" s="1"/>
      <c r="WWU1857" s="1"/>
      <c r="WWV1857" s="1"/>
      <c r="WWW1857" s="1"/>
      <c r="WWX1857" s="1"/>
      <c r="WWY1857" s="1"/>
      <c r="WWZ1857" s="1"/>
      <c r="WXA1857" s="1"/>
      <c r="WXB1857" s="1"/>
      <c r="WXC1857" s="1"/>
      <c r="WXD1857" s="1"/>
      <c r="WXE1857" s="1"/>
      <c r="WXF1857" s="1"/>
      <c r="WXG1857" s="1"/>
      <c r="WXH1857" s="1"/>
      <c r="WXI1857" s="1"/>
      <c r="WXJ1857" s="1"/>
      <c r="WXK1857" s="1"/>
      <c r="WXL1857" s="1"/>
      <c r="WXM1857" s="1"/>
      <c r="WXN1857" s="1"/>
      <c r="WXO1857" s="1"/>
      <c r="WXP1857" s="1"/>
      <c r="WXQ1857" s="1"/>
      <c r="WXR1857" s="1"/>
      <c r="WXS1857" s="1"/>
      <c r="WXT1857" s="1"/>
      <c r="WXU1857" s="1"/>
      <c r="WXV1857" s="1"/>
      <c r="WXW1857" s="1"/>
      <c r="WXX1857" s="1"/>
      <c r="WXY1857" s="1"/>
      <c r="WXZ1857" s="1"/>
      <c r="WYA1857" s="1"/>
      <c r="WYB1857" s="1"/>
      <c r="WYC1857" s="1"/>
      <c r="WYD1857" s="1"/>
      <c r="WYE1857" s="1"/>
      <c r="WYF1857" s="1"/>
      <c r="WYG1857" s="1"/>
      <c r="WYH1857" s="1"/>
      <c r="WYI1857" s="1"/>
      <c r="WYJ1857" s="1"/>
      <c r="WYK1857" s="1"/>
      <c r="WYL1857" s="1"/>
      <c r="WYM1857" s="1"/>
      <c r="WYN1857" s="1"/>
      <c r="WYO1857" s="1"/>
      <c r="WYP1857" s="1"/>
      <c r="WYQ1857" s="1"/>
      <c r="WYR1857" s="1"/>
      <c r="WYS1857" s="1"/>
      <c r="WYT1857" s="1"/>
      <c r="WYU1857" s="1"/>
      <c r="WYV1857" s="1"/>
      <c r="WYW1857" s="1"/>
      <c r="WYX1857" s="1"/>
      <c r="WYY1857" s="1"/>
      <c r="WYZ1857" s="1"/>
      <c r="WZA1857" s="1"/>
      <c r="WZB1857" s="1"/>
      <c r="WZC1857" s="1"/>
      <c r="WZD1857" s="1"/>
      <c r="WZE1857" s="1"/>
      <c r="WZF1857" s="1"/>
      <c r="WZG1857" s="1"/>
      <c r="WZH1857" s="1"/>
      <c r="WZI1857" s="1"/>
      <c r="WZJ1857" s="1"/>
      <c r="WZK1857" s="1"/>
      <c r="WZL1857" s="1"/>
      <c r="WZM1857" s="1"/>
      <c r="WZN1857" s="1"/>
      <c r="WZO1857" s="1"/>
      <c r="WZP1857" s="1"/>
      <c r="WZQ1857" s="1"/>
      <c r="WZR1857" s="1"/>
      <c r="WZS1857" s="1"/>
      <c r="WZT1857" s="1"/>
      <c r="WZU1857" s="1"/>
      <c r="WZV1857" s="1"/>
      <c r="WZW1857" s="1"/>
      <c r="WZX1857" s="1"/>
      <c r="WZY1857" s="1"/>
      <c r="WZZ1857" s="1"/>
      <c r="XAA1857" s="1"/>
      <c r="XAB1857" s="1"/>
      <c r="XAC1857" s="1"/>
      <c r="XAD1857" s="1"/>
      <c r="XAE1857" s="1"/>
      <c r="XAF1857" s="1"/>
      <c r="XAG1857" s="1"/>
      <c r="XAH1857" s="1"/>
      <c r="XAI1857" s="1"/>
      <c r="XAJ1857" s="1"/>
      <c r="XAK1857" s="1"/>
      <c r="XAL1857" s="1"/>
      <c r="XAM1857" s="1"/>
      <c r="XAN1857" s="1"/>
      <c r="XAO1857" s="1"/>
      <c r="XAP1857" s="1"/>
      <c r="XAQ1857" s="1"/>
      <c r="XAR1857" s="1"/>
      <c r="XAS1857" s="1"/>
      <c r="XAT1857" s="1"/>
      <c r="XAU1857" s="1"/>
      <c r="XAV1857" s="1"/>
      <c r="XAW1857" s="1"/>
      <c r="XAX1857" s="1"/>
      <c r="XAY1857" s="1"/>
      <c r="XAZ1857" s="1"/>
      <c r="XBA1857" s="1"/>
      <c r="XBB1857" s="1"/>
      <c r="XBC1857" s="1"/>
      <c r="XBD1857" s="1"/>
      <c r="XBE1857" s="1"/>
      <c r="XBF1857" s="1"/>
      <c r="XBG1857" s="1"/>
      <c r="XBH1857" s="1"/>
      <c r="XBI1857" s="1"/>
      <c r="XBJ1857" s="1"/>
      <c r="XBK1857" s="1"/>
      <c r="XBL1857" s="1"/>
      <c r="XBM1857" s="1"/>
      <c r="XBN1857" s="1"/>
      <c r="XBO1857" s="1"/>
      <c r="XBP1857" s="1"/>
      <c r="XBQ1857" s="1"/>
      <c r="XBR1857" s="1"/>
      <c r="XBS1857" s="1"/>
      <c r="XBT1857" s="1"/>
      <c r="XBU1857" s="1"/>
      <c r="XBV1857" s="1"/>
      <c r="XBW1857" s="1"/>
      <c r="XBX1857" s="1"/>
      <c r="XBY1857" s="1"/>
      <c r="XBZ1857" s="1"/>
      <c r="XCA1857" s="1"/>
      <c r="XCB1857" s="1"/>
      <c r="XCC1857" s="1"/>
      <c r="XCD1857" s="1"/>
      <c r="XCE1857" s="1"/>
      <c r="XCF1857" s="1"/>
      <c r="XCG1857" s="1"/>
      <c r="XCH1857" s="1"/>
      <c r="XCI1857" s="1"/>
      <c r="XCJ1857" s="1"/>
      <c r="XCK1857" s="1"/>
      <c r="XCL1857" s="1"/>
      <c r="XCM1857" s="1"/>
      <c r="XCN1857" s="1"/>
      <c r="XCO1857" s="1"/>
      <c r="XCP1857" s="1"/>
      <c r="XCQ1857" s="1"/>
      <c r="XCR1857" s="1"/>
      <c r="XCS1857" s="1"/>
      <c r="XCT1857" s="1"/>
      <c r="XCU1857" s="1"/>
      <c r="XCV1857" s="1"/>
      <c r="XCW1857" s="1"/>
      <c r="XCX1857" s="1"/>
      <c r="XCY1857" s="1"/>
      <c r="XCZ1857" s="1"/>
      <c r="XDA1857" s="1"/>
      <c r="XDB1857" s="1"/>
      <c r="XDC1857" s="1"/>
      <c r="XDD1857" s="1"/>
      <c r="XDE1857" s="1"/>
      <c r="XDF1857" s="1"/>
      <c r="XDG1857" s="1"/>
      <c r="XDH1857" s="1"/>
      <c r="XDI1857" s="1"/>
      <c r="XDJ1857" s="1"/>
      <c r="XDK1857" s="1"/>
      <c r="XDL1857" s="1"/>
      <c r="XDM1857" s="1"/>
      <c r="XDN1857" s="1"/>
      <c r="XDO1857" s="1"/>
      <c r="XDP1857" s="1"/>
      <c r="XDQ1857" s="1"/>
      <c r="XDR1857" s="1"/>
      <c r="XDS1857" s="1"/>
      <c r="XDT1857" s="1"/>
      <c r="XDU1857" s="1"/>
      <c r="XDV1857" s="1"/>
      <c r="XDW1857" s="1"/>
      <c r="XDX1857" s="1"/>
      <c r="XDY1857" s="1"/>
      <c r="XDZ1857" s="1"/>
      <c r="XEA1857" s="1"/>
      <c r="XEB1857" s="1"/>
      <c r="XEC1857" s="1"/>
      <c r="XED1857" s="1"/>
      <c r="XEE1857" s="1"/>
      <c r="XEF1857" s="1"/>
      <c r="XEG1857" s="1"/>
      <c r="XEH1857" s="1"/>
      <c r="XEI1857" s="1"/>
      <c r="XEJ1857" s="1"/>
      <c r="XEK1857" s="1"/>
      <c r="XEL1857" s="1"/>
      <c r="XEM1857" s="1"/>
      <c r="XEN1857" s="1"/>
      <c r="XEO1857" s="1"/>
      <c r="XEP1857" s="1"/>
      <c r="XEQ1857" s="1"/>
      <c r="XER1857" s="1"/>
      <c r="XES1857" s="1"/>
      <c r="XET1857" s="1"/>
      <c r="XEV1857" s="1"/>
    </row>
    <row r="1858" spans="1:16377" ht="30" customHeight="1">
      <c r="A1858" s="25">
        <v>1850</v>
      </c>
      <c r="B1858" s="25">
        <v>12</v>
      </c>
      <c r="C1858" s="303" t="s">
        <v>2482</v>
      </c>
      <c r="D1858" s="69" t="s">
        <v>38</v>
      </c>
      <c r="E1858" s="26" t="s">
        <v>2872</v>
      </c>
      <c r="F1858" s="304" t="s">
        <v>2465</v>
      </c>
      <c r="G1858" s="158" t="s">
        <v>2476</v>
      </c>
      <c r="H1858" s="31" t="s">
        <v>51</v>
      </c>
      <c r="I1858" s="45"/>
      <c r="J1858" s="45"/>
      <c r="K1858" s="45"/>
      <c r="L1858" s="45"/>
      <c r="M1858" s="29" t="s">
        <v>42</v>
      </c>
      <c r="N1858" s="43"/>
      <c r="O1858" s="43"/>
      <c r="P1858" s="29" t="s">
        <v>42</v>
      </c>
      <c r="Q1858" s="43"/>
      <c r="R1858" s="43" t="s">
        <v>29</v>
      </c>
      <c r="S1858" s="53" t="s">
        <v>43</v>
      </c>
      <c r="T1858" s="69">
        <v>1</v>
      </c>
      <c r="U1858" s="69"/>
      <c r="V1858" s="55">
        <f t="shared" si="197"/>
        <v>150</v>
      </c>
      <c r="W1858" s="55">
        <f t="shared" si="198"/>
        <v>0</v>
      </c>
      <c r="X1858" s="55">
        <f t="shared" si="199"/>
        <v>150</v>
      </c>
      <c r="Y1858" s="55">
        <f t="shared" si="200"/>
        <v>450</v>
      </c>
      <c r="Z1858" s="55"/>
      <c r="AA1858" s="38"/>
      <c r="XEW1858" s="1"/>
    </row>
    <row r="1859" spans="1:16377" ht="30" customHeight="1">
      <c r="A1859" s="25">
        <v>1851</v>
      </c>
      <c r="B1859" s="25">
        <v>13</v>
      </c>
      <c r="C1859" s="69" t="s">
        <v>2483</v>
      </c>
      <c r="D1859" s="69" t="s">
        <v>38</v>
      </c>
      <c r="E1859" s="26" t="s">
        <v>2857</v>
      </c>
      <c r="F1859" s="304" t="s">
        <v>2465</v>
      </c>
      <c r="G1859" s="158" t="s">
        <v>2476</v>
      </c>
      <c r="H1859" s="31" t="s">
        <v>51</v>
      </c>
      <c r="I1859" s="45"/>
      <c r="J1859" s="45"/>
      <c r="K1859" s="45"/>
      <c r="L1859" s="45"/>
      <c r="M1859" s="29" t="s">
        <v>42</v>
      </c>
      <c r="N1859" s="43"/>
      <c r="O1859" s="43"/>
      <c r="P1859" s="29" t="s">
        <v>42</v>
      </c>
      <c r="Q1859" s="43"/>
      <c r="R1859" s="43" t="s">
        <v>29</v>
      </c>
      <c r="S1859" s="53" t="s">
        <v>43</v>
      </c>
      <c r="T1859" s="69">
        <v>1</v>
      </c>
      <c r="U1859" s="69"/>
      <c r="V1859" s="55">
        <f t="shared" si="197"/>
        <v>150</v>
      </c>
      <c r="W1859" s="55">
        <f t="shared" si="198"/>
        <v>0</v>
      </c>
      <c r="X1859" s="55">
        <f t="shared" si="199"/>
        <v>150</v>
      </c>
      <c r="Y1859" s="55">
        <f t="shared" si="200"/>
        <v>450</v>
      </c>
      <c r="Z1859" s="55"/>
      <c r="AA1859" s="38"/>
      <c r="XEW1859" s="1"/>
    </row>
    <row r="1860" spans="1:16377" ht="30" customHeight="1">
      <c r="A1860" s="25">
        <v>1852</v>
      </c>
      <c r="B1860" s="25">
        <v>14</v>
      </c>
      <c r="C1860" s="69" t="s">
        <v>2484</v>
      </c>
      <c r="D1860" s="69" t="s">
        <v>38</v>
      </c>
      <c r="E1860" s="26" t="s">
        <v>2875</v>
      </c>
      <c r="F1860" s="304" t="s">
        <v>2465</v>
      </c>
      <c r="G1860" s="158" t="s">
        <v>2476</v>
      </c>
      <c r="H1860" s="31" t="s">
        <v>51</v>
      </c>
      <c r="I1860" s="45"/>
      <c r="J1860" s="45"/>
      <c r="K1860" s="45"/>
      <c r="L1860" s="45"/>
      <c r="M1860" s="29" t="s">
        <v>42</v>
      </c>
      <c r="N1860" s="43"/>
      <c r="O1860" s="43"/>
      <c r="P1860" s="29" t="s">
        <v>42</v>
      </c>
      <c r="Q1860" s="43"/>
      <c r="R1860" s="43" t="s">
        <v>29</v>
      </c>
      <c r="S1860" s="53" t="s">
        <v>43</v>
      </c>
      <c r="T1860" s="69">
        <v>1</v>
      </c>
      <c r="U1860" s="69"/>
      <c r="V1860" s="55">
        <f t="shared" si="197"/>
        <v>150</v>
      </c>
      <c r="W1860" s="55">
        <f t="shared" si="198"/>
        <v>0</v>
      </c>
      <c r="X1860" s="55">
        <f t="shared" si="199"/>
        <v>150</v>
      </c>
      <c r="Y1860" s="55">
        <f t="shared" si="200"/>
        <v>450</v>
      </c>
      <c r="Z1860" s="55"/>
      <c r="AA1860" s="38"/>
      <c r="XEW1860" s="1"/>
    </row>
    <row r="1861" spans="1:16377" ht="30" customHeight="1">
      <c r="A1861" s="25">
        <v>1853</v>
      </c>
      <c r="B1861" s="25">
        <v>15</v>
      </c>
      <c r="C1861" s="69" t="s">
        <v>2485</v>
      </c>
      <c r="D1861" s="69" t="s">
        <v>38</v>
      </c>
      <c r="E1861" s="26" t="s">
        <v>2869</v>
      </c>
      <c r="F1861" s="304" t="s">
        <v>2465</v>
      </c>
      <c r="G1861" s="158" t="s">
        <v>2476</v>
      </c>
      <c r="H1861" s="31" t="s">
        <v>51</v>
      </c>
      <c r="I1861" s="45"/>
      <c r="J1861" s="45"/>
      <c r="K1861" s="45"/>
      <c r="L1861" s="45"/>
      <c r="M1861" s="29" t="s">
        <v>42</v>
      </c>
      <c r="N1861" s="43"/>
      <c r="O1861" s="43"/>
      <c r="P1861" s="29" t="s">
        <v>42</v>
      </c>
      <c r="Q1861" s="43"/>
      <c r="R1861" s="43" t="s">
        <v>29</v>
      </c>
      <c r="S1861" s="53" t="s">
        <v>43</v>
      </c>
      <c r="T1861" s="69">
        <v>1</v>
      </c>
      <c r="U1861" s="69"/>
      <c r="V1861" s="55">
        <f t="shared" si="197"/>
        <v>150</v>
      </c>
      <c r="W1861" s="55">
        <f t="shared" si="198"/>
        <v>0</v>
      </c>
      <c r="X1861" s="55">
        <f t="shared" si="199"/>
        <v>150</v>
      </c>
      <c r="Y1861" s="55">
        <f t="shared" si="200"/>
        <v>450</v>
      </c>
      <c r="Z1861" s="55"/>
      <c r="AA1861" s="38"/>
      <c r="XEW1861" s="1"/>
    </row>
    <row r="1862" spans="1:16377" ht="30" customHeight="1">
      <c r="A1862" s="25">
        <v>1854</v>
      </c>
      <c r="B1862" s="25">
        <v>16</v>
      </c>
      <c r="C1862" s="69" t="s">
        <v>2486</v>
      </c>
      <c r="D1862" s="69" t="s">
        <v>38</v>
      </c>
      <c r="E1862" s="26" t="s">
        <v>2852</v>
      </c>
      <c r="F1862" s="304" t="s">
        <v>2465</v>
      </c>
      <c r="G1862" s="158" t="s">
        <v>2476</v>
      </c>
      <c r="H1862" s="31" t="s">
        <v>51</v>
      </c>
      <c r="I1862" s="45"/>
      <c r="J1862" s="45"/>
      <c r="K1862" s="45"/>
      <c r="L1862" s="45"/>
      <c r="M1862" s="29" t="s">
        <v>42</v>
      </c>
      <c r="N1862" s="43"/>
      <c r="O1862" s="43"/>
      <c r="P1862" s="29" t="s">
        <v>42</v>
      </c>
      <c r="Q1862" s="43"/>
      <c r="R1862" s="43" t="s">
        <v>29</v>
      </c>
      <c r="S1862" s="53" t="s">
        <v>43</v>
      </c>
      <c r="T1862" s="69">
        <v>1</v>
      </c>
      <c r="U1862" s="69"/>
      <c r="V1862" s="55">
        <f t="shared" si="197"/>
        <v>150</v>
      </c>
      <c r="W1862" s="55">
        <f t="shared" si="198"/>
        <v>0</v>
      </c>
      <c r="X1862" s="55">
        <f t="shared" si="199"/>
        <v>150</v>
      </c>
      <c r="Y1862" s="55">
        <f t="shared" si="200"/>
        <v>450</v>
      </c>
      <c r="Z1862" s="55"/>
      <c r="AA1862" s="38"/>
      <c r="XEW1862" s="1"/>
    </row>
    <row r="1863" spans="1:16377" ht="30" customHeight="1">
      <c r="A1863" s="25">
        <v>1855</v>
      </c>
      <c r="B1863" s="25">
        <v>17</v>
      </c>
      <c r="C1863" s="69" t="s">
        <v>2487</v>
      </c>
      <c r="D1863" s="69" t="s">
        <v>38</v>
      </c>
      <c r="E1863" s="26" t="s">
        <v>2866</v>
      </c>
      <c r="F1863" s="304" t="s">
        <v>2465</v>
      </c>
      <c r="G1863" s="158" t="s">
        <v>2476</v>
      </c>
      <c r="H1863" s="31" t="s">
        <v>51</v>
      </c>
      <c r="I1863" s="45"/>
      <c r="J1863" s="45"/>
      <c r="K1863" s="45"/>
      <c r="L1863" s="45"/>
      <c r="M1863" s="29" t="s">
        <v>42</v>
      </c>
      <c r="N1863" s="43"/>
      <c r="O1863" s="43"/>
      <c r="P1863" s="29" t="s">
        <v>42</v>
      </c>
      <c r="Q1863" s="43"/>
      <c r="R1863" s="43" t="s">
        <v>29</v>
      </c>
      <c r="S1863" s="53" t="s">
        <v>43</v>
      </c>
      <c r="T1863" s="69">
        <v>1</v>
      </c>
      <c r="U1863" s="69"/>
      <c r="V1863" s="55">
        <f t="shared" si="197"/>
        <v>150</v>
      </c>
      <c r="W1863" s="55">
        <f t="shared" si="198"/>
        <v>0</v>
      </c>
      <c r="X1863" s="55">
        <f t="shared" si="199"/>
        <v>150</v>
      </c>
      <c r="Y1863" s="55">
        <f t="shared" si="200"/>
        <v>450</v>
      </c>
      <c r="Z1863" s="55"/>
      <c r="AA1863" s="38"/>
      <c r="XEW1863" s="1"/>
    </row>
    <row r="1864" spans="1:16377" ht="30" customHeight="1">
      <c r="A1864" s="25">
        <v>1856</v>
      </c>
      <c r="B1864" s="25">
        <v>18</v>
      </c>
      <c r="C1864" s="69" t="s">
        <v>2488</v>
      </c>
      <c r="D1864" s="69" t="s">
        <v>38</v>
      </c>
      <c r="E1864" s="26" t="s">
        <v>2864</v>
      </c>
      <c r="F1864" s="304" t="s">
        <v>2465</v>
      </c>
      <c r="G1864" s="158" t="s">
        <v>2476</v>
      </c>
      <c r="H1864" s="31" t="s">
        <v>51</v>
      </c>
      <c r="I1864" s="45"/>
      <c r="J1864" s="45"/>
      <c r="K1864" s="45"/>
      <c r="L1864" s="45"/>
      <c r="M1864" s="29" t="s">
        <v>42</v>
      </c>
      <c r="N1864" s="43"/>
      <c r="O1864" s="43"/>
      <c r="P1864" s="29" t="s">
        <v>42</v>
      </c>
      <c r="Q1864" s="43"/>
      <c r="R1864" s="43" t="s">
        <v>29</v>
      </c>
      <c r="S1864" s="53" t="s">
        <v>43</v>
      </c>
      <c r="T1864" s="69">
        <v>1</v>
      </c>
      <c r="U1864" s="69"/>
      <c r="V1864" s="55">
        <f t="shared" si="197"/>
        <v>150</v>
      </c>
      <c r="W1864" s="55">
        <f t="shared" si="198"/>
        <v>0</v>
      </c>
      <c r="X1864" s="55">
        <f t="shared" si="199"/>
        <v>150</v>
      </c>
      <c r="Y1864" s="55">
        <f t="shared" si="200"/>
        <v>450</v>
      </c>
      <c r="Z1864" s="55"/>
      <c r="AA1864" s="38"/>
      <c r="XEW1864" s="1"/>
    </row>
    <row r="1865" spans="1:16377" ht="30" customHeight="1">
      <c r="A1865" s="25">
        <v>1857</v>
      </c>
      <c r="B1865" s="25">
        <v>19</v>
      </c>
      <c r="C1865" s="38" t="s">
        <v>2489</v>
      </c>
      <c r="D1865" s="69" t="s">
        <v>38</v>
      </c>
      <c r="E1865" s="26" t="s">
        <v>2869</v>
      </c>
      <c r="F1865" s="304" t="s">
        <v>2465</v>
      </c>
      <c r="G1865" s="158" t="s">
        <v>2476</v>
      </c>
      <c r="H1865" s="31" t="s">
        <v>51</v>
      </c>
      <c r="I1865" s="45"/>
      <c r="J1865" s="45"/>
      <c r="K1865" s="45"/>
      <c r="L1865" s="45"/>
      <c r="M1865" s="29" t="s">
        <v>42</v>
      </c>
      <c r="N1865" s="43"/>
      <c r="O1865" s="43"/>
      <c r="P1865" s="29" t="s">
        <v>42</v>
      </c>
      <c r="Q1865" s="43"/>
      <c r="R1865" s="43" t="s">
        <v>29</v>
      </c>
      <c r="S1865" s="53" t="s">
        <v>43</v>
      </c>
      <c r="T1865" s="69">
        <v>1</v>
      </c>
      <c r="U1865" s="69"/>
      <c r="V1865" s="55">
        <f t="shared" si="197"/>
        <v>150</v>
      </c>
      <c r="W1865" s="55">
        <f t="shared" si="198"/>
        <v>0</v>
      </c>
      <c r="X1865" s="55">
        <f t="shared" si="199"/>
        <v>150</v>
      </c>
      <c r="Y1865" s="55">
        <f t="shared" si="200"/>
        <v>450</v>
      </c>
      <c r="Z1865" s="55"/>
      <c r="AA1865" s="38"/>
      <c r="XEW1865" s="1"/>
    </row>
    <row r="1866" spans="1:16377" ht="30" customHeight="1">
      <c r="A1866" s="25">
        <v>1858</v>
      </c>
      <c r="B1866" s="25">
        <v>20</v>
      </c>
      <c r="C1866" s="38" t="s">
        <v>2490</v>
      </c>
      <c r="D1866" s="69" t="s">
        <v>38</v>
      </c>
      <c r="E1866" s="26" t="s">
        <v>2861</v>
      </c>
      <c r="F1866" s="304" t="s">
        <v>2465</v>
      </c>
      <c r="G1866" s="158" t="s">
        <v>2476</v>
      </c>
      <c r="H1866" s="31" t="s">
        <v>51</v>
      </c>
      <c r="I1866" s="45"/>
      <c r="J1866" s="45"/>
      <c r="K1866" s="45"/>
      <c r="L1866" s="45"/>
      <c r="M1866" s="29" t="s">
        <v>42</v>
      </c>
      <c r="N1866" s="43"/>
      <c r="O1866" s="43"/>
      <c r="P1866" s="29" t="s">
        <v>42</v>
      </c>
      <c r="Q1866" s="43"/>
      <c r="R1866" s="43" t="s">
        <v>29</v>
      </c>
      <c r="S1866" s="53" t="s">
        <v>43</v>
      </c>
      <c r="T1866" s="69">
        <v>1</v>
      </c>
      <c r="U1866" s="69"/>
      <c r="V1866" s="55">
        <f t="shared" si="197"/>
        <v>150</v>
      </c>
      <c r="W1866" s="55">
        <f t="shared" si="198"/>
        <v>0</v>
      </c>
      <c r="X1866" s="55">
        <f t="shared" si="199"/>
        <v>150</v>
      </c>
      <c r="Y1866" s="55">
        <f t="shared" si="200"/>
        <v>450</v>
      </c>
      <c r="Z1866" s="55"/>
      <c r="AA1866" s="38"/>
      <c r="XEW1866" s="1"/>
    </row>
    <row r="1867" spans="1:16377" ht="30" customHeight="1">
      <c r="A1867" s="25">
        <v>1859</v>
      </c>
      <c r="B1867" s="25">
        <v>21</v>
      </c>
      <c r="C1867" s="160" t="s">
        <v>2491</v>
      </c>
      <c r="D1867" s="69" t="s">
        <v>38</v>
      </c>
      <c r="E1867" s="26" t="s">
        <v>2875</v>
      </c>
      <c r="F1867" s="304" t="s">
        <v>2465</v>
      </c>
      <c r="G1867" s="158" t="s">
        <v>2492</v>
      </c>
      <c r="H1867" s="31" t="s">
        <v>51</v>
      </c>
      <c r="I1867" s="45"/>
      <c r="J1867" s="45"/>
      <c r="K1867" s="45"/>
      <c r="L1867" s="45"/>
      <c r="M1867" s="29" t="s">
        <v>42</v>
      </c>
      <c r="N1867" s="43"/>
      <c r="O1867" s="43"/>
      <c r="P1867" s="29" t="s">
        <v>42</v>
      </c>
      <c r="Q1867" s="43"/>
      <c r="R1867" s="43" t="s">
        <v>29</v>
      </c>
      <c r="S1867" s="53" t="s">
        <v>43</v>
      </c>
      <c r="T1867" s="69">
        <v>1</v>
      </c>
      <c r="U1867" s="69"/>
      <c r="V1867" s="55">
        <f t="shared" si="197"/>
        <v>150</v>
      </c>
      <c r="W1867" s="55">
        <f t="shared" si="198"/>
        <v>0</v>
      </c>
      <c r="X1867" s="55">
        <f t="shared" si="199"/>
        <v>150</v>
      </c>
      <c r="Y1867" s="55">
        <f t="shared" si="200"/>
        <v>450</v>
      </c>
      <c r="Z1867" s="55"/>
      <c r="AA1867" s="39"/>
      <c r="XEW1867" s="1"/>
    </row>
    <row r="1868" spans="1:16377" ht="30" customHeight="1">
      <c r="A1868" s="25">
        <v>1860</v>
      </c>
      <c r="B1868" s="25">
        <v>22</v>
      </c>
      <c r="C1868" s="160" t="s">
        <v>2493</v>
      </c>
      <c r="D1868" s="69" t="s">
        <v>38</v>
      </c>
      <c r="E1868" s="26" t="s">
        <v>2857</v>
      </c>
      <c r="F1868" s="304" t="s">
        <v>2465</v>
      </c>
      <c r="G1868" s="158" t="s">
        <v>2492</v>
      </c>
      <c r="H1868" s="31" t="s">
        <v>51</v>
      </c>
      <c r="I1868" s="45"/>
      <c r="J1868" s="45"/>
      <c r="K1868" s="45"/>
      <c r="L1868" s="45"/>
      <c r="M1868" s="29" t="s">
        <v>42</v>
      </c>
      <c r="N1868" s="43"/>
      <c r="O1868" s="43"/>
      <c r="P1868" s="29" t="s">
        <v>42</v>
      </c>
      <c r="Q1868" s="43"/>
      <c r="R1868" s="43" t="s">
        <v>29</v>
      </c>
      <c r="S1868" s="53" t="s">
        <v>43</v>
      </c>
      <c r="T1868" s="69">
        <v>1</v>
      </c>
      <c r="U1868" s="69"/>
      <c r="V1868" s="55">
        <f t="shared" si="197"/>
        <v>150</v>
      </c>
      <c r="W1868" s="55">
        <f t="shared" si="198"/>
        <v>0</v>
      </c>
      <c r="X1868" s="55">
        <f t="shared" si="199"/>
        <v>150</v>
      </c>
      <c r="Y1868" s="55">
        <f t="shared" si="200"/>
        <v>450</v>
      </c>
      <c r="Z1868" s="55"/>
      <c r="AA1868" s="39"/>
      <c r="XEW1868" s="1"/>
    </row>
    <row r="1869" spans="1:16377" ht="30" customHeight="1">
      <c r="A1869" s="25">
        <v>1861</v>
      </c>
      <c r="B1869" s="25">
        <v>23</v>
      </c>
      <c r="C1869" s="160" t="s">
        <v>2494</v>
      </c>
      <c r="D1869" s="69" t="s">
        <v>38</v>
      </c>
      <c r="E1869" s="26" t="s">
        <v>2857</v>
      </c>
      <c r="F1869" s="304" t="s">
        <v>2465</v>
      </c>
      <c r="G1869" s="158" t="s">
        <v>2492</v>
      </c>
      <c r="H1869" s="31" t="s">
        <v>51</v>
      </c>
      <c r="I1869" s="45"/>
      <c r="J1869" s="45"/>
      <c r="K1869" s="45"/>
      <c r="L1869" s="45"/>
      <c r="M1869" s="29" t="s">
        <v>42</v>
      </c>
      <c r="N1869" s="43"/>
      <c r="O1869" s="43"/>
      <c r="P1869" s="29" t="s">
        <v>42</v>
      </c>
      <c r="Q1869" s="43"/>
      <c r="R1869" s="43" t="s">
        <v>29</v>
      </c>
      <c r="S1869" s="53" t="s">
        <v>43</v>
      </c>
      <c r="T1869" s="69">
        <v>1</v>
      </c>
      <c r="U1869" s="69"/>
      <c r="V1869" s="55">
        <f t="shared" si="197"/>
        <v>150</v>
      </c>
      <c r="W1869" s="55">
        <f t="shared" si="198"/>
        <v>0</v>
      </c>
      <c r="X1869" s="55">
        <f t="shared" si="199"/>
        <v>150</v>
      </c>
      <c r="Y1869" s="55">
        <f t="shared" si="200"/>
        <v>450</v>
      </c>
      <c r="Z1869" s="55"/>
      <c r="AA1869" s="39"/>
      <c r="XEW1869" s="1"/>
    </row>
    <row r="1870" spans="1:16377" ht="30" customHeight="1">
      <c r="A1870" s="25">
        <v>1862</v>
      </c>
      <c r="B1870" s="25">
        <v>24</v>
      </c>
      <c r="C1870" s="160" t="s">
        <v>2495</v>
      </c>
      <c r="D1870" s="69" t="s">
        <v>38</v>
      </c>
      <c r="E1870" s="26" t="s">
        <v>2872</v>
      </c>
      <c r="F1870" s="304" t="s">
        <v>2465</v>
      </c>
      <c r="G1870" s="158" t="s">
        <v>2492</v>
      </c>
      <c r="H1870" s="31" t="s">
        <v>51</v>
      </c>
      <c r="I1870" s="45"/>
      <c r="J1870" s="45"/>
      <c r="K1870" s="45"/>
      <c r="L1870" s="45"/>
      <c r="M1870" s="29" t="s">
        <v>42</v>
      </c>
      <c r="N1870" s="43"/>
      <c r="O1870" s="43"/>
      <c r="P1870" s="29" t="s">
        <v>42</v>
      </c>
      <c r="Q1870" s="43"/>
      <c r="R1870" s="43" t="s">
        <v>29</v>
      </c>
      <c r="S1870" s="53" t="s">
        <v>43</v>
      </c>
      <c r="T1870" s="69">
        <v>1</v>
      </c>
      <c r="U1870" s="69"/>
      <c r="V1870" s="55">
        <f t="shared" si="197"/>
        <v>150</v>
      </c>
      <c r="W1870" s="55">
        <f t="shared" si="198"/>
        <v>0</v>
      </c>
      <c r="X1870" s="55">
        <f t="shared" si="199"/>
        <v>150</v>
      </c>
      <c r="Y1870" s="55">
        <f t="shared" si="200"/>
        <v>450</v>
      </c>
      <c r="Z1870" s="55"/>
      <c r="AA1870" s="39"/>
      <c r="XEW1870" s="1"/>
    </row>
    <row r="1871" spans="1:16377" ht="30" customHeight="1">
      <c r="A1871" s="25">
        <v>1863</v>
      </c>
      <c r="B1871" s="25">
        <v>25</v>
      </c>
      <c r="C1871" s="160" t="s">
        <v>2496</v>
      </c>
      <c r="D1871" s="69" t="s">
        <v>38</v>
      </c>
      <c r="E1871" s="26" t="s">
        <v>2855</v>
      </c>
      <c r="F1871" s="304" t="s">
        <v>2465</v>
      </c>
      <c r="G1871" s="158" t="s">
        <v>2492</v>
      </c>
      <c r="H1871" s="31" t="s">
        <v>51</v>
      </c>
      <c r="I1871" s="45"/>
      <c r="J1871" s="45"/>
      <c r="K1871" s="45"/>
      <c r="L1871" s="45"/>
      <c r="M1871" s="29" t="s">
        <v>42</v>
      </c>
      <c r="N1871" s="43"/>
      <c r="O1871" s="43"/>
      <c r="P1871" s="29" t="s">
        <v>42</v>
      </c>
      <c r="Q1871" s="43"/>
      <c r="R1871" s="43" t="s">
        <v>29</v>
      </c>
      <c r="S1871" s="53" t="s">
        <v>43</v>
      </c>
      <c r="T1871" s="69">
        <v>1</v>
      </c>
      <c r="U1871" s="69"/>
      <c r="V1871" s="55">
        <f t="shared" si="197"/>
        <v>150</v>
      </c>
      <c r="W1871" s="55">
        <f t="shared" si="198"/>
        <v>0</v>
      </c>
      <c r="X1871" s="55">
        <f t="shared" si="199"/>
        <v>150</v>
      </c>
      <c r="Y1871" s="55">
        <f t="shared" si="200"/>
        <v>450</v>
      </c>
      <c r="Z1871" s="55"/>
      <c r="AA1871" s="39"/>
      <c r="XEW1871" s="1"/>
    </row>
    <row r="1872" spans="1:16377" ht="30" customHeight="1">
      <c r="A1872" s="25">
        <v>1864</v>
      </c>
      <c r="B1872" s="25">
        <v>26</v>
      </c>
      <c r="C1872" s="160" t="s">
        <v>2497</v>
      </c>
      <c r="D1872" s="69" t="s">
        <v>38</v>
      </c>
      <c r="E1872" s="26" t="s">
        <v>2869</v>
      </c>
      <c r="F1872" s="304" t="s">
        <v>2465</v>
      </c>
      <c r="G1872" s="158" t="s">
        <v>2492</v>
      </c>
      <c r="H1872" s="31" t="s">
        <v>51</v>
      </c>
      <c r="I1872" s="45"/>
      <c r="J1872" s="45"/>
      <c r="K1872" s="45"/>
      <c r="L1872" s="45"/>
      <c r="M1872" s="29" t="s">
        <v>42</v>
      </c>
      <c r="N1872" s="43"/>
      <c r="O1872" s="43"/>
      <c r="P1872" s="29" t="s">
        <v>42</v>
      </c>
      <c r="Q1872" s="43"/>
      <c r="R1872" s="43" t="s">
        <v>29</v>
      </c>
      <c r="S1872" s="53" t="s">
        <v>43</v>
      </c>
      <c r="T1872" s="69">
        <v>1</v>
      </c>
      <c r="U1872" s="69"/>
      <c r="V1872" s="55">
        <f t="shared" si="197"/>
        <v>150</v>
      </c>
      <c r="W1872" s="55">
        <f t="shared" si="198"/>
        <v>0</v>
      </c>
      <c r="X1872" s="55">
        <f t="shared" si="199"/>
        <v>150</v>
      </c>
      <c r="Y1872" s="55">
        <f t="shared" si="200"/>
        <v>450</v>
      </c>
      <c r="Z1872" s="55"/>
      <c r="AA1872" s="39"/>
      <c r="XEW1872" s="1"/>
    </row>
    <row r="1873" spans="1:27 16377:16377" ht="30" customHeight="1">
      <c r="A1873" s="25">
        <v>1865</v>
      </c>
      <c r="B1873" s="25">
        <v>27</v>
      </c>
      <c r="C1873" s="160" t="s">
        <v>2498</v>
      </c>
      <c r="D1873" s="69" t="s">
        <v>38</v>
      </c>
      <c r="E1873" s="26" t="s">
        <v>2875</v>
      </c>
      <c r="F1873" s="304" t="s">
        <v>2465</v>
      </c>
      <c r="G1873" s="158" t="s">
        <v>2480</v>
      </c>
      <c r="H1873" s="31" t="s">
        <v>51</v>
      </c>
      <c r="I1873" s="45"/>
      <c r="J1873" s="45"/>
      <c r="K1873" s="45"/>
      <c r="L1873" s="45"/>
      <c r="M1873" s="29" t="s">
        <v>42</v>
      </c>
      <c r="N1873" s="43"/>
      <c r="O1873" s="43"/>
      <c r="P1873" s="29" t="s">
        <v>42</v>
      </c>
      <c r="Q1873" s="43"/>
      <c r="R1873" s="43" t="s">
        <v>29</v>
      </c>
      <c r="S1873" s="53" t="s">
        <v>43</v>
      </c>
      <c r="T1873" s="69">
        <v>1</v>
      </c>
      <c r="U1873" s="69"/>
      <c r="V1873" s="55">
        <f t="shared" si="197"/>
        <v>150</v>
      </c>
      <c r="W1873" s="55">
        <f t="shared" si="198"/>
        <v>0</v>
      </c>
      <c r="X1873" s="55">
        <f t="shared" si="199"/>
        <v>150</v>
      </c>
      <c r="Y1873" s="55">
        <f t="shared" si="200"/>
        <v>450</v>
      </c>
      <c r="Z1873" s="55"/>
      <c r="AA1873" s="39"/>
      <c r="XEW1873" s="1"/>
    </row>
    <row r="1874" spans="1:27 16377:16377" ht="30" customHeight="1">
      <c r="A1874" s="25">
        <v>1866</v>
      </c>
      <c r="B1874" s="25">
        <v>28</v>
      </c>
      <c r="C1874" s="38" t="s">
        <v>2499</v>
      </c>
      <c r="D1874" s="38" t="s">
        <v>38</v>
      </c>
      <c r="E1874" s="26" t="s">
        <v>2869</v>
      </c>
      <c r="F1874" s="304" t="s">
        <v>2465</v>
      </c>
      <c r="G1874" s="37" t="s">
        <v>2500</v>
      </c>
      <c r="H1874" s="31" t="s">
        <v>51</v>
      </c>
      <c r="I1874" s="45"/>
      <c r="J1874" s="45"/>
      <c r="K1874" s="45"/>
      <c r="L1874" s="45"/>
      <c r="M1874" s="29" t="s">
        <v>42</v>
      </c>
      <c r="N1874" s="43"/>
      <c r="O1874" s="43"/>
      <c r="P1874" s="29" t="s">
        <v>42</v>
      </c>
      <c r="Q1874" s="43"/>
      <c r="R1874" s="43" t="s">
        <v>29</v>
      </c>
      <c r="S1874" s="53" t="s">
        <v>43</v>
      </c>
      <c r="T1874" s="69">
        <v>1</v>
      </c>
      <c r="U1874" s="38"/>
      <c r="V1874" s="55">
        <f t="shared" si="197"/>
        <v>150</v>
      </c>
      <c r="W1874" s="55">
        <f t="shared" si="198"/>
        <v>0</v>
      </c>
      <c r="X1874" s="55">
        <f t="shared" si="199"/>
        <v>150</v>
      </c>
      <c r="Y1874" s="55">
        <f t="shared" si="200"/>
        <v>450</v>
      </c>
      <c r="Z1874" s="55"/>
      <c r="AA1874" s="39"/>
      <c r="XEW1874" s="1"/>
    </row>
    <row r="1875" spans="1:27 16377:16377" ht="30" customHeight="1">
      <c r="A1875" s="25">
        <v>1867</v>
      </c>
      <c r="B1875" s="25">
        <v>29</v>
      </c>
      <c r="C1875" s="38" t="s">
        <v>2501</v>
      </c>
      <c r="D1875" s="38" t="s">
        <v>38</v>
      </c>
      <c r="E1875" s="26" t="s">
        <v>2856</v>
      </c>
      <c r="F1875" s="304" t="s">
        <v>2465</v>
      </c>
      <c r="G1875" s="37" t="s">
        <v>2500</v>
      </c>
      <c r="H1875" s="31" t="s">
        <v>51</v>
      </c>
      <c r="I1875" s="45"/>
      <c r="J1875" s="45"/>
      <c r="K1875" s="45"/>
      <c r="L1875" s="45"/>
      <c r="M1875" s="29" t="s">
        <v>42</v>
      </c>
      <c r="N1875" s="43"/>
      <c r="O1875" s="43"/>
      <c r="P1875" s="29" t="s">
        <v>42</v>
      </c>
      <c r="Q1875" s="43"/>
      <c r="R1875" s="43" t="s">
        <v>29</v>
      </c>
      <c r="S1875" s="53" t="s">
        <v>43</v>
      </c>
      <c r="T1875" s="69">
        <v>1</v>
      </c>
      <c r="U1875" s="38"/>
      <c r="V1875" s="55">
        <f t="shared" si="197"/>
        <v>150</v>
      </c>
      <c r="W1875" s="55">
        <f t="shared" si="198"/>
        <v>0</v>
      </c>
      <c r="X1875" s="55">
        <f t="shared" si="199"/>
        <v>150</v>
      </c>
      <c r="Y1875" s="55">
        <f t="shared" si="200"/>
        <v>450</v>
      </c>
      <c r="Z1875" s="55"/>
      <c r="AA1875" s="39"/>
      <c r="XEW1875" s="1"/>
    </row>
    <row r="1876" spans="1:27 16377:16377" ht="30" customHeight="1">
      <c r="A1876" s="25">
        <v>1868</v>
      </c>
      <c r="B1876" s="25">
        <v>30</v>
      </c>
      <c r="C1876" s="38" t="s">
        <v>2502</v>
      </c>
      <c r="D1876" s="38" t="s">
        <v>38</v>
      </c>
      <c r="E1876" s="26" t="s">
        <v>2856</v>
      </c>
      <c r="F1876" s="304" t="s">
        <v>2465</v>
      </c>
      <c r="G1876" s="37" t="s">
        <v>2500</v>
      </c>
      <c r="H1876" s="31" t="s">
        <v>51</v>
      </c>
      <c r="I1876" s="45"/>
      <c r="J1876" s="45"/>
      <c r="K1876" s="45"/>
      <c r="L1876" s="45"/>
      <c r="M1876" s="29" t="s">
        <v>42</v>
      </c>
      <c r="N1876" s="43"/>
      <c r="O1876" s="43"/>
      <c r="P1876" s="29" t="s">
        <v>42</v>
      </c>
      <c r="Q1876" s="43"/>
      <c r="R1876" s="43" t="s">
        <v>29</v>
      </c>
      <c r="S1876" s="53" t="s">
        <v>43</v>
      </c>
      <c r="T1876" s="69">
        <v>1</v>
      </c>
      <c r="U1876" s="38"/>
      <c r="V1876" s="55">
        <f t="shared" si="197"/>
        <v>150</v>
      </c>
      <c r="W1876" s="55">
        <f t="shared" si="198"/>
        <v>0</v>
      </c>
      <c r="X1876" s="55">
        <f t="shared" si="199"/>
        <v>150</v>
      </c>
      <c r="Y1876" s="55">
        <f t="shared" si="200"/>
        <v>450</v>
      </c>
      <c r="Z1876" s="55"/>
      <c r="AA1876" s="39"/>
      <c r="XEW1876" s="1"/>
    </row>
    <row r="1877" spans="1:27 16377:16377" ht="30" customHeight="1">
      <c r="A1877" s="25">
        <v>1869</v>
      </c>
      <c r="B1877" s="25">
        <v>31</v>
      </c>
      <c r="C1877" s="38" t="s">
        <v>2503</v>
      </c>
      <c r="D1877" s="38" t="s">
        <v>38</v>
      </c>
      <c r="E1877" s="26" t="s">
        <v>2869</v>
      </c>
      <c r="F1877" s="304" t="s">
        <v>2465</v>
      </c>
      <c r="G1877" s="37" t="s">
        <v>2500</v>
      </c>
      <c r="H1877" s="31" t="s">
        <v>51</v>
      </c>
      <c r="I1877" s="45"/>
      <c r="J1877" s="45"/>
      <c r="K1877" s="45"/>
      <c r="L1877" s="45"/>
      <c r="M1877" s="29" t="s">
        <v>42</v>
      </c>
      <c r="N1877" s="43"/>
      <c r="O1877" s="43"/>
      <c r="P1877" s="29" t="s">
        <v>42</v>
      </c>
      <c r="Q1877" s="43"/>
      <c r="R1877" s="43" t="s">
        <v>29</v>
      </c>
      <c r="S1877" s="53" t="s">
        <v>43</v>
      </c>
      <c r="T1877" s="69">
        <v>1</v>
      </c>
      <c r="U1877" s="38"/>
      <c r="V1877" s="55">
        <f t="shared" si="197"/>
        <v>150</v>
      </c>
      <c r="W1877" s="55">
        <f t="shared" si="198"/>
        <v>0</v>
      </c>
      <c r="X1877" s="55">
        <f t="shared" si="199"/>
        <v>150</v>
      </c>
      <c r="Y1877" s="55">
        <f t="shared" si="200"/>
        <v>450</v>
      </c>
      <c r="Z1877" s="55"/>
      <c r="AA1877" s="39"/>
      <c r="XEW1877" s="1"/>
    </row>
    <row r="1878" spans="1:27 16377:16377" ht="30" customHeight="1">
      <c r="A1878" s="25">
        <v>1870</v>
      </c>
      <c r="B1878" s="25">
        <v>32</v>
      </c>
      <c r="C1878" s="38" t="s">
        <v>2504</v>
      </c>
      <c r="D1878" s="38" t="s">
        <v>38</v>
      </c>
      <c r="E1878" s="26" t="s">
        <v>2861</v>
      </c>
      <c r="F1878" s="304" t="s">
        <v>2465</v>
      </c>
      <c r="G1878" s="37" t="s">
        <v>2500</v>
      </c>
      <c r="H1878" s="31" t="s">
        <v>51</v>
      </c>
      <c r="I1878" s="45"/>
      <c r="J1878" s="45"/>
      <c r="K1878" s="45"/>
      <c r="L1878" s="45"/>
      <c r="M1878" s="29" t="s">
        <v>42</v>
      </c>
      <c r="N1878" s="43"/>
      <c r="O1878" s="43"/>
      <c r="P1878" s="29" t="s">
        <v>42</v>
      </c>
      <c r="Q1878" s="43"/>
      <c r="R1878" s="43" t="s">
        <v>29</v>
      </c>
      <c r="S1878" s="53" t="s">
        <v>43</v>
      </c>
      <c r="T1878" s="69">
        <v>1</v>
      </c>
      <c r="U1878" s="38"/>
      <c r="V1878" s="55">
        <f t="shared" si="197"/>
        <v>150</v>
      </c>
      <c r="W1878" s="55">
        <f t="shared" si="198"/>
        <v>0</v>
      </c>
      <c r="X1878" s="55">
        <f t="shared" si="199"/>
        <v>150</v>
      </c>
      <c r="Y1878" s="55">
        <f t="shared" si="200"/>
        <v>450</v>
      </c>
      <c r="Z1878" s="55"/>
      <c r="AA1878" s="39"/>
      <c r="XEW1878" s="1"/>
    </row>
    <row r="1879" spans="1:27 16377:16377" ht="30" customHeight="1">
      <c r="A1879" s="25">
        <v>1871</v>
      </c>
      <c r="B1879" s="25">
        <v>33</v>
      </c>
      <c r="C1879" s="35" t="s">
        <v>2505</v>
      </c>
      <c r="D1879" s="35" t="s">
        <v>38</v>
      </c>
      <c r="E1879" s="26" t="s">
        <v>2864</v>
      </c>
      <c r="F1879" s="304" t="s">
        <v>2465</v>
      </c>
      <c r="G1879" s="37" t="s">
        <v>2500</v>
      </c>
      <c r="H1879" s="31" t="s">
        <v>51</v>
      </c>
      <c r="I1879" s="45"/>
      <c r="J1879" s="45"/>
      <c r="K1879" s="45"/>
      <c r="L1879" s="45"/>
      <c r="M1879" s="29" t="s">
        <v>42</v>
      </c>
      <c r="N1879" s="43"/>
      <c r="O1879" s="43"/>
      <c r="P1879" s="29" t="s">
        <v>42</v>
      </c>
      <c r="Q1879" s="43"/>
      <c r="R1879" s="43" t="s">
        <v>29</v>
      </c>
      <c r="S1879" s="53" t="s">
        <v>43</v>
      </c>
      <c r="T1879" s="69">
        <v>1</v>
      </c>
      <c r="U1879" s="38"/>
      <c r="V1879" s="55">
        <f t="shared" si="197"/>
        <v>150</v>
      </c>
      <c r="W1879" s="55">
        <f t="shared" si="198"/>
        <v>0</v>
      </c>
      <c r="X1879" s="55">
        <f t="shared" si="199"/>
        <v>150</v>
      </c>
      <c r="Y1879" s="55">
        <f t="shared" si="200"/>
        <v>450</v>
      </c>
      <c r="Z1879" s="55"/>
      <c r="AA1879" s="39"/>
      <c r="XEW1879" s="1"/>
    </row>
    <row r="1880" spans="1:27 16377:16377" ht="30" customHeight="1">
      <c r="A1880" s="25">
        <v>1872</v>
      </c>
      <c r="B1880" s="25">
        <v>34</v>
      </c>
      <c r="C1880" s="53" t="s">
        <v>2506</v>
      </c>
      <c r="D1880" s="29" t="s">
        <v>38</v>
      </c>
      <c r="E1880" s="26" t="s">
        <v>2912</v>
      </c>
      <c r="F1880" s="306" t="s">
        <v>2465</v>
      </c>
      <c r="G1880" s="31" t="s">
        <v>2507</v>
      </c>
      <c r="H1880" s="31" t="s">
        <v>51</v>
      </c>
      <c r="I1880" s="45"/>
      <c r="J1880" s="45"/>
      <c r="K1880" s="45"/>
      <c r="L1880" s="45"/>
      <c r="M1880" s="29" t="s">
        <v>42</v>
      </c>
      <c r="N1880" s="43"/>
      <c r="O1880" s="43"/>
      <c r="P1880" s="29" t="s">
        <v>42</v>
      </c>
      <c r="Q1880" s="43"/>
      <c r="R1880" s="43" t="s">
        <v>29</v>
      </c>
      <c r="S1880" s="53" t="s">
        <v>43</v>
      </c>
      <c r="T1880" s="29">
        <v>1</v>
      </c>
      <c r="U1880" s="70"/>
      <c r="V1880" s="55">
        <f t="shared" si="197"/>
        <v>150</v>
      </c>
      <c r="W1880" s="55">
        <f t="shared" si="198"/>
        <v>0</v>
      </c>
      <c r="X1880" s="55">
        <f t="shared" si="199"/>
        <v>150</v>
      </c>
      <c r="Y1880" s="55">
        <f t="shared" si="200"/>
        <v>450</v>
      </c>
      <c r="Z1880" s="59"/>
      <c r="AA1880" s="96"/>
      <c r="XEW1880" s="1"/>
    </row>
    <row r="1881" spans="1:27 16377:16377" ht="30" customHeight="1">
      <c r="A1881" s="25">
        <v>1873</v>
      </c>
      <c r="B1881" s="25">
        <v>35</v>
      </c>
      <c r="C1881" s="53" t="s">
        <v>2508</v>
      </c>
      <c r="D1881" s="29" t="s">
        <v>38</v>
      </c>
      <c r="E1881" s="26" t="s">
        <v>2861</v>
      </c>
      <c r="F1881" s="306" t="s">
        <v>2465</v>
      </c>
      <c r="G1881" s="34" t="s">
        <v>2492</v>
      </c>
      <c r="H1881" s="31" t="s">
        <v>51</v>
      </c>
      <c r="I1881" s="31"/>
      <c r="J1881" s="45"/>
      <c r="K1881" s="45"/>
      <c r="L1881" s="45"/>
      <c r="M1881" s="29" t="s">
        <v>42</v>
      </c>
      <c r="N1881" s="43"/>
      <c r="O1881" s="43"/>
      <c r="P1881" s="29" t="s">
        <v>42</v>
      </c>
      <c r="Q1881" s="43"/>
      <c r="R1881" s="43" t="s">
        <v>29</v>
      </c>
      <c r="S1881" s="53" t="s">
        <v>43</v>
      </c>
      <c r="T1881" s="29">
        <v>1</v>
      </c>
      <c r="U1881" s="70"/>
      <c r="V1881" s="55">
        <f t="shared" si="197"/>
        <v>150</v>
      </c>
      <c r="W1881" s="55">
        <f t="shared" si="198"/>
        <v>0</v>
      </c>
      <c r="X1881" s="55">
        <f t="shared" si="199"/>
        <v>150</v>
      </c>
      <c r="Y1881" s="55">
        <f t="shared" si="200"/>
        <v>450</v>
      </c>
      <c r="Z1881" s="59"/>
      <c r="AA1881" s="96"/>
      <c r="XEW1881" s="1"/>
    </row>
    <row r="1882" spans="1:27 16377:16377" ht="30" customHeight="1">
      <c r="A1882" s="25">
        <v>1874</v>
      </c>
      <c r="B1882" s="25">
        <v>36</v>
      </c>
      <c r="C1882" s="53" t="s">
        <v>2509</v>
      </c>
      <c r="D1882" s="29" t="s">
        <v>38</v>
      </c>
      <c r="E1882" s="26" t="s">
        <v>2867</v>
      </c>
      <c r="F1882" s="306" t="s">
        <v>2465</v>
      </c>
      <c r="G1882" s="34" t="s">
        <v>2492</v>
      </c>
      <c r="H1882" s="31" t="s">
        <v>51</v>
      </c>
      <c r="I1882" s="31"/>
      <c r="J1882" s="45"/>
      <c r="K1882" s="45"/>
      <c r="L1882" s="45"/>
      <c r="M1882" s="29" t="s">
        <v>42</v>
      </c>
      <c r="N1882" s="43"/>
      <c r="O1882" s="43"/>
      <c r="P1882" s="29" t="s">
        <v>42</v>
      </c>
      <c r="Q1882" s="43"/>
      <c r="R1882" s="43" t="s">
        <v>29</v>
      </c>
      <c r="S1882" s="53" t="s">
        <v>43</v>
      </c>
      <c r="T1882" s="29">
        <v>1</v>
      </c>
      <c r="U1882" s="70"/>
      <c r="V1882" s="55">
        <f t="shared" si="197"/>
        <v>150</v>
      </c>
      <c r="W1882" s="55">
        <f t="shared" si="198"/>
        <v>0</v>
      </c>
      <c r="X1882" s="55">
        <f t="shared" si="199"/>
        <v>150</v>
      </c>
      <c r="Y1882" s="55">
        <f t="shared" si="200"/>
        <v>450</v>
      </c>
      <c r="Z1882" s="59"/>
      <c r="AA1882" s="96"/>
      <c r="XEW1882" s="1"/>
    </row>
    <row r="1883" spans="1:27 16377:16377" ht="30" customHeight="1">
      <c r="A1883" s="25">
        <v>1875</v>
      </c>
      <c r="B1883" s="25">
        <v>37</v>
      </c>
      <c r="C1883" s="53" t="s">
        <v>2510</v>
      </c>
      <c r="D1883" s="29" t="s">
        <v>38</v>
      </c>
      <c r="E1883" s="26" t="s">
        <v>2864</v>
      </c>
      <c r="F1883" s="306" t="s">
        <v>2465</v>
      </c>
      <c r="G1883" s="31" t="s">
        <v>2507</v>
      </c>
      <c r="H1883" s="31" t="s">
        <v>51</v>
      </c>
      <c r="I1883" s="31"/>
      <c r="J1883" s="45"/>
      <c r="K1883" s="45"/>
      <c r="L1883" s="45"/>
      <c r="M1883" s="29" t="s">
        <v>42</v>
      </c>
      <c r="N1883" s="43"/>
      <c r="O1883" s="43"/>
      <c r="P1883" s="29" t="s">
        <v>42</v>
      </c>
      <c r="Q1883" s="43"/>
      <c r="R1883" s="43" t="s">
        <v>29</v>
      </c>
      <c r="S1883" s="53" t="s">
        <v>43</v>
      </c>
      <c r="T1883" s="29">
        <v>1</v>
      </c>
      <c r="U1883" s="70"/>
      <c r="V1883" s="55">
        <f t="shared" si="197"/>
        <v>150</v>
      </c>
      <c r="W1883" s="55">
        <f t="shared" si="198"/>
        <v>0</v>
      </c>
      <c r="X1883" s="55">
        <f t="shared" si="199"/>
        <v>150</v>
      </c>
      <c r="Y1883" s="55">
        <f t="shared" si="200"/>
        <v>450</v>
      </c>
      <c r="Z1883" s="59"/>
      <c r="AA1883" s="96"/>
      <c r="XEW1883" s="1"/>
    </row>
    <row r="1884" spans="1:27 16377:16377" ht="30" customHeight="1">
      <c r="A1884" s="25">
        <v>1876</v>
      </c>
      <c r="B1884" s="25">
        <v>38</v>
      </c>
      <c r="C1884" s="53" t="s">
        <v>2511</v>
      </c>
      <c r="D1884" s="29" t="s">
        <v>38</v>
      </c>
      <c r="E1884" s="26" t="s">
        <v>2867</v>
      </c>
      <c r="F1884" s="306" t="s">
        <v>2465</v>
      </c>
      <c r="G1884" s="34" t="s">
        <v>2492</v>
      </c>
      <c r="H1884" s="31" t="s">
        <v>51</v>
      </c>
      <c r="I1884" s="31"/>
      <c r="J1884" s="45"/>
      <c r="K1884" s="45"/>
      <c r="L1884" s="45"/>
      <c r="M1884" s="29" t="s">
        <v>42</v>
      </c>
      <c r="N1884" s="43"/>
      <c r="O1884" s="43"/>
      <c r="P1884" s="29" t="s">
        <v>42</v>
      </c>
      <c r="Q1884" s="43"/>
      <c r="R1884" s="43" t="s">
        <v>29</v>
      </c>
      <c r="S1884" s="53" t="s">
        <v>43</v>
      </c>
      <c r="T1884" s="29">
        <v>1</v>
      </c>
      <c r="U1884" s="70"/>
      <c r="V1884" s="55">
        <f t="shared" si="197"/>
        <v>150</v>
      </c>
      <c r="W1884" s="55">
        <f t="shared" si="198"/>
        <v>0</v>
      </c>
      <c r="X1884" s="55">
        <f t="shared" si="199"/>
        <v>150</v>
      </c>
      <c r="Y1884" s="55">
        <f t="shared" si="200"/>
        <v>450</v>
      </c>
      <c r="Z1884" s="59"/>
      <c r="AA1884" s="96"/>
      <c r="XEW1884" s="1"/>
    </row>
    <row r="1885" spans="1:27 16377:16377" ht="30" customHeight="1">
      <c r="A1885" s="25">
        <v>1877</v>
      </c>
      <c r="B1885" s="25">
        <v>39</v>
      </c>
      <c r="C1885" s="53" t="s">
        <v>2512</v>
      </c>
      <c r="D1885" s="29" t="s">
        <v>38</v>
      </c>
      <c r="E1885" s="26" t="s">
        <v>2861</v>
      </c>
      <c r="F1885" s="306" t="s">
        <v>2465</v>
      </c>
      <c r="G1885" s="34" t="s">
        <v>2492</v>
      </c>
      <c r="H1885" s="31" t="s">
        <v>51</v>
      </c>
      <c r="I1885" s="31"/>
      <c r="J1885" s="45"/>
      <c r="K1885" s="45"/>
      <c r="L1885" s="45"/>
      <c r="M1885" s="29" t="s">
        <v>42</v>
      </c>
      <c r="N1885" s="43"/>
      <c r="O1885" s="43"/>
      <c r="P1885" s="29" t="s">
        <v>42</v>
      </c>
      <c r="Q1885" s="43"/>
      <c r="R1885" s="43" t="s">
        <v>29</v>
      </c>
      <c r="S1885" s="53" t="s">
        <v>43</v>
      </c>
      <c r="T1885" s="29">
        <v>1</v>
      </c>
      <c r="U1885" s="70"/>
      <c r="V1885" s="55">
        <f t="shared" si="197"/>
        <v>150</v>
      </c>
      <c r="W1885" s="55">
        <f t="shared" si="198"/>
        <v>0</v>
      </c>
      <c r="X1885" s="55">
        <f t="shared" si="199"/>
        <v>150</v>
      </c>
      <c r="Y1885" s="55">
        <f t="shared" si="200"/>
        <v>450</v>
      </c>
      <c r="Z1885" s="59"/>
      <c r="AA1885" s="96"/>
      <c r="XEW1885" s="1"/>
    </row>
    <row r="1886" spans="1:27 16377:16377" ht="30" customHeight="1">
      <c r="A1886" s="25">
        <v>1878</v>
      </c>
      <c r="B1886" s="25">
        <v>1</v>
      </c>
      <c r="C1886" s="25" t="s">
        <v>2513</v>
      </c>
      <c r="D1886" s="25" t="s">
        <v>38</v>
      </c>
      <c r="E1886" s="26" t="s">
        <v>2854</v>
      </c>
      <c r="F1886" s="41" t="s">
        <v>2514</v>
      </c>
      <c r="G1886" s="28" t="s">
        <v>2515</v>
      </c>
      <c r="H1886" s="31" t="s">
        <v>51</v>
      </c>
      <c r="I1886" s="31"/>
      <c r="J1886" s="43"/>
      <c r="K1886" s="43"/>
      <c r="L1886" s="43"/>
      <c r="M1886" s="29" t="s">
        <v>42</v>
      </c>
      <c r="N1886" s="43"/>
      <c r="O1886" s="43"/>
      <c r="P1886" s="29" t="s">
        <v>42</v>
      </c>
      <c r="Q1886" s="43"/>
      <c r="R1886" s="43" t="s">
        <v>29</v>
      </c>
      <c r="S1886" s="53" t="s">
        <v>43</v>
      </c>
      <c r="T1886" s="54">
        <v>1</v>
      </c>
      <c r="U1886" s="54">
        <v>0</v>
      </c>
      <c r="V1886" s="55">
        <f t="shared" ref="V1886:V1949" si="201">T1886*150</f>
        <v>150</v>
      </c>
      <c r="W1886" s="55">
        <f t="shared" ref="W1886:W1949" si="202">U1886*120</f>
        <v>0</v>
      </c>
      <c r="X1886" s="55">
        <f t="shared" ref="X1886:X1949" si="203">V1886+W1886</f>
        <v>150</v>
      </c>
      <c r="Y1886" s="55">
        <f t="shared" ref="Y1886:Y1949" si="204">X1886*3</f>
        <v>450</v>
      </c>
      <c r="Z1886" s="55"/>
      <c r="AA1886" s="25"/>
      <c r="XEW1886" s="1"/>
    </row>
    <row r="1887" spans="1:27 16377:16377" ht="30" customHeight="1">
      <c r="A1887" s="25">
        <v>1879</v>
      </c>
      <c r="B1887" s="25">
        <v>2</v>
      </c>
      <c r="C1887" s="25" t="s">
        <v>2516</v>
      </c>
      <c r="D1887" s="25" t="s">
        <v>38</v>
      </c>
      <c r="E1887" s="26" t="s">
        <v>2864</v>
      </c>
      <c r="F1887" s="41" t="s">
        <v>2514</v>
      </c>
      <c r="G1887" s="28" t="s">
        <v>2517</v>
      </c>
      <c r="H1887" s="28" t="s">
        <v>41</v>
      </c>
      <c r="I1887" s="43"/>
      <c r="J1887" s="43"/>
      <c r="K1887" s="43"/>
      <c r="L1887" s="43"/>
      <c r="M1887" s="29" t="s">
        <v>42</v>
      </c>
      <c r="N1887" s="43"/>
      <c r="O1887" s="43"/>
      <c r="P1887" s="29" t="s">
        <v>42</v>
      </c>
      <c r="Q1887" s="43"/>
      <c r="R1887" s="43" t="s">
        <v>29</v>
      </c>
      <c r="S1887" s="53" t="s">
        <v>43</v>
      </c>
      <c r="T1887" s="54">
        <v>2</v>
      </c>
      <c r="U1887" s="54">
        <v>0</v>
      </c>
      <c r="V1887" s="55">
        <f t="shared" si="201"/>
        <v>300</v>
      </c>
      <c r="W1887" s="55">
        <f t="shared" si="202"/>
        <v>0</v>
      </c>
      <c r="X1887" s="55">
        <f t="shared" si="203"/>
        <v>300</v>
      </c>
      <c r="Y1887" s="55">
        <f t="shared" si="204"/>
        <v>900</v>
      </c>
      <c r="Z1887" s="55"/>
      <c r="AA1887" s="25"/>
      <c r="XEW1887" s="1"/>
    </row>
    <row r="1888" spans="1:27 16377:16377" ht="30" customHeight="1">
      <c r="A1888" s="25">
        <v>1880</v>
      </c>
      <c r="B1888" s="25">
        <v>3</v>
      </c>
      <c r="C1888" s="25" t="s">
        <v>651</v>
      </c>
      <c r="D1888" s="25" t="s">
        <v>38</v>
      </c>
      <c r="E1888" s="26" t="s">
        <v>2853</v>
      </c>
      <c r="F1888" s="41" t="s">
        <v>2514</v>
      </c>
      <c r="G1888" s="28" t="s">
        <v>2518</v>
      </c>
      <c r="H1888" s="28" t="s">
        <v>41</v>
      </c>
      <c r="I1888" s="113"/>
      <c r="J1888" s="113"/>
      <c r="K1888" s="113"/>
      <c r="L1888" s="113"/>
      <c r="M1888" s="29" t="s">
        <v>42</v>
      </c>
      <c r="N1888" s="43"/>
      <c r="O1888" s="43"/>
      <c r="P1888" s="29" t="s">
        <v>42</v>
      </c>
      <c r="Q1888" s="43"/>
      <c r="R1888" s="43" t="s">
        <v>29</v>
      </c>
      <c r="S1888" s="53" t="s">
        <v>43</v>
      </c>
      <c r="T1888" s="54">
        <v>1</v>
      </c>
      <c r="U1888" s="54">
        <v>0</v>
      </c>
      <c r="V1888" s="55">
        <f t="shared" si="201"/>
        <v>150</v>
      </c>
      <c r="W1888" s="55">
        <f t="shared" si="202"/>
        <v>0</v>
      </c>
      <c r="X1888" s="55">
        <f t="shared" si="203"/>
        <v>150</v>
      </c>
      <c r="Y1888" s="55">
        <f t="shared" si="204"/>
        <v>450</v>
      </c>
      <c r="Z1888" s="55"/>
      <c r="AA1888" s="25"/>
      <c r="XEW1888" s="1"/>
    </row>
    <row r="1889" spans="1:27 16377:16377" ht="30" customHeight="1">
      <c r="A1889" s="25">
        <v>1881</v>
      </c>
      <c r="B1889" s="25">
        <v>4</v>
      </c>
      <c r="C1889" s="25" t="s">
        <v>2519</v>
      </c>
      <c r="D1889" s="25" t="s">
        <v>45</v>
      </c>
      <c r="E1889" s="26" t="s">
        <v>2915</v>
      </c>
      <c r="F1889" s="41" t="s">
        <v>2514</v>
      </c>
      <c r="G1889" s="28" t="s">
        <v>2520</v>
      </c>
      <c r="H1889" s="28" t="s">
        <v>41</v>
      </c>
      <c r="I1889" s="113"/>
      <c r="J1889" s="113"/>
      <c r="K1889" s="113"/>
      <c r="L1889" s="113"/>
      <c r="M1889" s="29" t="s">
        <v>42</v>
      </c>
      <c r="N1889" s="43"/>
      <c r="O1889" s="43"/>
      <c r="P1889" s="29" t="s">
        <v>42</v>
      </c>
      <c r="Q1889" s="43"/>
      <c r="R1889" s="43" t="s">
        <v>29</v>
      </c>
      <c r="S1889" s="53" t="s">
        <v>43</v>
      </c>
      <c r="T1889" s="54">
        <v>3</v>
      </c>
      <c r="U1889" s="54">
        <v>0</v>
      </c>
      <c r="V1889" s="55">
        <f t="shared" si="201"/>
        <v>450</v>
      </c>
      <c r="W1889" s="55">
        <f t="shared" si="202"/>
        <v>0</v>
      </c>
      <c r="X1889" s="55">
        <f t="shared" si="203"/>
        <v>450</v>
      </c>
      <c r="Y1889" s="55">
        <f t="shared" si="204"/>
        <v>1350</v>
      </c>
      <c r="Z1889" s="55"/>
      <c r="AA1889" s="25"/>
      <c r="XEW1889" s="1"/>
    </row>
    <row r="1890" spans="1:27 16377:16377" ht="30" customHeight="1">
      <c r="A1890" s="25">
        <v>1882</v>
      </c>
      <c r="B1890" s="25">
        <v>5</v>
      </c>
      <c r="C1890" s="25" t="s">
        <v>2521</v>
      </c>
      <c r="D1890" s="25" t="s">
        <v>45</v>
      </c>
      <c r="E1890" s="26" t="s">
        <v>2858</v>
      </c>
      <c r="F1890" s="41" t="s">
        <v>2514</v>
      </c>
      <c r="G1890" s="28" t="s">
        <v>2522</v>
      </c>
      <c r="H1890" s="28" t="s">
        <v>41</v>
      </c>
      <c r="I1890" s="43"/>
      <c r="J1890" s="43"/>
      <c r="K1890" s="43"/>
      <c r="L1890" s="43"/>
      <c r="M1890" s="29" t="s">
        <v>42</v>
      </c>
      <c r="N1890" s="43"/>
      <c r="O1890" s="43"/>
      <c r="P1890" s="29" t="s">
        <v>42</v>
      </c>
      <c r="Q1890" s="43"/>
      <c r="R1890" s="43" t="s">
        <v>29</v>
      </c>
      <c r="S1890" s="53" t="s">
        <v>43</v>
      </c>
      <c r="T1890" s="54">
        <v>1</v>
      </c>
      <c r="U1890" s="54">
        <v>0</v>
      </c>
      <c r="V1890" s="55">
        <f t="shared" si="201"/>
        <v>150</v>
      </c>
      <c r="W1890" s="55">
        <f t="shared" si="202"/>
        <v>0</v>
      </c>
      <c r="X1890" s="55">
        <f t="shared" si="203"/>
        <v>150</v>
      </c>
      <c r="Y1890" s="55">
        <f t="shared" si="204"/>
        <v>450</v>
      </c>
      <c r="Z1890" s="55"/>
      <c r="AA1890" s="25"/>
      <c r="XEW1890" s="1"/>
    </row>
    <row r="1891" spans="1:27 16377:16377" ht="30" customHeight="1">
      <c r="A1891" s="25">
        <v>1883</v>
      </c>
      <c r="B1891" s="25">
        <v>6</v>
      </c>
      <c r="C1891" s="25" t="s">
        <v>2523</v>
      </c>
      <c r="D1891" s="25" t="s">
        <v>38</v>
      </c>
      <c r="E1891" s="26" t="s">
        <v>2852</v>
      </c>
      <c r="F1891" s="41" t="s">
        <v>2514</v>
      </c>
      <c r="G1891" s="28" t="s">
        <v>2524</v>
      </c>
      <c r="H1891" s="31" t="s">
        <v>51</v>
      </c>
      <c r="I1891" s="31"/>
      <c r="J1891" s="43"/>
      <c r="K1891" s="43"/>
      <c r="L1891" s="43"/>
      <c r="M1891" s="29" t="s">
        <v>42</v>
      </c>
      <c r="N1891" s="43"/>
      <c r="O1891" s="43"/>
      <c r="P1891" s="29" t="s">
        <v>42</v>
      </c>
      <c r="Q1891" s="43"/>
      <c r="R1891" s="43" t="s">
        <v>29</v>
      </c>
      <c r="S1891" s="53" t="s">
        <v>43</v>
      </c>
      <c r="T1891" s="54">
        <v>1</v>
      </c>
      <c r="U1891" s="54">
        <v>0</v>
      </c>
      <c r="V1891" s="55">
        <f t="shared" si="201"/>
        <v>150</v>
      </c>
      <c r="W1891" s="55">
        <f t="shared" si="202"/>
        <v>0</v>
      </c>
      <c r="X1891" s="55">
        <f t="shared" si="203"/>
        <v>150</v>
      </c>
      <c r="Y1891" s="55">
        <f t="shared" si="204"/>
        <v>450</v>
      </c>
      <c r="Z1891" s="55"/>
      <c r="AA1891" s="25"/>
      <c r="XEW1891" s="1"/>
    </row>
    <row r="1892" spans="1:27 16377:16377" ht="30" customHeight="1">
      <c r="A1892" s="25">
        <v>1884</v>
      </c>
      <c r="B1892" s="25">
        <v>7</v>
      </c>
      <c r="C1892" s="25" t="s">
        <v>2525</v>
      </c>
      <c r="D1892" s="25" t="s">
        <v>45</v>
      </c>
      <c r="E1892" s="26" t="s">
        <v>2856</v>
      </c>
      <c r="F1892" s="41" t="s">
        <v>2514</v>
      </c>
      <c r="G1892" s="28" t="s">
        <v>2526</v>
      </c>
      <c r="H1892" s="31" t="s">
        <v>51</v>
      </c>
      <c r="I1892" s="31"/>
      <c r="J1892" s="43"/>
      <c r="K1892" s="43"/>
      <c r="L1892" s="43"/>
      <c r="M1892" s="29" t="s">
        <v>42</v>
      </c>
      <c r="N1892" s="43"/>
      <c r="O1892" s="43"/>
      <c r="P1892" s="29" t="s">
        <v>42</v>
      </c>
      <c r="Q1892" s="43"/>
      <c r="R1892" s="43" t="s">
        <v>29</v>
      </c>
      <c r="S1892" s="53" t="s">
        <v>43</v>
      </c>
      <c r="T1892" s="54">
        <v>1</v>
      </c>
      <c r="U1892" s="54">
        <v>0</v>
      </c>
      <c r="V1892" s="55">
        <f t="shared" si="201"/>
        <v>150</v>
      </c>
      <c r="W1892" s="55">
        <f t="shared" si="202"/>
        <v>0</v>
      </c>
      <c r="X1892" s="55">
        <f t="shared" si="203"/>
        <v>150</v>
      </c>
      <c r="Y1892" s="55">
        <f t="shared" si="204"/>
        <v>450</v>
      </c>
      <c r="Z1892" s="55"/>
      <c r="AA1892" s="25"/>
      <c r="XEW1892" s="1"/>
    </row>
    <row r="1893" spans="1:27 16377:16377" ht="44.1" customHeight="1">
      <c r="A1893" s="25">
        <v>1885</v>
      </c>
      <c r="B1893" s="25">
        <v>8</v>
      </c>
      <c r="C1893" s="25" t="s">
        <v>2527</v>
      </c>
      <c r="D1893" s="25" t="s">
        <v>45</v>
      </c>
      <c r="E1893" s="26" t="s">
        <v>2861</v>
      </c>
      <c r="F1893" s="41" t="s">
        <v>2514</v>
      </c>
      <c r="G1893" s="28" t="s">
        <v>2528</v>
      </c>
      <c r="H1893" s="31" t="s">
        <v>51</v>
      </c>
      <c r="I1893" s="31"/>
      <c r="J1893" s="43"/>
      <c r="K1893" s="43"/>
      <c r="L1893" s="43"/>
      <c r="M1893" s="29" t="s">
        <v>42</v>
      </c>
      <c r="N1893" s="43"/>
      <c r="O1893" s="43"/>
      <c r="P1893" s="29" t="s">
        <v>42</v>
      </c>
      <c r="Q1893" s="43"/>
      <c r="R1893" s="43" t="s">
        <v>29</v>
      </c>
      <c r="S1893" s="53" t="s">
        <v>43</v>
      </c>
      <c r="T1893" s="54">
        <v>1</v>
      </c>
      <c r="U1893" s="54">
        <v>0</v>
      </c>
      <c r="V1893" s="55">
        <f t="shared" si="201"/>
        <v>150</v>
      </c>
      <c r="W1893" s="55">
        <f t="shared" si="202"/>
        <v>0</v>
      </c>
      <c r="X1893" s="55">
        <f t="shared" si="203"/>
        <v>150</v>
      </c>
      <c r="Y1893" s="55">
        <f t="shared" si="204"/>
        <v>450</v>
      </c>
      <c r="Z1893" s="55"/>
      <c r="AA1893" s="25"/>
      <c r="XEW1893" s="1"/>
    </row>
    <row r="1894" spans="1:27 16377:16377" ht="44.1" customHeight="1">
      <c r="A1894" s="25">
        <v>1886</v>
      </c>
      <c r="B1894" s="25">
        <v>9</v>
      </c>
      <c r="C1894" s="25" t="s">
        <v>2529</v>
      </c>
      <c r="D1894" s="25" t="s">
        <v>38</v>
      </c>
      <c r="E1894" s="26" t="s">
        <v>2869</v>
      </c>
      <c r="F1894" s="41" t="s">
        <v>2514</v>
      </c>
      <c r="G1894" s="28" t="s">
        <v>2530</v>
      </c>
      <c r="H1894" s="28" t="s">
        <v>41</v>
      </c>
      <c r="I1894" s="43"/>
      <c r="J1894" s="43"/>
      <c r="K1894" s="43"/>
      <c r="L1894" s="43"/>
      <c r="M1894" s="29" t="s">
        <v>42</v>
      </c>
      <c r="N1894" s="43"/>
      <c r="O1894" s="43"/>
      <c r="P1894" s="29" t="s">
        <v>42</v>
      </c>
      <c r="Q1894" s="43"/>
      <c r="R1894" s="43" t="s">
        <v>29</v>
      </c>
      <c r="S1894" s="53" t="s">
        <v>43</v>
      </c>
      <c r="T1894" s="54">
        <v>3</v>
      </c>
      <c r="U1894" s="54">
        <v>0</v>
      </c>
      <c r="V1894" s="55">
        <f t="shared" si="201"/>
        <v>450</v>
      </c>
      <c r="W1894" s="55">
        <f t="shared" si="202"/>
        <v>0</v>
      </c>
      <c r="X1894" s="55">
        <f t="shared" si="203"/>
        <v>450</v>
      </c>
      <c r="Y1894" s="55">
        <f t="shared" si="204"/>
        <v>1350</v>
      </c>
      <c r="Z1894" s="55"/>
      <c r="AA1894" s="25"/>
      <c r="XEW1894" s="1"/>
    </row>
    <row r="1895" spans="1:27 16377:16377" ht="44.1" customHeight="1">
      <c r="A1895" s="25">
        <v>1887</v>
      </c>
      <c r="B1895" s="25">
        <v>10</v>
      </c>
      <c r="C1895" s="25" t="s">
        <v>2531</v>
      </c>
      <c r="D1895" s="25" t="s">
        <v>38</v>
      </c>
      <c r="E1895" s="26" t="s">
        <v>2859</v>
      </c>
      <c r="F1895" s="41" t="s">
        <v>2514</v>
      </c>
      <c r="G1895" s="28" t="s">
        <v>2532</v>
      </c>
      <c r="H1895" s="28" t="s">
        <v>41</v>
      </c>
      <c r="I1895" s="43"/>
      <c r="J1895" s="43"/>
      <c r="K1895" s="43"/>
      <c r="L1895" s="43"/>
      <c r="M1895" s="29" t="s">
        <v>42</v>
      </c>
      <c r="N1895" s="43"/>
      <c r="O1895" s="43"/>
      <c r="P1895" s="29" t="s">
        <v>42</v>
      </c>
      <c r="Q1895" s="43"/>
      <c r="R1895" s="43" t="s">
        <v>29</v>
      </c>
      <c r="S1895" s="53" t="s">
        <v>43</v>
      </c>
      <c r="T1895" s="54">
        <v>1</v>
      </c>
      <c r="U1895" s="54">
        <v>0</v>
      </c>
      <c r="V1895" s="55">
        <f t="shared" si="201"/>
        <v>150</v>
      </c>
      <c r="W1895" s="55">
        <f t="shared" si="202"/>
        <v>0</v>
      </c>
      <c r="X1895" s="55">
        <f t="shared" si="203"/>
        <v>150</v>
      </c>
      <c r="Y1895" s="55">
        <f t="shared" si="204"/>
        <v>450</v>
      </c>
      <c r="Z1895" s="55"/>
      <c r="AA1895" s="25"/>
      <c r="XEW1895" s="1"/>
    </row>
    <row r="1896" spans="1:27 16377:16377" ht="44.1" customHeight="1">
      <c r="A1896" s="25">
        <v>1888</v>
      </c>
      <c r="B1896" s="25">
        <v>11</v>
      </c>
      <c r="C1896" s="25" t="s">
        <v>2533</v>
      </c>
      <c r="D1896" s="25" t="s">
        <v>38</v>
      </c>
      <c r="E1896" s="26" t="s">
        <v>2888</v>
      </c>
      <c r="F1896" s="41" t="s">
        <v>2514</v>
      </c>
      <c r="G1896" s="28" t="s">
        <v>2534</v>
      </c>
      <c r="H1896" s="28" t="s">
        <v>41</v>
      </c>
      <c r="I1896" s="43"/>
      <c r="J1896" s="43"/>
      <c r="K1896" s="43"/>
      <c r="L1896" s="43"/>
      <c r="M1896" s="29" t="s">
        <v>42</v>
      </c>
      <c r="N1896" s="43"/>
      <c r="O1896" s="43"/>
      <c r="P1896" s="29" t="s">
        <v>42</v>
      </c>
      <c r="Q1896" s="43"/>
      <c r="R1896" s="43" t="s">
        <v>29</v>
      </c>
      <c r="S1896" s="53" t="s">
        <v>43</v>
      </c>
      <c r="T1896" s="54">
        <v>1</v>
      </c>
      <c r="U1896" s="54">
        <v>0</v>
      </c>
      <c r="V1896" s="55">
        <f t="shared" si="201"/>
        <v>150</v>
      </c>
      <c r="W1896" s="55">
        <f t="shared" si="202"/>
        <v>0</v>
      </c>
      <c r="X1896" s="55">
        <f t="shared" si="203"/>
        <v>150</v>
      </c>
      <c r="Y1896" s="55">
        <f t="shared" si="204"/>
        <v>450</v>
      </c>
      <c r="Z1896" s="55"/>
      <c r="AA1896" s="25"/>
      <c r="XEW1896" s="1"/>
    </row>
    <row r="1897" spans="1:27 16377:16377" ht="44.1" customHeight="1">
      <c r="A1897" s="25">
        <v>1889</v>
      </c>
      <c r="B1897" s="25">
        <v>12</v>
      </c>
      <c r="C1897" s="25" t="s">
        <v>2535</v>
      </c>
      <c r="D1897" s="25" t="s">
        <v>38</v>
      </c>
      <c r="E1897" s="26" t="s">
        <v>2856</v>
      </c>
      <c r="F1897" s="41" t="s">
        <v>2514</v>
      </c>
      <c r="G1897" s="28" t="s">
        <v>2536</v>
      </c>
      <c r="H1897" s="28" t="s">
        <v>41</v>
      </c>
      <c r="I1897" s="43"/>
      <c r="J1897" s="43"/>
      <c r="K1897" s="43"/>
      <c r="L1897" s="43"/>
      <c r="M1897" s="29" t="s">
        <v>42</v>
      </c>
      <c r="N1897" s="43"/>
      <c r="O1897" s="43"/>
      <c r="P1897" s="29" t="s">
        <v>42</v>
      </c>
      <c r="Q1897" s="43"/>
      <c r="R1897" s="43" t="s">
        <v>29</v>
      </c>
      <c r="S1897" s="53" t="s">
        <v>43</v>
      </c>
      <c r="T1897" s="54">
        <v>2</v>
      </c>
      <c r="U1897" s="54">
        <v>0</v>
      </c>
      <c r="V1897" s="55">
        <f t="shared" si="201"/>
        <v>300</v>
      </c>
      <c r="W1897" s="55">
        <f t="shared" si="202"/>
        <v>0</v>
      </c>
      <c r="X1897" s="55">
        <f t="shared" si="203"/>
        <v>300</v>
      </c>
      <c r="Y1897" s="55">
        <f t="shared" si="204"/>
        <v>900</v>
      </c>
      <c r="Z1897" s="55"/>
      <c r="AA1897" s="25"/>
      <c r="XEW1897" s="1"/>
    </row>
    <row r="1898" spans="1:27 16377:16377" ht="44.1" customHeight="1">
      <c r="A1898" s="25">
        <v>1890</v>
      </c>
      <c r="B1898" s="25">
        <v>13</v>
      </c>
      <c r="C1898" s="25" t="s">
        <v>2537</v>
      </c>
      <c r="D1898" s="25" t="s">
        <v>38</v>
      </c>
      <c r="E1898" s="26" t="s">
        <v>2865</v>
      </c>
      <c r="F1898" s="41" t="s">
        <v>2514</v>
      </c>
      <c r="G1898" s="28" t="s">
        <v>2538</v>
      </c>
      <c r="H1898" s="28" t="s">
        <v>41</v>
      </c>
      <c r="I1898" s="43"/>
      <c r="J1898" s="43"/>
      <c r="K1898" s="43"/>
      <c r="L1898" s="43"/>
      <c r="M1898" s="29" t="s">
        <v>42</v>
      </c>
      <c r="N1898" s="43"/>
      <c r="O1898" s="43"/>
      <c r="P1898" s="29" t="s">
        <v>42</v>
      </c>
      <c r="Q1898" s="43"/>
      <c r="R1898" s="43" t="s">
        <v>29</v>
      </c>
      <c r="S1898" s="53" t="s">
        <v>43</v>
      </c>
      <c r="T1898" s="54">
        <v>1</v>
      </c>
      <c r="U1898" s="54">
        <v>1</v>
      </c>
      <c r="V1898" s="55">
        <f t="shared" si="201"/>
        <v>150</v>
      </c>
      <c r="W1898" s="55">
        <f t="shared" si="202"/>
        <v>120</v>
      </c>
      <c r="X1898" s="55">
        <f t="shared" si="203"/>
        <v>270</v>
      </c>
      <c r="Y1898" s="55">
        <f t="shared" si="204"/>
        <v>810</v>
      </c>
      <c r="Z1898" s="55"/>
      <c r="AA1898" s="25"/>
      <c r="XEW1898" s="1"/>
    </row>
    <row r="1899" spans="1:27 16377:16377" ht="44.1" customHeight="1">
      <c r="A1899" s="25">
        <v>1891</v>
      </c>
      <c r="B1899" s="25">
        <v>14</v>
      </c>
      <c r="C1899" s="25" t="s">
        <v>2539</v>
      </c>
      <c r="D1899" s="25" t="s">
        <v>38</v>
      </c>
      <c r="E1899" s="26" t="s">
        <v>2861</v>
      </c>
      <c r="F1899" s="41" t="s">
        <v>2514</v>
      </c>
      <c r="G1899" s="28" t="s">
        <v>2540</v>
      </c>
      <c r="H1899" s="31" t="s">
        <v>51</v>
      </c>
      <c r="I1899" s="31"/>
      <c r="J1899" s="43"/>
      <c r="K1899" s="43"/>
      <c r="L1899" s="43"/>
      <c r="M1899" s="29" t="s">
        <v>42</v>
      </c>
      <c r="N1899" s="43"/>
      <c r="O1899" s="43"/>
      <c r="P1899" s="29" t="s">
        <v>42</v>
      </c>
      <c r="Q1899" s="43"/>
      <c r="R1899" s="43" t="s">
        <v>29</v>
      </c>
      <c r="S1899" s="53" t="s">
        <v>43</v>
      </c>
      <c r="T1899" s="54">
        <v>1</v>
      </c>
      <c r="U1899" s="54">
        <v>0</v>
      </c>
      <c r="V1899" s="55">
        <f t="shared" si="201"/>
        <v>150</v>
      </c>
      <c r="W1899" s="55">
        <f t="shared" si="202"/>
        <v>0</v>
      </c>
      <c r="X1899" s="55">
        <f t="shared" si="203"/>
        <v>150</v>
      </c>
      <c r="Y1899" s="55">
        <f t="shared" si="204"/>
        <v>450</v>
      </c>
      <c r="Z1899" s="55"/>
      <c r="AA1899" s="25"/>
      <c r="XEW1899" s="1"/>
    </row>
    <row r="1900" spans="1:27 16377:16377" ht="44.1" customHeight="1">
      <c r="A1900" s="25">
        <v>1892</v>
      </c>
      <c r="B1900" s="25">
        <v>15</v>
      </c>
      <c r="C1900" s="25" t="s">
        <v>2541</v>
      </c>
      <c r="D1900" s="25" t="s">
        <v>38</v>
      </c>
      <c r="E1900" s="26" t="s">
        <v>2857</v>
      </c>
      <c r="F1900" s="41" t="s">
        <v>2514</v>
      </c>
      <c r="G1900" s="28" t="s">
        <v>2542</v>
      </c>
      <c r="H1900" s="31" t="s">
        <v>51</v>
      </c>
      <c r="I1900" s="31"/>
      <c r="J1900" s="43"/>
      <c r="K1900" s="43"/>
      <c r="L1900" s="43"/>
      <c r="M1900" s="29" t="s">
        <v>42</v>
      </c>
      <c r="N1900" s="43"/>
      <c r="O1900" s="43"/>
      <c r="P1900" s="29" t="s">
        <v>42</v>
      </c>
      <c r="Q1900" s="43"/>
      <c r="R1900" s="43" t="s">
        <v>29</v>
      </c>
      <c r="S1900" s="53" t="s">
        <v>43</v>
      </c>
      <c r="T1900" s="54">
        <v>1</v>
      </c>
      <c r="U1900" s="54">
        <v>0</v>
      </c>
      <c r="V1900" s="55">
        <f t="shared" si="201"/>
        <v>150</v>
      </c>
      <c r="W1900" s="55">
        <f t="shared" si="202"/>
        <v>0</v>
      </c>
      <c r="X1900" s="55">
        <f t="shared" si="203"/>
        <v>150</v>
      </c>
      <c r="Y1900" s="55">
        <f t="shared" si="204"/>
        <v>450</v>
      </c>
      <c r="Z1900" s="55"/>
      <c r="AA1900" s="25"/>
      <c r="XEW1900" s="1"/>
    </row>
    <row r="1901" spans="1:27 16377:16377" ht="44.1" customHeight="1">
      <c r="A1901" s="25">
        <v>1893</v>
      </c>
      <c r="B1901" s="25">
        <v>16</v>
      </c>
      <c r="C1901" s="25" t="s">
        <v>2543</v>
      </c>
      <c r="D1901" s="25" t="s">
        <v>38</v>
      </c>
      <c r="E1901" s="26" t="s">
        <v>2881</v>
      </c>
      <c r="F1901" s="41" t="s">
        <v>2514</v>
      </c>
      <c r="G1901" s="28" t="s">
        <v>2544</v>
      </c>
      <c r="H1901" s="31" t="s">
        <v>51</v>
      </c>
      <c r="I1901" s="31"/>
      <c r="J1901" s="43"/>
      <c r="K1901" s="43"/>
      <c r="L1901" s="43"/>
      <c r="M1901" s="29" t="s">
        <v>42</v>
      </c>
      <c r="N1901" s="43"/>
      <c r="O1901" s="43"/>
      <c r="P1901" s="29" t="s">
        <v>42</v>
      </c>
      <c r="Q1901" s="43"/>
      <c r="R1901" s="43" t="s">
        <v>29</v>
      </c>
      <c r="S1901" s="53" t="s">
        <v>43</v>
      </c>
      <c r="T1901" s="54">
        <v>1</v>
      </c>
      <c r="U1901" s="54">
        <v>0</v>
      </c>
      <c r="V1901" s="55">
        <f t="shared" si="201"/>
        <v>150</v>
      </c>
      <c r="W1901" s="55">
        <f t="shared" si="202"/>
        <v>0</v>
      </c>
      <c r="X1901" s="55">
        <f t="shared" si="203"/>
        <v>150</v>
      </c>
      <c r="Y1901" s="55">
        <f t="shared" si="204"/>
        <v>450</v>
      </c>
      <c r="Z1901" s="55"/>
      <c r="AA1901" s="25"/>
      <c r="XEW1901" s="1"/>
    </row>
    <row r="1902" spans="1:27 16377:16377" ht="44.1" customHeight="1">
      <c r="A1902" s="25">
        <v>1894</v>
      </c>
      <c r="B1902" s="25">
        <v>17</v>
      </c>
      <c r="C1902" s="25" t="s">
        <v>2545</v>
      </c>
      <c r="D1902" s="25" t="s">
        <v>38</v>
      </c>
      <c r="E1902" s="26" t="s">
        <v>2875</v>
      </c>
      <c r="F1902" s="41" t="s">
        <v>2514</v>
      </c>
      <c r="G1902" s="28" t="s">
        <v>2546</v>
      </c>
      <c r="H1902" s="31" t="s">
        <v>51</v>
      </c>
      <c r="I1902" s="31"/>
      <c r="J1902" s="43"/>
      <c r="K1902" s="43"/>
      <c r="L1902" s="43"/>
      <c r="M1902" s="29" t="s">
        <v>42</v>
      </c>
      <c r="N1902" s="43"/>
      <c r="O1902" s="43"/>
      <c r="P1902" s="29" t="s">
        <v>42</v>
      </c>
      <c r="Q1902" s="43"/>
      <c r="R1902" s="43" t="s">
        <v>29</v>
      </c>
      <c r="S1902" s="53" t="s">
        <v>43</v>
      </c>
      <c r="T1902" s="54">
        <v>1</v>
      </c>
      <c r="U1902" s="54">
        <v>0</v>
      </c>
      <c r="V1902" s="55">
        <f t="shared" si="201"/>
        <v>150</v>
      </c>
      <c r="W1902" s="55">
        <f t="shared" si="202"/>
        <v>0</v>
      </c>
      <c r="X1902" s="55">
        <f t="shared" si="203"/>
        <v>150</v>
      </c>
      <c r="Y1902" s="55">
        <f t="shared" si="204"/>
        <v>450</v>
      </c>
      <c r="Z1902" s="55"/>
      <c r="AA1902" s="25"/>
      <c r="XEW1902" s="1"/>
    </row>
    <row r="1903" spans="1:27 16377:16377" ht="44.1" customHeight="1">
      <c r="A1903" s="25">
        <v>1895</v>
      </c>
      <c r="B1903" s="25">
        <v>18</v>
      </c>
      <c r="C1903" s="25" t="s">
        <v>1654</v>
      </c>
      <c r="D1903" s="25" t="s">
        <v>38</v>
      </c>
      <c r="E1903" s="26" t="s">
        <v>2855</v>
      </c>
      <c r="F1903" s="41" t="s">
        <v>2514</v>
      </c>
      <c r="G1903" s="28" t="s">
        <v>2547</v>
      </c>
      <c r="H1903" s="31" t="s">
        <v>51</v>
      </c>
      <c r="I1903" s="31"/>
      <c r="J1903" s="43"/>
      <c r="K1903" s="43"/>
      <c r="L1903" s="43"/>
      <c r="M1903" s="29" t="s">
        <v>42</v>
      </c>
      <c r="N1903" s="43"/>
      <c r="O1903" s="43"/>
      <c r="P1903" s="29" t="s">
        <v>42</v>
      </c>
      <c r="Q1903" s="43"/>
      <c r="R1903" s="43" t="s">
        <v>29</v>
      </c>
      <c r="S1903" s="53" t="s">
        <v>43</v>
      </c>
      <c r="T1903" s="54">
        <v>1</v>
      </c>
      <c r="U1903" s="54">
        <v>0</v>
      </c>
      <c r="V1903" s="55">
        <f t="shared" si="201"/>
        <v>150</v>
      </c>
      <c r="W1903" s="55">
        <f t="shared" si="202"/>
        <v>0</v>
      </c>
      <c r="X1903" s="55">
        <f t="shared" si="203"/>
        <v>150</v>
      </c>
      <c r="Y1903" s="55">
        <f t="shared" si="204"/>
        <v>450</v>
      </c>
      <c r="Z1903" s="55"/>
      <c r="AA1903" s="25"/>
      <c r="XEW1903" s="1"/>
    </row>
    <row r="1904" spans="1:27 16377:16377" ht="44.1" customHeight="1">
      <c r="A1904" s="25">
        <v>1896</v>
      </c>
      <c r="B1904" s="25">
        <v>19</v>
      </c>
      <c r="C1904" s="25" t="s">
        <v>477</v>
      </c>
      <c r="D1904" s="25" t="s">
        <v>38</v>
      </c>
      <c r="E1904" s="26" t="s">
        <v>2875</v>
      </c>
      <c r="F1904" s="41" t="s">
        <v>2514</v>
      </c>
      <c r="G1904" s="28" t="s">
        <v>2548</v>
      </c>
      <c r="H1904" s="28" t="s">
        <v>41</v>
      </c>
      <c r="I1904" s="43"/>
      <c r="J1904" s="43"/>
      <c r="K1904" s="43"/>
      <c r="L1904" s="43"/>
      <c r="M1904" s="29" t="s">
        <v>42</v>
      </c>
      <c r="N1904" s="43"/>
      <c r="O1904" s="43"/>
      <c r="P1904" s="29" t="s">
        <v>42</v>
      </c>
      <c r="Q1904" s="43"/>
      <c r="R1904" s="43" t="s">
        <v>29</v>
      </c>
      <c r="S1904" s="53" t="s">
        <v>43</v>
      </c>
      <c r="T1904" s="54">
        <v>1</v>
      </c>
      <c r="U1904" s="54">
        <v>0</v>
      </c>
      <c r="V1904" s="55">
        <f t="shared" si="201"/>
        <v>150</v>
      </c>
      <c r="W1904" s="55">
        <f t="shared" si="202"/>
        <v>0</v>
      </c>
      <c r="X1904" s="55">
        <f t="shared" si="203"/>
        <v>150</v>
      </c>
      <c r="Y1904" s="55">
        <f t="shared" si="204"/>
        <v>450</v>
      </c>
      <c r="Z1904" s="55"/>
      <c r="AA1904" s="25"/>
      <c r="XEW1904" s="1"/>
    </row>
    <row r="1905" spans="1:27 16377:16377" ht="44.1" customHeight="1">
      <c r="A1905" s="25">
        <v>1897</v>
      </c>
      <c r="B1905" s="25">
        <v>20</v>
      </c>
      <c r="C1905" s="25" t="s">
        <v>2549</v>
      </c>
      <c r="D1905" s="25" t="s">
        <v>38</v>
      </c>
      <c r="E1905" s="26" t="s">
        <v>2880</v>
      </c>
      <c r="F1905" s="41" t="s">
        <v>2514</v>
      </c>
      <c r="G1905" s="28" t="s">
        <v>2550</v>
      </c>
      <c r="H1905" s="31" t="s">
        <v>51</v>
      </c>
      <c r="I1905" s="31"/>
      <c r="J1905" s="43"/>
      <c r="K1905" s="43"/>
      <c r="L1905" s="43"/>
      <c r="M1905" s="29" t="s">
        <v>42</v>
      </c>
      <c r="N1905" s="43"/>
      <c r="O1905" s="43"/>
      <c r="P1905" s="29" t="s">
        <v>42</v>
      </c>
      <c r="Q1905" s="43"/>
      <c r="R1905" s="43" t="s">
        <v>29</v>
      </c>
      <c r="S1905" s="53" t="s">
        <v>43</v>
      </c>
      <c r="T1905" s="54">
        <v>1</v>
      </c>
      <c r="U1905" s="54">
        <v>0</v>
      </c>
      <c r="V1905" s="55">
        <f t="shared" si="201"/>
        <v>150</v>
      </c>
      <c r="W1905" s="55">
        <f t="shared" si="202"/>
        <v>0</v>
      </c>
      <c r="X1905" s="55">
        <f t="shared" si="203"/>
        <v>150</v>
      </c>
      <c r="Y1905" s="55">
        <f t="shared" si="204"/>
        <v>450</v>
      </c>
      <c r="Z1905" s="55"/>
      <c r="AA1905" s="25"/>
      <c r="XEW1905" s="1"/>
    </row>
    <row r="1906" spans="1:27 16377:16377" ht="44.1" customHeight="1">
      <c r="A1906" s="25">
        <v>1898</v>
      </c>
      <c r="B1906" s="25">
        <v>21</v>
      </c>
      <c r="C1906" s="25" t="s">
        <v>2551</v>
      </c>
      <c r="D1906" s="25" t="s">
        <v>38</v>
      </c>
      <c r="E1906" s="26" t="s">
        <v>2853</v>
      </c>
      <c r="F1906" s="41" t="s">
        <v>2514</v>
      </c>
      <c r="G1906" s="28" t="s">
        <v>2547</v>
      </c>
      <c r="H1906" s="31" t="s">
        <v>51</v>
      </c>
      <c r="I1906" s="31"/>
      <c r="J1906" s="43"/>
      <c r="K1906" s="43"/>
      <c r="L1906" s="43"/>
      <c r="M1906" s="29" t="s">
        <v>42</v>
      </c>
      <c r="N1906" s="43"/>
      <c r="O1906" s="43"/>
      <c r="P1906" s="29" t="s">
        <v>42</v>
      </c>
      <c r="Q1906" s="43"/>
      <c r="R1906" s="43" t="s">
        <v>29</v>
      </c>
      <c r="S1906" s="53" t="s">
        <v>43</v>
      </c>
      <c r="T1906" s="54">
        <v>1</v>
      </c>
      <c r="U1906" s="54">
        <v>0</v>
      </c>
      <c r="V1906" s="55">
        <f t="shared" si="201"/>
        <v>150</v>
      </c>
      <c r="W1906" s="55">
        <f t="shared" si="202"/>
        <v>0</v>
      </c>
      <c r="X1906" s="55">
        <f t="shared" si="203"/>
        <v>150</v>
      </c>
      <c r="Y1906" s="55">
        <f t="shared" si="204"/>
        <v>450</v>
      </c>
      <c r="Z1906" s="55"/>
      <c r="AA1906" s="25"/>
      <c r="XEW1906" s="1"/>
    </row>
    <row r="1907" spans="1:27 16377:16377" ht="44.1" customHeight="1">
      <c r="A1907" s="25">
        <v>1899</v>
      </c>
      <c r="B1907" s="25">
        <v>22</v>
      </c>
      <c r="C1907" s="25" t="s">
        <v>2552</v>
      </c>
      <c r="D1907" s="25" t="s">
        <v>38</v>
      </c>
      <c r="E1907" s="26" t="s">
        <v>2867</v>
      </c>
      <c r="F1907" s="41" t="s">
        <v>2514</v>
      </c>
      <c r="G1907" s="28" t="s">
        <v>2553</v>
      </c>
      <c r="H1907" s="31" t="s">
        <v>51</v>
      </c>
      <c r="I1907" s="31"/>
      <c r="J1907" s="43"/>
      <c r="K1907" s="43"/>
      <c r="L1907" s="43"/>
      <c r="M1907" s="29" t="s">
        <v>42</v>
      </c>
      <c r="N1907" s="43"/>
      <c r="O1907" s="43"/>
      <c r="P1907" s="29" t="s">
        <v>42</v>
      </c>
      <c r="Q1907" s="43"/>
      <c r="R1907" s="43" t="s">
        <v>29</v>
      </c>
      <c r="S1907" s="53" t="s">
        <v>43</v>
      </c>
      <c r="T1907" s="54">
        <v>1</v>
      </c>
      <c r="U1907" s="54">
        <v>0</v>
      </c>
      <c r="V1907" s="55">
        <f t="shared" si="201"/>
        <v>150</v>
      </c>
      <c r="W1907" s="55">
        <f t="shared" si="202"/>
        <v>0</v>
      </c>
      <c r="X1907" s="55">
        <f t="shared" si="203"/>
        <v>150</v>
      </c>
      <c r="Y1907" s="55">
        <f t="shared" si="204"/>
        <v>450</v>
      </c>
      <c r="Z1907" s="55"/>
      <c r="AA1907" s="25"/>
      <c r="XEW1907" s="1"/>
    </row>
    <row r="1908" spans="1:27 16377:16377" ht="44.1" customHeight="1">
      <c r="A1908" s="25">
        <v>1900</v>
      </c>
      <c r="B1908" s="25">
        <v>23</v>
      </c>
      <c r="C1908" s="25" t="s">
        <v>2554</v>
      </c>
      <c r="D1908" s="25" t="s">
        <v>38</v>
      </c>
      <c r="E1908" s="26" t="s">
        <v>2864</v>
      </c>
      <c r="F1908" s="41" t="s">
        <v>2514</v>
      </c>
      <c r="G1908" s="28" t="s">
        <v>2555</v>
      </c>
      <c r="H1908" s="31" t="s">
        <v>51</v>
      </c>
      <c r="I1908" s="31"/>
      <c r="J1908" s="43"/>
      <c r="K1908" s="43"/>
      <c r="L1908" s="43"/>
      <c r="M1908" s="29" t="s">
        <v>42</v>
      </c>
      <c r="N1908" s="43"/>
      <c r="O1908" s="43"/>
      <c r="P1908" s="29" t="s">
        <v>42</v>
      </c>
      <c r="Q1908" s="43"/>
      <c r="R1908" s="43" t="s">
        <v>29</v>
      </c>
      <c r="S1908" s="53" t="s">
        <v>43</v>
      </c>
      <c r="T1908" s="54">
        <v>1</v>
      </c>
      <c r="U1908" s="54">
        <v>0</v>
      </c>
      <c r="V1908" s="55">
        <f t="shared" si="201"/>
        <v>150</v>
      </c>
      <c r="W1908" s="55">
        <f t="shared" si="202"/>
        <v>0</v>
      </c>
      <c r="X1908" s="55">
        <f t="shared" si="203"/>
        <v>150</v>
      </c>
      <c r="Y1908" s="55">
        <f t="shared" si="204"/>
        <v>450</v>
      </c>
      <c r="Z1908" s="55"/>
      <c r="AA1908" s="25"/>
      <c r="XEW1908" s="1"/>
    </row>
    <row r="1909" spans="1:27 16377:16377" ht="44.1" customHeight="1">
      <c r="A1909" s="25">
        <v>1901</v>
      </c>
      <c r="B1909" s="25">
        <v>24</v>
      </c>
      <c r="C1909" s="25" t="s">
        <v>2556</v>
      </c>
      <c r="D1909" s="25" t="s">
        <v>38</v>
      </c>
      <c r="E1909" s="26" t="s">
        <v>2865</v>
      </c>
      <c r="F1909" s="41" t="s">
        <v>2514</v>
      </c>
      <c r="G1909" s="28" t="s">
        <v>2547</v>
      </c>
      <c r="H1909" s="31" t="s">
        <v>51</v>
      </c>
      <c r="I1909" s="31"/>
      <c r="J1909" s="43"/>
      <c r="K1909" s="43"/>
      <c r="L1909" s="43"/>
      <c r="M1909" s="29" t="s">
        <v>42</v>
      </c>
      <c r="N1909" s="43"/>
      <c r="O1909" s="43"/>
      <c r="P1909" s="29" t="s">
        <v>42</v>
      </c>
      <c r="Q1909" s="43"/>
      <c r="R1909" s="43" t="s">
        <v>29</v>
      </c>
      <c r="S1909" s="53" t="s">
        <v>43</v>
      </c>
      <c r="T1909" s="54">
        <v>1</v>
      </c>
      <c r="U1909" s="54">
        <v>0</v>
      </c>
      <c r="V1909" s="55">
        <f t="shared" si="201"/>
        <v>150</v>
      </c>
      <c r="W1909" s="55">
        <f t="shared" si="202"/>
        <v>0</v>
      </c>
      <c r="X1909" s="55">
        <f t="shared" si="203"/>
        <v>150</v>
      </c>
      <c r="Y1909" s="55">
        <f t="shared" si="204"/>
        <v>450</v>
      </c>
      <c r="Z1909" s="55"/>
      <c r="AA1909" s="25"/>
      <c r="XEW1909" s="1"/>
    </row>
    <row r="1910" spans="1:27 16377:16377" ht="44.1" customHeight="1">
      <c r="A1910" s="25">
        <v>1902</v>
      </c>
      <c r="B1910" s="25">
        <v>25</v>
      </c>
      <c r="C1910" s="25" t="s">
        <v>2557</v>
      </c>
      <c r="D1910" s="25" t="s">
        <v>38</v>
      </c>
      <c r="E1910" s="26" t="s">
        <v>2864</v>
      </c>
      <c r="F1910" s="41" t="s">
        <v>2514</v>
      </c>
      <c r="G1910" s="28" t="s">
        <v>2547</v>
      </c>
      <c r="H1910" s="31" t="s">
        <v>51</v>
      </c>
      <c r="I1910" s="31"/>
      <c r="J1910" s="43"/>
      <c r="K1910" s="43"/>
      <c r="L1910" s="43"/>
      <c r="M1910" s="29" t="s">
        <v>42</v>
      </c>
      <c r="N1910" s="43"/>
      <c r="O1910" s="43"/>
      <c r="P1910" s="29" t="s">
        <v>42</v>
      </c>
      <c r="Q1910" s="43"/>
      <c r="R1910" s="43" t="s">
        <v>29</v>
      </c>
      <c r="S1910" s="53" t="s">
        <v>43</v>
      </c>
      <c r="T1910" s="54">
        <v>1</v>
      </c>
      <c r="U1910" s="54">
        <v>0</v>
      </c>
      <c r="V1910" s="55">
        <f t="shared" si="201"/>
        <v>150</v>
      </c>
      <c r="W1910" s="55">
        <f t="shared" si="202"/>
        <v>0</v>
      </c>
      <c r="X1910" s="55">
        <f t="shared" si="203"/>
        <v>150</v>
      </c>
      <c r="Y1910" s="55">
        <f t="shared" si="204"/>
        <v>450</v>
      </c>
      <c r="Z1910" s="55"/>
      <c r="AA1910" s="25"/>
      <c r="XEW1910" s="1"/>
    </row>
    <row r="1911" spans="1:27 16377:16377" s="7" customFormat="1" ht="44.1" customHeight="1">
      <c r="A1911" s="25">
        <v>1903</v>
      </c>
      <c r="B1911" s="25">
        <v>26</v>
      </c>
      <c r="C1911" s="25" t="s">
        <v>2558</v>
      </c>
      <c r="D1911" s="25" t="s">
        <v>38</v>
      </c>
      <c r="E1911" s="26" t="s">
        <v>2865</v>
      </c>
      <c r="F1911" s="41" t="s">
        <v>2514</v>
      </c>
      <c r="G1911" s="28" t="s">
        <v>2559</v>
      </c>
      <c r="H1911" s="31" t="s">
        <v>51</v>
      </c>
      <c r="I1911" s="31"/>
      <c r="J1911" s="43"/>
      <c r="K1911" s="43"/>
      <c r="L1911" s="43"/>
      <c r="M1911" s="29" t="s">
        <v>42</v>
      </c>
      <c r="N1911" s="43"/>
      <c r="O1911" s="43"/>
      <c r="P1911" s="29" t="s">
        <v>42</v>
      </c>
      <c r="Q1911" s="43"/>
      <c r="R1911" s="43" t="s">
        <v>29</v>
      </c>
      <c r="S1911" s="53" t="s">
        <v>43</v>
      </c>
      <c r="T1911" s="54">
        <v>1</v>
      </c>
      <c r="U1911" s="54">
        <v>0</v>
      </c>
      <c r="V1911" s="55">
        <f t="shared" si="201"/>
        <v>150</v>
      </c>
      <c r="W1911" s="55">
        <f t="shared" si="202"/>
        <v>0</v>
      </c>
      <c r="X1911" s="55">
        <f t="shared" si="203"/>
        <v>150</v>
      </c>
      <c r="Y1911" s="55">
        <f t="shared" si="204"/>
        <v>450</v>
      </c>
      <c r="Z1911" s="55"/>
      <c r="AA1911" s="25"/>
    </row>
    <row r="1912" spans="1:27 16377:16377" s="7" customFormat="1" ht="44.1" customHeight="1">
      <c r="A1912" s="25">
        <v>1904</v>
      </c>
      <c r="B1912" s="25">
        <v>27</v>
      </c>
      <c r="C1912" s="25" t="s">
        <v>2560</v>
      </c>
      <c r="D1912" s="25" t="s">
        <v>38</v>
      </c>
      <c r="E1912" s="26" t="s">
        <v>2867</v>
      </c>
      <c r="F1912" s="41" t="s">
        <v>2514</v>
      </c>
      <c r="G1912" s="28" t="s">
        <v>2561</v>
      </c>
      <c r="H1912" s="31" t="s">
        <v>51</v>
      </c>
      <c r="I1912" s="31"/>
      <c r="J1912" s="43"/>
      <c r="K1912" s="43"/>
      <c r="L1912" s="43"/>
      <c r="M1912" s="29" t="s">
        <v>42</v>
      </c>
      <c r="N1912" s="43"/>
      <c r="O1912" s="43"/>
      <c r="P1912" s="29" t="s">
        <v>42</v>
      </c>
      <c r="Q1912" s="43"/>
      <c r="R1912" s="43" t="s">
        <v>29</v>
      </c>
      <c r="S1912" s="53" t="s">
        <v>43</v>
      </c>
      <c r="T1912" s="54">
        <v>1</v>
      </c>
      <c r="U1912" s="54">
        <v>0</v>
      </c>
      <c r="V1912" s="55">
        <f t="shared" si="201"/>
        <v>150</v>
      </c>
      <c r="W1912" s="55">
        <f t="shared" si="202"/>
        <v>0</v>
      </c>
      <c r="X1912" s="55">
        <f t="shared" si="203"/>
        <v>150</v>
      </c>
      <c r="Y1912" s="55">
        <f t="shared" si="204"/>
        <v>450</v>
      </c>
      <c r="Z1912" s="55"/>
      <c r="AA1912" s="25"/>
    </row>
    <row r="1913" spans="1:27 16377:16377" s="17" customFormat="1" ht="44.1" customHeight="1">
      <c r="A1913" s="25">
        <v>1905</v>
      </c>
      <c r="B1913" s="25">
        <v>28</v>
      </c>
      <c r="C1913" s="25" t="s">
        <v>2562</v>
      </c>
      <c r="D1913" s="25" t="s">
        <v>38</v>
      </c>
      <c r="E1913" s="26" t="s">
        <v>2867</v>
      </c>
      <c r="F1913" s="41" t="s">
        <v>2514</v>
      </c>
      <c r="G1913" s="28" t="s">
        <v>2563</v>
      </c>
      <c r="H1913" s="31" t="s">
        <v>51</v>
      </c>
      <c r="I1913" s="31"/>
      <c r="J1913" s="43"/>
      <c r="K1913" s="43"/>
      <c r="L1913" s="43"/>
      <c r="M1913" s="29" t="s">
        <v>42</v>
      </c>
      <c r="N1913" s="43"/>
      <c r="O1913" s="43"/>
      <c r="P1913" s="29" t="s">
        <v>42</v>
      </c>
      <c r="Q1913" s="43"/>
      <c r="R1913" s="43" t="s">
        <v>29</v>
      </c>
      <c r="S1913" s="53" t="s">
        <v>43</v>
      </c>
      <c r="T1913" s="54">
        <v>1</v>
      </c>
      <c r="U1913" s="54">
        <v>0</v>
      </c>
      <c r="V1913" s="55">
        <f t="shared" si="201"/>
        <v>150</v>
      </c>
      <c r="W1913" s="55">
        <f t="shared" si="202"/>
        <v>0</v>
      </c>
      <c r="X1913" s="55">
        <f t="shared" si="203"/>
        <v>150</v>
      </c>
      <c r="Y1913" s="55">
        <f t="shared" si="204"/>
        <v>450</v>
      </c>
      <c r="Z1913" s="55"/>
      <c r="AA1913" s="25"/>
    </row>
    <row r="1914" spans="1:27 16377:16377" s="7" customFormat="1" ht="44.1" customHeight="1">
      <c r="A1914" s="25">
        <v>1906</v>
      </c>
      <c r="B1914" s="25">
        <v>29</v>
      </c>
      <c r="C1914" s="25" t="s">
        <v>2564</v>
      </c>
      <c r="D1914" s="25" t="s">
        <v>38</v>
      </c>
      <c r="E1914" s="26" t="s">
        <v>2875</v>
      </c>
      <c r="F1914" s="41" t="s">
        <v>2514</v>
      </c>
      <c r="G1914" s="28" t="s">
        <v>2565</v>
      </c>
      <c r="H1914" s="31" t="s">
        <v>51</v>
      </c>
      <c r="I1914" s="31"/>
      <c r="J1914" s="43"/>
      <c r="K1914" s="43"/>
      <c r="L1914" s="43"/>
      <c r="M1914" s="29" t="s">
        <v>42</v>
      </c>
      <c r="N1914" s="43"/>
      <c r="O1914" s="43"/>
      <c r="P1914" s="29" t="s">
        <v>42</v>
      </c>
      <c r="Q1914" s="43"/>
      <c r="R1914" s="43" t="s">
        <v>29</v>
      </c>
      <c r="S1914" s="53" t="s">
        <v>43</v>
      </c>
      <c r="T1914" s="54">
        <v>1</v>
      </c>
      <c r="U1914" s="54">
        <v>0</v>
      </c>
      <c r="V1914" s="55">
        <f t="shared" si="201"/>
        <v>150</v>
      </c>
      <c r="W1914" s="55">
        <f t="shared" si="202"/>
        <v>0</v>
      </c>
      <c r="X1914" s="55">
        <f t="shared" si="203"/>
        <v>150</v>
      </c>
      <c r="Y1914" s="55">
        <f t="shared" si="204"/>
        <v>450</v>
      </c>
      <c r="Z1914" s="55"/>
      <c r="AA1914" s="25"/>
    </row>
    <row r="1915" spans="1:27 16377:16377" s="7" customFormat="1" ht="44.1" customHeight="1">
      <c r="A1915" s="25">
        <v>1907</v>
      </c>
      <c r="B1915" s="25">
        <v>30</v>
      </c>
      <c r="C1915" s="25" t="s">
        <v>2566</v>
      </c>
      <c r="D1915" s="25" t="s">
        <v>38</v>
      </c>
      <c r="E1915" s="26" t="s">
        <v>2856</v>
      </c>
      <c r="F1915" s="41" t="s">
        <v>2514</v>
      </c>
      <c r="G1915" s="28" t="s">
        <v>2567</v>
      </c>
      <c r="H1915" s="31" t="s">
        <v>51</v>
      </c>
      <c r="I1915" s="31"/>
      <c r="J1915" s="43"/>
      <c r="K1915" s="43"/>
      <c r="L1915" s="43"/>
      <c r="M1915" s="29" t="s">
        <v>42</v>
      </c>
      <c r="N1915" s="43"/>
      <c r="O1915" s="43"/>
      <c r="P1915" s="29" t="s">
        <v>42</v>
      </c>
      <c r="Q1915" s="43"/>
      <c r="R1915" s="43" t="s">
        <v>29</v>
      </c>
      <c r="S1915" s="53" t="s">
        <v>43</v>
      </c>
      <c r="T1915" s="54">
        <v>1</v>
      </c>
      <c r="U1915" s="54">
        <v>0</v>
      </c>
      <c r="V1915" s="55">
        <f t="shared" si="201"/>
        <v>150</v>
      </c>
      <c r="W1915" s="55">
        <f t="shared" si="202"/>
        <v>0</v>
      </c>
      <c r="X1915" s="55">
        <f t="shared" si="203"/>
        <v>150</v>
      </c>
      <c r="Y1915" s="55">
        <f t="shared" si="204"/>
        <v>450</v>
      </c>
      <c r="Z1915" s="55"/>
      <c r="AA1915" s="25"/>
    </row>
    <row r="1916" spans="1:27 16377:16377" s="7" customFormat="1" ht="44.1" customHeight="1">
      <c r="A1916" s="25">
        <v>1908</v>
      </c>
      <c r="B1916" s="25">
        <v>31</v>
      </c>
      <c r="C1916" s="25" t="s">
        <v>2568</v>
      </c>
      <c r="D1916" s="25" t="s">
        <v>38</v>
      </c>
      <c r="E1916" s="26" t="s">
        <v>2875</v>
      </c>
      <c r="F1916" s="41" t="s">
        <v>2514</v>
      </c>
      <c r="G1916" s="28" t="s">
        <v>2569</v>
      </c>
      <c r="H1916" s="28" t="s">
        <v>41</v>
      </c>
      <c r="I1916" s="43"/>
      <c r="J1916" s="43"/>
      <c r="K1916" s="43"/>
      <c r="L1916" s="43"/>
      <c r="M1916" s="29" t="s">
        <v>42</v>
      </c>
      <c r="N1916" s="43"/>
      <c r="O1916" s="43"/>
      <c r="P1916" s="29" t="s">
        <v>42</v>
      </c>
      <c r="Q1916" s="43"/>
      <c r="R1916" s="43" t="s">
        <v>29</v>
      </c>
      <c r="S1916" s="53" t="s">
        <v>43</v>
      </c>
      <c r="T1916" s="54">
        <v>1</v>
      </c>
      <c r="U1916" s="54">
        <v>0</v>
      </c>
      <c r="V1916" s="55">
        <f t="shared" si="201"/>
        <v>150</v>
      </c>
      <c r="W1916" s="55">
        <f t="shared" si="202"/>
        <v>0</v>
      </c>
      <c r="X1916" s="55">
        <f t="shared" si="203"/>
        <v>150</v>
      </c>
      <c r="Y1916" s="55">
        <f t="shared" si="204"/>
        <v>450</v>
      </c>
      <c r="Z1916" s="55"/>
      <c r="AA1916" s="25"/>
    </row>
    <row r="1917" spans="1:27 16377:16377" s="7" customFormat="1" ht="44.1" customHeight="1">
      <c r="A1917" s="25">
        <v>1909</v>
      </c>
      <c r="B1917" s="25">
        <v>32</v>
      </c>
      <c r="C1917" s="25" t="s">
        <v>2570</v>
      </c>
      <c r="D1917" s="25" t="s">
        <v>38</v>
      </c>
      <c r="E1917" s="26" t="s">
        <v>2884</v>
      </c>
      <c r="F1917" s="41" t="s">
        <v>2514</v>
      </c>
      <c r="G1917" s="28" t="s">
        <v>2571</v>
      </c>
      <c r="H1917" s="31" t="s">
        <v>51</v>
      </c>
      <c r="I1917" s="31"/>
      <c r="J1917" s="43"/>
      <c r="K1917" s="43"/>
      <c r="L1917" s="43"/>
      <c r="M1917" s="29" t="s">
        <v>42</v>
      </c>
      <c r="N1917" s="43"/>
      <c r="O1917" s="43"/>
      <c r="P1917" s="29" t="s">
        <v>42</v>
      </c>
      <c r="Q1917" s="43"/>
      <c r="R1917" s="43" t="s">
        <v>29</v>
      </c>
      <c r="S1917" s="53" t="s">
        <v>43</v>
      </c>
      <c r="T1917" s="54">
        <v>1</v>
      </c>
      <c r="U1917" s="54">
        <v>0</v>
      </c>
      <c r="V1917" s="55">
        <f t="shared" si="201"/>
        <v>150</v>
      </c>
      <c r="W1917" s="55">
        <f t="shared" si="202"/>
        <v>0</v>
      </c>
      <c r="X1917" s="55">
        <f t="shared" si="203"/>
        <v>150</v>
      </c>
      <c r="Y1917" s="55">
        <f t="shared" si="204"/>
        <v>450</v>
      </c>
      <c r="Z1917" s="55"/>
      <c r="AA1917" s="25"/>
    </row>
    <row r="1918" spans="1:27 16377:16377" s="7" customFormat="1" ht="44.1" customHeight="1">
      <c r="A1918" s="25">
        <v>1910</v>
      </c>
      <c r="B1918" s="25">
        <v>33</v>
      </c>
      <c r="C1918" s="25" t="s">
        <v>2572</v>
      </c>
      <c r="D1918" s="25" t="s">
        <v>38</v>
      </c>
      <c r="E1918" s="26" t="s">
        <v>2951</v>
      </c>
      <c r="F1918" s="41" t="s">
        <v>2514</v>
      </c>
      <c r="G1918" s="28" t="s">
        <v>2571</v>
      </c>
      <c r="H1918" s="31" t="s">
        <v>51</v>
      </c>
      <c r="I1918" s="31"/>
      <c r="J1918" s="43"/>
      <c r="K1918" s="43"/>
      <c r="L1918" s="43"/>
      <c r="M1918" s="29" t="s">
        <v>42</v>
      </c>
      <c r="N1918" s="43"/>
      <c r="O1918" s="43"/>
      <c r="P1918" s="29" t="s">
        <v>42</v>
      </c>
      <c r="Q1918" s="43"/>
      <c r="R1918" s="43" t="s">
        <v>29</v>
      </c>
      <c r="S1918" s="53" t="s">
        <v>43</v>
      </c>
      <c r="T1918" s="54">
        <v>1</v>
      </c>
      <c r="U1918" s="54">
        <v>0</v>
      </c>
      <c r="V1918" s="55">
        <f t="shared" si="201"/>
        <v>150</v>
      </c>
      <c r="W1918" s="55">
        <f t="shared" si="202"/>
        <v>0</v>
      </c>
      <c r="X1918" s="55">
        <f t="shared" si="203"/>
        <v>150</v>
      </c>
      <c r="Y1918" s="55">
        <f t="shared" si="204"/>
        <v>450</v>
      </c>
      <c r="Z1918" s="55"/>
      <c r="AA1918" s="25"/>
    </row>
    <row r="1919" spans="1:27 16377:16377" ht="44.1" customHeight="1">
      <c r="A1919" s="25">
        <v>1911</v>
      </c>
      <c r="B1919" s="25">
        <v>34</v>
      </c>
      <c r="C1919" s="25" t="s">
        <v>2573</v>
      </c>
      <c r="D1919" s="25" t="s">
        <v>38</v>
      </c>
      <c r="E1919" s="26" t="s">
        <v>2857</v>
      </c>
      <c r="F1919" s="41" t="s">
        <v>2514</v>
      </c>
      <c r="G1919" s="28" t="s">
        <v>2574</v>
      </c>
      <c r="H1919" s="31" t="s">
        <v>51</v>
      </c>
      <c r="I1919" s="31"/>
      <c r="J1919" s="43"/>
      <c r="K1919" s="43"/>
      <c r="L1919" s="43"/>
      <c r="M1919" s="29" t="s">
        <v>42</v>
      </c>
      <c r="N1919" s="43"/>
      <c r="O1919" s="43"/>
      <c r="P1919" s="29" t="s">
        <v>42</v>
      </c>
      <c r="Q1919" s="43"/>
      <c r="R1919" s="43" t="s">
        <v>29</v>
      </c>
      <c r="S1919" s="53" t="s">
        <v>43</v>
      </c>
      <c r="T1919" s="54">
        <v>1</v>
      </c>
      <c r="U1919" s="54">
        <v>0</v>
      </c>
      <c r="V1919" s="55">
        <f t="shared" si="201"/>
        <v>150</v>
      </c>
      <c r="W1919" s="55">
        <f t="shared" si="202"/>
        <v>0</v>
      </c>
      <c r="X1919" s="55">
        <f t="shared" si="203"/>
        <v>150</v>
      </c>
      <c r="Y1919" s="55">
        <f t="shared" si="204"/>
        <v>450</v>
      </c>
      <c r="Z1919" s="55"/>
      <c r="AA1919" s="25"/>
      <c r="XEW1919" s="1"/>
    </row>
    <row r="1920" spans="1:27 16377:16377" ht="44.1" customHeight="1">
      <c r="A1920" s="25">
        <v>1912</v>
      </c>
      <c r="B1920" s="25">
        <v>35</v>
      </c>
      <c r="C1920" s="25" t="s">
        <v>2575</v>
      </c>
      <c r="D1920" s="25" t="s">
        <v>38</v>
      </c>
      <c r="E1920" s="26" t="s">
        <v>2866</v>
      </c>
      <c r="F1920" s="41" t="s">
        <v>2514</v>
      </c>
      <c r="G1920" s="28" t="s">
        <v>2576</v>
      </c>
      <c r="H1920" s="31" t="s">
        <v>51</v>
      </c>
      <c r="I1920" s="31"/>
      <c r="J1920" s="43"/>
      <c r="K1920" s="43"/>
      <c r="L1920" s="43"/>
      <c r="M1920" s="29" t="s">
        <v>42</v>
      </c>
      <c r="N1920" s="43"/>
      <c r="O1920" s="43"/>
      <c r="P1920" s="29" t="s">
        <v>42</v>
      </c>
      <c r="Q1920" s="43"/>
      <c r="R1920" s="43" t="s">
        <v>29</v>
      </c>
      <c r="S1920" s="53" t="s">
        <v>43</v>
      </c>
      <c r="T1920" s="54">
        <v>1</v>
      </c>
      <c r="U1920" s="54">
        <v>0</v>
      </c>
      <c r="V1920" s="55">
        <f t="shared" si="201"/>
        <v>150</v>
      </c>
      <c r="W1920" s="55">
        <f t="shared" si="202"/>
        <v>0</v>
      </c>
      <c r="X1920" s="55">
        <f t="shared" si="203"/>
        <v>150</v>
      </c>
      <c r="Y1920" s="55">
        <f t="shared" si="204"/>
        <v>450</v>
      </c>
      <c r="Z1920" s="55"/>
      <c r="AA1920" s="25"/>
      <c r="XEW1920" s="1"/>
    </row>
    <row r="1921" spans="1:27 16377:16377" ht="44.1" customHeight="1">
      <c r="A1921" s="25">
        <v>1913</v>
      </c>
      <c r="B1921" s="25">
        <v>36</v>
      </c>
      <c r="C1921" s="25" t="s">
        <v>2577</v>
      </c>
      <c r="D1921" s="25" t="s">
        <v>38</v>
      </c>
      <c r="E1921" s="26" t="s">
        <v>2861</v>
      </c>
      <c r="F1921" s="41" t="s">
        <v>2514</v>
      </c>
      <c r="G1921" s="28" t="s">
        <v>2578</v>
      </c>
      <c r="H1921" s="31" t="s">
        <v>51</v>
      </c>
      <c r="I1921" s="31"/>
      <c r="J1921" s="43"/>
      <c r="K1921" s="43"/>
      <c r="L1921" s="43"/>
      <c r="M1921" s="29" t="s">
        <v>42</v>
      </c>
      <c r="N1921" s="43"/>
      <c r="O1921" s="43"/>
      <c r="P1921" s="29" t="s">
        <v>42</v>
      </c>
      <c r="Q1921" s="43"/>
      <c r="R1921" s="43" t="s">
        <v>29</v>
      </c>
      <c r="S1921" s="53" t="s">
        <v>43</v>
      </c>
      <c r="T1921" s="54">
        <v>1</v>
      </c>
      <c r="U1921" s="54">
        <v>0</v>
      </c>
      <c r="V1921" s="55">
        <f t="shared" si="201"/>
        <v>150</v>
      </c>
      <c r="W1921" s="55">
        <f t="shared" si="202"/>
        <v>0</v>
      </c>
      <c r="X1921" s="55">
        <f t="shared" si="203"/>
        <v>150</v>
      </c>
      <c r="Y1921" s="55">
        <f t="shared" si="204"/>
        <v>450</v>
      </c>
      <c r="Z1921" s="55"/>
      <c r="AA1921" s="25"/>
      <c r="XEW1921" s="1"/>
    </row>
    <row r="1922" spans="1:27 16377:16377" ht="44.1" customHeight="1">
      <c r="A1922" s="25">
        <v>1914</v>
      </c>
      <c r="B1922" s="25">
        <v>37</v>
      </c>
      <c r="C1922" s="25" t="s">
        <v>2579</v>
      </c>
      <c r="D1922" s="25" t="s">
        <v>38</v>
      </c>
      <c r="E1922" s="26" t="s">
        <v>2866</v>
      </c>
      <c r="F1922" s="41" t="s">
        <v>2514</v>
      </c>
      <c r="G1922" s="28" t="s">
        <v>2580</v>
      </c>
      <c r="H1922" s="31" t="s">
        <v>51</v>
      </c>
      <c r="I1922" s="31"/>
      <c r="J1922" s="43"/>
      <c r="K1922" s="43"/>
      <c r="L1922" s="43"/>
      <c r="M1922" s="29" t="s">
        <v>42</v>
      </c>
      <c r="N1922" s="43"/>
      <c r="O1922" s="43"/>
      <c r="P1922" s="29" t="s">
        <v>42</v>
      </c>
      <c r="Q1922" s="43"/>
      <c r="R1922" s="43" t="s">
        <v>29</v>
      </c>
      <c r="S1922" s="53" t="s">
        <v>43</v>
      </c>
      <c r="T1922" s="54">
        <v>1</v>
      </c>
      <c r="U1922" s="54">
        <v>0</v>
      </c>
      <c r="V1922" s="55">
        <f t="shared" si="201"/>
        <v>150</v>
      </c>
      <c r="W1922" s="55">
        <f t="shared" si="202"/>
        <v>0</v>
      </c>
      <c r="X1922" s="55">
        <f t="shared" si="203"/>
        <v>150</v>
      </c>
      <c r="Y1922" s="55">
        <f t="shared" si="204"/>
        <v>450</v>
      </c>
      <c r="Z1922" s="55"/>
      <c r="AA1922" s="25"/>
      <c r="XEW1922" s="1"/>
    </row>
    <row r="1923" spans="1:27 16377:16377" ht="44.1" customHeight="1">
      <c r="A1923" s="25">
        <v>1915</v>
      </c>
      <c r="B1923" s="25">
        <v>38</v>
      </c>
      <c r="C1923" s="25" t="s">
        <v>2581</v>
      </c>
      <c r="D1923" s="25" t="s">
        <v>38</v>
      </c>
      <c r="E1923" s="26" t="s">
        <v>2869</v>
      </c>
      <c r="F1923" s="41" t="s">
        <v>2514</v>
      </c>
      <c r="G1923" s="28" t="s">
        <v>2582</v>
      </c>
      <c r="H1923" s="31" t="s">
        <v>51</v>
      </c>
      <c r="I1923" s="31"/>
      <c r="J1923" s="43"/>
      <c r="K1923" s="43"/>
      <c r="L1923" s="43"/>
      <c r="M1923" s="29" t="s">
        <v>42</v>
      </c>
      <c r="N1923" s="43"/>
      <c r="O1923" s="43"/>
      <c r="P1923" s="29" t="s">
        <v>42</v>
      </c>
      <c r="Q1923" s="43"/>
      <c r="R1923" s="43" t="s">
        <v>29</v>
      </c>
      <c r="S1923" s="53" t="s">
        <v>43</v>
      </c>
      <c r="T1923" s="54">
        <v>1</v>
      </c>
      <c r="U1923" s="54">
        <v>0</v>
      </c>
      <c r="V1923" s="55">
        <f t="shared" si="201"/>
        <v>150</v>
      </c>
      <c r="W1923" s="55">
        <f t="shared" si="202"/>
        <v>0</v>
      </c>
      <c r="X1923" s="55">
        <f t="shared" si="203"/>
        <v>150</v>
      </c>
      <c r="Y1923" s="55">
        <f t="shared" si="204"/>
        <v>450</v>
      </c>
      <c r="Z1923" s="55"/>
      <c r="AA1923" s="25"/>
      <c r="XEW1923" s="1"/>
    </row>
    <row r="1924" spans="1:27 16377:16377" ht="44.1" customHeight="1">
      <c r="A1924" s="25">
        <v>1916</v>
      </c>
      <c r="B1924" s="25">
        <v>39</v>
      </c>
      <c r="C1924" s="25" t="s">
        <v>2583</v>
      </c>
      <c r="D1924" s="25" t="s">
        <v>38</v>
      </c>
      <c r="E1924" s="26" t="s">
        <v>2867</v>
      </c>
      <c r="F1924" s="41" t="s">
        <v>2514</v>
      </c>
      <c r="G1924" s="28" t="s">
        <v>2584</v>
      </c>
      <c r="H1924" s="31" t="s">
        <v>51</v>
      </c>
      <c r="I1924" s="31"/>
      <c r="J1924" s="43"/>
      <c r="K1924" s="43"/>
      <c r="L1924" s="43"/>
      <c r="M1924" s="29" t="s">
        <v>42</v>
      </c>
      <c r="N1924" s="43"/>
      <c r="O1924" s="43"/>
      <c r="P1924" s="29" t="s">
        <v>42</v>
      </c>
      <c r="Q1924" s="43"/>
      <c r="R1924" s="43" t="s">
        <v>29</v>
      </c>
      <c r="S1924" s="53" t="s">
        <v>43</v>
      </c>
      <c r="T1924" s="54">
        <v>1</v>
      </c>
      <c r="U1924" s="54">
        <v>0</v>
      </c>
      <c r="V1924" s="55">
        <f t="shared" si="201"/>
        <v>150</v>
      </c>
      <c r="W1924" s="55">
        <f t="shared" si="202"/>
        <v>0</v>
      </c>
      <c r="X1924" s="55">
        <f t="shared" si="203"/>
        <v>150</v>
      </c>
      <c r="Y1924" s="55">
        <f t="shared" si="204"/>
        <v>450</v>
      </c>
      <c r="Z1924" s="55"/>
      <c r="AA1924" s="25"/>
      <c r="XEW1924" s="1"/>
    </row>
    <row r="1925" spans="1:27 16377:16377" ht="44.1" customHeight="1">
      <c r="A1925" s="25">
        <v>1917</v>
      </c>
      <c r="B1925" s="25">
        <v>40</v>
      </c>
      <c r="C1925" s="25" t="s">
        <v>2585</v>
      </c>
      <c r="D1925" s="25" t="s">
        <v>38</v>
      </c>
      <c r="E1925" s="26" t="s">
        <v>2868</v>
      </c>
      <c r="F1925" s="41" t="s">
        <v>2514</v>
      </c>
      <c r="G1925" s="28" t="s">
        <v>2586</v>
      </c>
      <c r="H1925" s="28" t="s">
        <v>41</v>
      </c>
      <c r="I1925" s="43"/>
      <c r="J1925" s="43"/>
      <c r="K1925" s="43"/>
      <c r="L1925" s="43"/>
      <c r="M1925" s="29" t="s">
        <v>42</v>
      </c>
      <c r="N1925" s="43"/>
      <c r="O1925" s="43"/>
      <c r="P1925" s="29" t="s">
        <v>42</v>
      </c>
      <c r="Q1925" s="43"/>
      <c r="R1925" s="43" t="s">
        <v>29</v>
      </c>
      <c r="S1925" s="53" t="s">
        <v>43</v>
      </c>
      <c r="T1925" s="54">
        <v>1</v>
      </c>
      <c r="U1925" s="54">
        <v>0</v>
      </c>
      <c r="V1925" s="55">
        <f t="shared" si="201"/>
        <v>150</v>
      </c>
      <c r="W1925" s="55">
        <f t="shared" si="202"/>
        <v>0</v>
      </c>
      <c r="X1925" s="55">
        <f t="shared" si="203"/>
        <v>150</v>
      </c>
      <c r="Y1925" s="55">
        <f t="shared" si="204"/>
        <v>450</v>
      </c>
      <c r="Z1925" s="55"/>
      <c r="AA1925" s="25"/>
      <c r="XEW1925" s="1"/>
    </row>
    <row r="1926" spans="1:27 16377:16377" ht="44.1" customHeight="1">
      <c r="A1926" s="25">
        <v>1918</v>
      </c>
      <c r="B1926" s="25">
        <v>41</v>
      </c>
      <c r="C1926" s="25" t="s">
        <v>2587</v>
      </c>
      <c r="D1926" s="25" t="s">
        <v>38</v>
      </c>
      <c r="E1926" s="26" t="s">
        <v>2888</v>
      </c>
      <c r="F1926" s="41" t="s">
        <v>2514</v>
      </c>
      <c r="G1926" s="28" t="s">
        <v>2588</v>
      </c>
      <c r="H1926" s="31" t="s">
        <v>51</v>
      </c>
      <c r="I1926" s="31"/>
      <c r="J1926" s="43"/>
      <c r="K1926" s="43"/>
      <c r="L1926" s="43"/>
      <c r="M1926" s="29" t="s">
        <v>42</v>
      </c>
      <c r="N1926" s="43"/>
      <c r="O1926" s="43"/>
      <c r="P1926" s="29" t="s">
        <v>42</v>
      </c>
      <c r="Q1926" s="43"/>
      <c r="R1926" s="43" t="s">
        <v>29</v>
      </c>
      <c r="S1926" s="53" t="s">
        <v>43</v>
      </c>
      <c r="T1926" s="54">
        <v>1</v>
      </c>
      <c r="U1926" s="54">
        <v>0</v>
      </c>
      <c r="V1926" s="55">
        <f t="shared" si="201"/>
        <v>150</v>
      </c>
      <c r="W1926" s="55">
        <f t="shared" si="202"/>
        <v>0</v>
      </c>
      <c r="X1926" s="55">
        <f t="shared" si="203"/>
        <v>150</v>
      </c>
      <c r="Y1926" s="55">
        <f t="shared" si="204"/>
        <v>450</v>
      </c>
      <c r="Z1926" s="55"/>
      <c r="AA1926" s="25"/>
      <c r="XEW1926" s="1"/>
    </row>
    <row r="1927" spans="1:27 16377:16377" ht="44.1" customHeight="1">
      <c r="A1927" s="25">
        <v>1919</v>
      </c>
      <c r="B1927" s="25">
        <v>42</v>
      </c>
      <c r="C1927" s="25" t="s">
        <v>2589</v>
      </c>
      <c r="D1927" s="25" t="s">
        <v>38</v>
      </c>
      <c r="E1927" s="26" t="s">
        <v>2864</v>
      </c>
      <c r="F1927" s="41" t="s">
        <v>2514</v>
      </c>
      <c r="G1927" s="28" t="s">
        <v>2590</v>
      </c>
      <c r="H1927" s="31" t="s">
        <v>51</v>
      </c>
      <c r="I1927" s="31"/>
      <c r="J1927" s="43"/>
      <c r="K1927" s="43"/>
      <c r="L1927" s="43"/>
      <c r="M1927" s="29" t="s">
        <v>42</v>
      </c>
      <c r="N1927" s="43"/>
      <c r="O1927" s="43"/>
      <c r="P1927" s="29" t="s">
        <v>42</v>
      </c>
      <c r="Q1927" s="43"/>
      <c r="R1927" s="43" t="s">
        <v>29</v>
      </c>
      <c r="S1927" s="53" t="s">
        <v>43</v>
      </c>
      <c r="T1927" s="54">
        <v>1</v>
      </c>
      <c r="U1927" s="54">
        <v>0</v>
      </c>
      <c r="V1927" s="55">
        <f t="shared" si="201"/>
        <v>150</v>
      </c>
      <c r="W1927" s="55">
        <f t="shared" si="202"/>
        <v>0</v>
      </c>
      <c r="X1927" s="55">
        <f t="shared" si="203"/>
        <v>150</v>
      </c>
      <c r="Y1927" s="55">
        <f t="shared" si="204"/>
        <v>450</v>
      </c>
      <c r="Z1927" s="55"/>
      <c r="AA1927" s="25"/>
      <c r="XEW1927" s="1"/>
    </row>
    <row r="1928" spans="1:27 16377:16377" ht="44.1" customHeight="1">
      <c r="A1928" s="25">
        <v>1920</v>
      </c>
      <c r="B1928" s="25">
        <v>43</v>
      </c>
      <c r="C1928" s="25" t="s">
        <v>2591</v>
      </c>
      <c r="D1928" s="25" t="s">
        <v>38</v>
      </c>
      <c r="E1928" s="26" t="s">
        <v>2867</v>
      </c>
      <c r="F1928" s="41" t="s">
        <v>2514</v>
      </c>
      <c r="G1928" s="28" t="s">
        <v>2592</v>
      </c>
      <c r="H1928" s="31" t="s">
        <v>51</v>
      </c>
      <c r="I1928" s="31"/>
      <c r="J1928" s="43"/>
      <c r="K1928" s="43"/>
      <c r="L1928" s="43"/>
      <c r="M1928" s="29" t="s">
        <v>42</v>
      </c>
      <c r="N1928" s="43"/>
      <c r="O1928" s="43"/>
      <c r="P1928" s="29" t="s">
        <v>42</v>
      </c>
      <c r="Q1928" s="43"/>
      <c r="R1928" s="43" t="s">
        <v>29</v>
      </c>
      <c r="S1928" s="53" t="s">
        <v>43</v>
      </c>
      <c r="T1928" s="54">
        <v>1</v>
      </c>
      <c r="U1928" s="54">
        <v>0</v>
      </c>
      <c r="V1928" s="55">
        <f t="shared" si="201"/>
        <v>150</v>
      </c>
      <c r="W1928" s="55">
        <f t="shared" si="202"/>
        <v>0</v>
      </c>
      <c r="X1928" s="55">
        <f t="shared" si="203"/>
        <v>150</v>
      </c>
      <c r="Y1928" s="55">
        <f t="shared" si="204"/>
        <v>450</v>
      </c>
      <c r="Z1928" s="55"/>
      <c r="AA1928" s="25"/>
      <c r="XEW1928" s="1"/>
    </row>
    <row r="1929" spans="1:27 16377:16377" ht="44.1" customHeight="1">
      <c r="A1929" s="25">
        <v>1921</v>
      </c>
      <c r="B1929" s="25">
        <v>44</v>
      </c>
      <c r="C1929" s="25" t="s">
        <v>2593</v>
      </c>
      <c r="D1929" s="25" t="s">
        <v>38</v>
      </c>
      <c r="E1929" s="26" t="s">
        <v>2861</v>
      </c>
      <c r="F1929" s="41" t="s">
        <v>2514</v>
      </c>
      <c r="G1929" s="28" t="s">
        <v>2594</v>
      </c>
      <c r="H1929" s="31" t="s">
        <v>51</v>
      </c>
      <c r="I1929" s="31"/>
      <c r="J1929" s="43"/>
      <c r="K1929" s="43"/>
      <c r="L1929" s="43"/>
      <c r="M1929" s="29" t="s">
        <v>42</v>
      </c>
      <c r="N1929" s="43"/>
      <c r="O1929" s="43"/>
      <c r="P1929" s="29" t="s">
        <v>42</v>
      </c>
      <c r="Q1929" s="43"/>
      <c r="R1929" s="43" t="s">
        <v>29</v>
      </c>
      <c r="S1929" s="53" t="s">
        <v>43</v>
      </c>
      <c r="T1929" s="54">
        <v>1</v>
      </c>
      <c r="U1929" s="54">
        <v>0</v>
      </c>
      <c r="V1929" s="55">
        <f t="shared" si="201"/>
        <v>150</v>
      </c>
      <c r="W1929" s="55">
        <f t="shared" si="202"/>
        <v>0</v>
      </c>
      <c r="X1929" s="55">
        <f t="shared" si="203"/>
        <v>150</v>
      </c>
      <c r="Y1929" s="55">
        <f t="shared" si="204"/>
        <v>450</v>
      </c>
      <c r="Z1929" s="55"/>
      <c r="AA1929" s="25"/>
      <c r="XEW1929" s="1"/>
    </row>
    <row r="1930" spans="1:27 16377:16377" ht="44.1" customHeight="1">
      <c r="A1930" s="25">
        <v>1922</v>
      </c>
      <c r="B1930" s="25">
        <v>45</v>
      </c>
      <c r="C1930" s="25" t="s">
        <v>2595</v>
      </c>
      <c r="D1930" s="25" t="s">
        <v>38</v>
      </c>
      <c r="E1930" s="26" t="s">
        <v>2852</v>
      </c>
      <c r="F1930" s="41" t="s">
        <v>2514</v>
      </c>
      <c r="G1930" s="28" t="s">
        <v>2594</v>
      </c>
      <c r="H1930" s="31" t="s">
        <v>51</v>
      </c>
      <c r="I1930" s="31"/>
      <c r="J1930" s="43"/>
      <c r="K1930" s="43"/>
      <c r="L1930" s="43"/>
      <c r="M1930" s="29" t="s">
        <v>42</v>
      </c>
      <c r="N1930" s="43"/>
      <c r="O1930" s="43"/>
      <c r="P1930" s="29" t="s">
        <v>42</v>
      </c>
      <c r="Q1930" s="43"/>
      <c r="R1930" s="43" t="s">
        <v>29</v>
      </c>
      <c r="S1930" s="53" t="s">
        <v>43</v>
      </c>
      <c r="T1930" s="54">
        <v>1</v>
      </c>
      <c r="U1930" s="54">
        <v>0</v>
      </c>
      <c r="V1930" s="55">
        <f t="shared" si="201"/>
        <v>150</v>
      </c>
      <c r="W1930" s="55">
        <f t="shared" si="202"/>
        <v>0</v>
      </c>
      <c r="X1930" s="55">
        <f t="shared" si="203"/>
        <v>150</v>
      </c>
      <c r="Y1930" s="55">
        <f t="shared" si="204"/>
        <v>450</v>
      </c>
      <c r="Z1930" s="55"/>
      <c r="AA1930" s="25"/>
      <c r="XEW1930" s="1"/>
    </row>
    <row r="1931" spans="1:27 16377:16377" ht="44.1" customHeight="1">
      <c r="A1931" s="25">
        <v>1923</v>
      </c>
      <c r="B1931" s="25">
        <v>46</v>
      </c>
      <c r="C1931" s="25" t="s">
        <v>2596</v>
      </c>
      <c r="D1931" s="25" t="s">
        <v>38</v>
      </c>
      <c r="E1931" s="26" t="s">
        <v>2881</v>
      </c>
      <c r="F1931" s="41" t="s">
        <v>2514</v>
      </c>
      <c r="G1931" s="28" t="s">
        <v>2594</v>
      </c>
      <c r="H1931" s="31" t="s">
        <v>51</v>
      </c>
      <c r="I1931" s="31"/>
      <c r="J1931" s="43"/>
      <c r="K1931" s="43"/>
      <c r="L1931" s="43"/>
      <c r="M1931" s="29" t="s">
        <v>42</v>
      </c>
      <c r="N1931" s="43"/>
      <c r="O1931" s="43"/>
      <c r="P1931" s="29" t="s">
        <v>42</v>
      </c>
      <c r="Q1931" s="43"/>
      <c r="R1931" s="43" t="s">
        <v>29</v>
      </c>
      <c r="S1931" s="53" t="s">
        <v>43</v>
      </c>
      <c r="T1931" s="54">
        <v>1</v>
      </c>
      <c r="U1931" s="54">
        <v>0</v>
      </c>
      <c r="V1931" s="55">
        <f t="shared" si="201"/>
        <v>150</v>
      </c>
      <c r="W1931" s="55">
        <f t="shared" si="202"/>
        <v>0</v>
      </c>
      <c r="X1931" s="55">
        <f t="shared" si="203"/>
        <v>150</v>
      </c>
      <c r="Y1931" s="55">
        <f t="shared" si="204"/>
        <v>450</v>
      </c>
      <c r="Z1931" s="55"/>
      <c r="AA1931" s="25"/>
      <c r="XEW1931" s="1"/>
    </row>
    <row r="1932" spans="1:27 16377:16377" ht="44.1" customHeight="1">
      <c r="A1932" s="25">
        <v>1924</v>
      </c>
      <c r="B1932" s="25">
        <v>47</v>
      </c>
      <c r="C1932" s="25" t="s">
        <v>2597</v>
      </c>
      <c r="D1932" s="25" t="s">
        <v>38</v>
      </c>
      <c r="E1932" s="26" t="s">
        <v>2861</v>
      </c>
      <c r="F1932" s="41" t="s">
        <v>2514</v>
      </c>
      <c r="G1932" s="28" t="s">
        <v>2598</v>
      </c>
      <c r="H1932" s="31" t="s">
        <v>51</v>
      </c>
      <c r="I1932" s="31"/>
      <c r="J1932" s="43"/>
      <c r="K1932" s="43"/>
      <c r="L1932" s="43"/>
      <c r="M1932" s="29" t="s">
        <v>42</v>
      </c>
      <c r="N1932" s="43"/>
      <c r="O1932" s="43"/>
      <c r="P1932" s="29" t="s">
        <v>42</v>
      </c>
      <c r="Q1932" s="43"/>
      <c r="R1932" s="43" t="s">
        <v>29</v>
      </c>
      <c r="S1932" s="53" t="s">
        <v>43</v>
      </c>
      <c r="T1932" s="54">
        <v>1</v>
      </c>
      <c r="U1932" s="54">
        <v>0</v>
      </c>
      <c r="V1932" s="55">
        <f t="shared" si="201"/>
        <v>150</v>
      </c>
      <c r="W1932" s="55">
        <f t="shared" si="202"/>
        <v>0</v>
      </c>
      <c r="X1932" s="55">
        <f t="shared" si="203"/>
        <v>150</v>
      </c>
      <c r="Y1932" s="55">
        <f t="shared" si="204"/>
        <v>450</v>
      </c>
      <c r="Z1932" s="55"/>
      <c r="AA1932" s="25"/>
      <c r="XEW1932" s="1"/>
    </row>
    <row r="1933" spans="1:27 16377:16377" ht="44.1" customHeight="1">
      <c r="A1933" s="25">
        <v>1925</v>
      </c>
      <c r="B1933" s="25">
        <v>48</v>
      </c>
      <c r="C1933" s="25" t="s">
        <v>2599</v>
      </c>
      <c r="D1933" s="25" t="s">
        <v>38</v>
      </c>
      <c r="E1933" s="26" t="s">
        <v>2865</v>
      </c>
      <c r="F1933" s="41" t="s">
        <v>2514</v>
      </c>
      <c r="G1933" s="28" t="s">
        <v>2600</v>
      </c>
      <c r="H1933" s="31" t="s">
        <v>51</v>
      </c>
      <c r="I1933" s="31"/>
      <c r="J1933" s="43"/>
      <c r="K1933" s="43"/>
      <c r="L1933" s="43"/>
      <c r="M1933" s="29" t="s">
        <v>42</v>
      </c>
      <c r="N1933" s="43"/>
      <c r="O1933" s="43"/>
      <c r="P1933" s="29" t="s">
        <v>42</v>
      </c>
      <c r="Q1933" s="43"/>
      <c r="R1933" s="43" t="s">
        <v>29</v>
      </c>
      <c r="S1933" s="53" t="s">
        <v>43</v>
      </c>
      <c r="T1933" s="54">
        <v>1</v>
      </c>
      <c r="U1933" s="54">
        <v>0</v>
      </c>
      <c r="V1933" s="55">
        <f t="shared" si="201"/>
        <v>150</v>
      </c>
      <c r="W1933" s="55">
        <f t="shared" si="202"/>
        <v>0</v>
      </c>
      <c r="X1933" s="55">
        <f t="shared" si="203"/>
        <v>150</v>
      </c>
      <c r="Y1933" s="55">
        <f t="shared" si="204"/>
        <v>450</v>
      </c>
      <c r="Z1933" s="55"/>
      <c r="AA1933" s="25"/>
      <c r="XEW1933" s="1"/>
    </row>
    <row r="1934" spans="1:27 16377:16377" ht="44.1" customHeight="1">
      <c r="A1934" s="25">
        <v>1926</v>
      </c>
      <c r="B1934" s="25">
        <v>49</v>
      </c>
      <c r="C1934" s="25" t="s">
        <v>2601</v>
      </c>
      <c r="D1934" s="25" t="s">
        <v>38</v>
      </c>
      <c r="E1934" s="26" t="s">
        <v>2881</v>
      </c>
      <c r="F1934" s="41" t="s">
        <v>2514</v>
      </c>
      <c r="G1934" s="28" t="s">
        <v>2600</v>
      </c>
      <c r="H1934" s="31" t="s">
        <v>51</v>
      </c>
      <c r="I1934" s="31"/>
      <c r="J1934" s="43"/>
      <c r="K1934" s="43"/>
      <c r="L1934" s="43"/>
      <c r="M1934" s="29" t="s">
        <v>42</v>
      </c>
      <c r="N1934" s="43"/>
      <c r="O1934" s="43"/>
      <c r="P1934" s="29" t="s">
        <v>42</v>
      </c>
      <c r="Q1934" s="43"/>
      <c r="R1934" s="43" t="s">
        <v>29</v>
      </c>
      <c r="S1934" s="53" t="s">
        <v>43</v>
      </c>
      <c r="T1934" s="54">
        <v>1</v>
      </c>
      <c r="U1934" s="54">
        <v>0</v>
      </c>
      <c r="V1934" s="55">
        <f t="shared" si="201"/>
        <v>150</v>
      </c>
      <c r="W1934" s="55">
        <f t="shared" si="202"/>
        <v>0</v>
      </c>
      <c r="X1934" s="55">
        <f t="shared" si="203"/>
        <v>150</v>
      </c>
      <c r="Y1934" s="55">
        <f t="shared" si="204"/>
        <v>450</v>
      </c>
      <c r="Z1934" s="55"/>
      <c r="AA1934" s="25"/>
      <c r="XEW1934" s="1"/>
    </row>
    <row r="1935" spans="1:27 16377:16377" ht="44.1" customHeight="1">
      <c r="A1935" s="25">
        <v>1927</v>
      </c>
      <c r="B1935" s="25">
        <v>50</v>
      </c>
      <c r="C1935" s="25" t="s">
        <v>2602</v>
      </c>
      <c r="D1935" s="25" t="s">
        <v>38</v>
      </c>
      <c r="E1935" s="26" t="s">
        <v>2866</v>
      </c>
      <c r="F1935" s="41" t="s">
        <v>2514</v>
      </c>
      <c r="G1935" s="28" t="s">
        <v>2603</v>
      </c>
      <c r="H1935" s="31" t="s">
        <v>51</v>
      </c>
      <c r="I1935" s="31"/>
      <c r="J1935" s="43"/>
      <c r="K1935" s="43"/>
      <c r="L1935" s="43"/>
      <c r="M1935" s="29" t="s">
        <v>42</v>
      </c>
      <c r="N1935" s="43"/>
      <c r="O1935" s="43"/>
      <c r="P1935" s="29" t="s">
        <v>42</v>
      </c>
      <c r="Q1935" s="43"/>
      <c r="R1935" s="43" t="s">
        <v>29</v>
      </c>
      <c r="S1935" s="53" t="s">
        <v>43</v>
      </c>
      <c r="T1935" s="54">
        <v>1</v>
      </c>
      <c r="U1935" s="54">
        <v>0</v>
      </c>
      <c r="V1935" s="55">
        <f t="shared" si="201"/>
        <v>150</v>
      </c>
      <c r="W1935" s="55">
        <f t="shared" si="202"/>
        <v>0</v>
      </c>
      <c r="X1935" s="55">
        <f t="shared" si="203"/>
        <v>150</v>
      </c>
      <c r="Y1935" s="55">
        <f t="shared" si="204"/>
        <v>450</v>
      </c>
      <c r="Z1935" s="55"/>
      <c r="AA1935" s="25"/>
      <c r="XEW1935" s="1"/>
    </row>
    <row r="1936" spans="1:27 16377:16377" ht="44.1" customHeight="1">
      <c r="A1936" s="25">
        <v>1928</v>
      </c>
      <c r="B1936" s="25">
        <v>51</v>
      </c>
      <c r="C1936" s="25" t="s">
        <v>2604</v>
      </c>
      <c r="D1936" s="25" t="s">
        <v>38</v>
      </c>
      <c r="E1936" s="26" t="s">
        <v>2961</v>
      </c>
      <c r="F1936" s="41" t="s">
        <v>2514</v>
      </c>
      <c r="G1936" s="28" t="s">
        <v>2605</v>
      </c>
      <c r="H1936" s="28" t="s">
        <v>41</v>
      </c>
      <c r="I1936" s="43"/>
      <c r="J1936" s="43"/>
      <c r="K1936" s="43"/>
      <c r="L1936" s="43"/>
      <c r="M1936" s="29" t="s">
        <v>42</v>
      </c>
      <c r="N1936" s="43"/>
      <c r="O1936" s="43"/>
      <c r="P1936" s="29" t="s">
        <v>42</v>
      </c>
      <c r="Q1936" s="43"/>
      <c r="R1936" s="43" t="s">
        <v>29</v>
      </c>
      <c r="S1936" s="53" t="s">
        <v>43</v>
      </c>
      <c r="T1936" s="54">
        <v>1</v>
      </c>
      <c r="U1936" s="54">
        <v>0</v>
      </c>
      <c r="V1936" s="55">
        <f t="shared" si="201"/>
        <v>150</v>
      </c>
      <c r="W1936" s="55">
        <f t="shared" si="202"/>
        <v>0</v>
      </c>
      <c r="X1936" s="55">
        <f t="shared" si="203"/>
        <v>150</v>
      </c>
      <c r="Y1936" s="55">
        <f t="shared" si="204"/>
        <v>450</v>
      </c>
      <c r="Z1936" s="55"/>
      <c r="AA1936" s="25"/>
      <c r="XEW1936" s="1"/>
    </row>
    <row r="1937" spans="1:27 16377:16377" ht="44.1" customHeight="1">
      <c r="A1937" s="25">
        <v>1929</v>
      </c>
      <c r="B1937" s="25">
        <v>52</v>
      </c>
      <c r="C1937" s="25" t="s">
        <v>2606</v>
      </c>
      <c r="D1937" s="25" t="s">
        <v>38</v>
      </c>
      <c r="E1937" s="26" t="s">
        <v>2875</v>
      </c>
      <c r="F1937" s="41" t="s">
        <v>2514</v>
      </c>
      <c r="G1937" s="28" t="s">
        <v>2607</v>
      </c>
      <c r="H1937" s="31" t="s">
        <v>51</v>
      </c>
      <c r="I1937" s="31"/>
      <c r="J1937" s="43"/>
      <c r="K1937" s="43"/>
      <c r="L1937" s="43"/>
      <c r="M1937" s="29" t="s">
        <v>42</v>
      </c>
      <c r="N1937" s="43"/>
      <c r="O1937" s="43"/>
      <c r="P1937" s="29" t="s">
        <v>42</v>
      </c>
      <c r="Q1937" s="43"/>
      <c r="R1937" s="43" t="s">
        <v>29</v>
      </c>
      <c r="S1937" s="53" t="s">
        <v>43</v>
      </c>
      <c r="T1937" s="54">
        <v>1</v>
      </c>
      <c r="U1937" s="54">
        <v>0</v>
      </c>
      <c r="V1937" s="55">
        <f t="shared" si="201"/>
        <v>150</v>
      </c>
      <c r="W1937" s="55">
        <f t="shared" si="202"/>
        <v>0</v>
      </c>
      <c r="X1937" s="55">
        <f t="shared" si="203"/>
        <v>150</v>
      </c>
      <c r="Y1937" s="55">
        <f t="shared" si="204"/>
        <v>450</v>
      </c>
      <c r="Z1937" s="55"/>
      <c r="AA1937" s="25"/>
      <c r="XEW1937" s="1"/>
    </row>
    <row r="1938" spans="1:27 16377:16377" ht="44.1" customHeight="1">
      <c r="A1938" s="25">
        <v>1930</v>
      </c>
      <c r="B1938" s="25">
        <v>53</v>
      </c>
      <c r="C1938" s="25" t="s">
        <v>2608</v>
      </c>
      <c r="D1938" s="25" t="s">
        <v>38</v>
      </c>
      <c r="E1938" s="26" t="s">
        <v>2865</v>
      </c>
      <c r="F1938" s="41" t="s">
        <v>2514</v>
      </c>
      <c r="G1938" s="28" t="s">
        <v>2609</v>
      </c>
      <c r="H1938" s="31" t="s">
        <v>51</v>
      </c>
      <c r="I1938" s="31"/>
      <c r="J1938" s="43"/>
      <c r="K1938" s="43"/>
      <c r="L1938" s="43"/>
      <c r="M1938" s="29" t="s">
        <v>42</v>
      </c>
      <c r="N1938" s="43"/>
      <c r="O1938" s="43"/>
      <c r="P1938" s="29" t="s">
        <v>42</v>
      </c>
      <c r="Q1938" s="43"/>
      <c r="R1938" s="43" t="s">
        <v>29</v>
      </c>
      <c r="S1938" s="53" t="s">
        <v>43</v>
      </c>
      <c r="T1938" s="54">
        <v>1</v>
      </c>
      <c r="U1938" s="54">
        <v>0</v>
      </c>
      <c r="V1938" s="55">
        <f t="shared" si="201"/>
        <v>150</v>
      </c>
      <c r="W1938" s="55">
        <f t="shared" si="202"/>
        <v>0</v>
      </c>
      <c r="X1938" s="55">
        <f t="shared" si="203"/>
        <v>150</v>
      </c>
      <c r="Y1938" s="55">
        <f t="shared" si="204"/>
        <v>450</v>
      </c>
      <c r="Z1938" s="55"/>
      <c r="AA1938" s="25"/>
      <c r="XEW1938" s="1"/>
    </row>
    <row r="1939" spans="1:27 16377:16377" ht="44.1" customHeight="1">
      <c r="A1939" s="25">
        <v>1931</v>
      </c>
      <c r="B1939" s="25">
        <v>54</v>
      </c>
      <c r="C1939" s="25" t="s">
        <v>2610</v>
      </c>
      <c r="D1939" s="25" t="s">
        <v>45</v>
      </c>
      <c r="E1939" s="26" t="s">
        <v>2882</v>
      </c>
      <c r="F1939" s="41" t="s">
        <v>2514</v>
      </c>
      <c r="G1939" s="28" t="s">
        <v>2611</v>
      </c>
      <c r="H1939" s="28" t="s">
        <v>41</v>
      </c>
      <c r="I1939" s="43"/>
      <c r="J1939" s="43"/>
      <c r="K1939" s="43"/>
      <c r="L1939" s="43"/>
      <c r="M1939" s="29" t="s">
        <v>42</v>
      </c>
      <c r="N1939" s="43"/>
      <c r="O1939" s="43"/>
      <c r="P1939" s="29" t="s">
        <v>42</v>
      </c>
      <c r="Q1939" s="43"/>
      <c r="R1939" s="43" t="s">
        <v>29</v>
      </c>
      <c r="S1939" s="53" t="s">
        <v>43</v>
      </c>
      <c r="T1939" s="54">
        <v>1</v>
      </c>
      <c r="U1939" s="54">
        <v>0</v>
      </c>
      <c r="V1939" s="55">
        <f t="shared" si="201"/>
        <v>150</v>
      </c>
      <c r="W1939" s="55">
        <f t="shared" si="202"/>
        <v>0</v>
      </c>
      <c r="X1939" s="55">
        <f t="shared" si="203"/>
        <v>150</v>
      </c>
      <c r="Y1939" s="55">
        <f t="shared" si="204"/>
        <v>450</v>
      </c>
      <c r="Z1939" s="55"/>
      <c r="AA1939" s="25"/>
      <c r="XEW1939" s="1"/>
    </row>
    <row r="1940" spans="1:27 16377:16377" ht="44.1" customHeight="1">
      <c r="A1940" s="25">
        <v>1932</v>
      </c>
      <c r="B1940" s="25">
        <v>55</v>
      </c>
      <c r="C1940" s="25" t="s">
        <v>2612</v>
      </c>
      <c r="D1940" s="25" t="s">
        <v>38</v>
      </c>
      <c r="E1940" s="26" t="s">
        <v>2873</v>
      </c>
      <c r="F1940" s="41" t="s">
        <v>2514</v>
      </c>
      <c r="G1940" s="28" t="s">
        <v>2613</v>
      </c>
      <c r="H1940" s="31" t="s">
        <v>51</v>
      </c>
      <c r="I1940" s="31"/>
      <c r="J1940" s="43"/>
      <c r="K1940" s="43"/>
      <c r="L1940" s="43"/>
      <c r="M1940" s="29" t="s">
        <v>42</v>
      </c>
      <c r="N1940" s="43"/>
      <c r="O1940" s="43"/>
      <c r="P1940" s="29" t="s">
        <v>42</v>
      </c>
      <c r="Q1940" s="43"/>
      <c r="R1940" s="43" t="s">
        <v>29</v>
      </c>
      <c r="S1940" s="53" t="s">
        <v>43</v>
      </c>
      <c r="T1940" s="54">
        <v>1</v>
      </c>
      <c r="U1940" s="54">
        <v>0</v>
      </c>
      <c r="V1940" s="55">
        <f t="shared" si="201"/>
        <v>150</v>
      </c>
      <c r="W1940" s="55">
        <f t="shared" si="202"/>
        <v>0</v>
      </c>
      <c r="X1940" s="55">
        <f t="shared" si="203"/>
        <v>150</v>
      </c>
      <c r="Y1940" s="55">
        <f t="shared" si="204"/>
        <v>450</v>
      </c>
      <c r="Z1940" s="55"/>
      <c r="AA1940" s="25"/>
      <c r="XEW1940" s="1"/>
    </row>
    <row r="1941" spans="1:27 16377:16377" ht="44.1" customHeight="1">
      <c r="A1941" s="25">
        <v>1933</v>
      </c>
      <c r="B1941" s="25">
        <v>56</v>
      </c>
      <c r="C1941" s="25" t="s">
        <v>2614</v>
      </c>
      <c r="D1941" s="25" t="s">
        <v>38</v>
      </c>
      <c r="E1941" s="26" t="s">
        <v>2855</v>
      </c>
      <c r="F1941" s="41" t="s">
        <v>2514</v>
      </c>
      <c r="G1941" s="28" t="s">
        <v>2615</v>
      </c>
      <c r="H1941" s="31" t="s">
        <v>51</v>
      </c>
      <c r="I1941" s="31"/>
      <c r="J1941" s="43"/>
      <c r="K1941" s="43"/>
      <c r="L1941" s="43"/>
      <c r="M1941" s="29" t="s">
        <v>42</v>
      </c>
      <c r="N1941" s="43"/>
      <c r="O1941" s="43"/>
      <c r="P1941" s="29" t="s">
        <v>42</v>
      </c>
      <c r="Q1941" s="43"/>
      <c r="R1941" s="43" t="s">
        <v>29</v>
      </c>
      <c r="S1941" s="53" t="s">
        <v>43</v>
      </c>
      <c r="T1941" s="54">
        <v>1</v>
      </c>
      <c r="U1941" s="54">
        <v>0</v>
      </c>
      <c r="V1941" s="55">
        <f t="shared" si="201"/>
        <v>150</v>
      </c>
      <c r="W1941" s="55">
        <f t="shared" si="202"/>
        <v>0</v>
      </c>
      <c r="X1941" s="55">
        <f t="shared" si="203"/>
        <v>150</v>
      </c>
      <c r="Y1941" s="55">
        <f t="shared" si="204"/>
        <v>450</v>
      </c>
      <c r="Z1941" s="55"/>
      <c r="AA1941" s="25"/>
      <c r="XEW1941" s="1"/>
    </row>
    <row r="1942" spans="1:27 16377:16377" ht="44.1" customHeight="1">
      <c r="A1942" s="25">
        <v>1934</v>
      </c>
      <c r="B1942" s="25">
        <v>57</v>
      </c>
      <c r="C1942" s="25" t="s">
        <v>2616</v>
      </c>
      <c r="D1942" s="25" t="s">
        <v>38</v>
      </c>
      <c r="E1942" s="26" t="s">
        <v>2861</v>
      </c>
      <c r="F1942" s="41" t="s">
        <v>2514</v>
      </c>
      <c r="G1942" s="28" t="s">
        <v>2617</v>
      </c>
      <c r="H1942" s="31" t="s">
        <v>51</v>
      </c>
      <c r="I1942" s="31"/>
      <c r="J1942" s="43"/>
      <c r="K1942" s="43"/>
      <c r="L1942" s="43"/>
      <c r="M1942" s="29" t="s">
        <v>42</v>
      </c>
      <c r="N1942" s="43"/>
      <c r="O1942" s="43"/>
      <c r="P1942" s="29" t="s">
        <v>42</v>
      </c>
      <c r="Q1942" s="43"/>
      <c r="R1942" s="43" t="s">
        <v>29</v>
      </c>
      <c r="S1942" s="53" t="s">
        <v>43</v>
      </c>
      <c r="T1942" s="54">
        <v>1</v>
      </c>
      <c r="U1942" s="54">
        <v>0</v>
      </c>
      <c r="V1942" s="55">
        <f t="shared" si="201"/>
        <v>150</v>
      </c>
      <c r="W1942" s="55">
        <f t="shared" si="202"/>
        <v>0</v>
      </c>
      <c r="X1942" s="55">
        <f t="shared" si="203"/>
        <v>150</v>
      </c>
      <c r="Y1942" s="55">
        <f t="shared" si="204"/>
        <v>450</v>
      </c>
      <c r="Z1942" s="55"/>
      <c r="AA1942" s="25"/>
      <c r="XEW1942" s="1"/>
    </row>
    <row r="1943" spans="1:27 16377:16377" ht="44.1" customHeight="1">
      <c r="A1943" s="25">
        <v>1935</v>
      </c>
      <c r="B1943" s="25">
        <v>58</v>
      </c>
      <c r="C1943" s="25" t="s">
        <v>2618</v>
      </c>
      <c r="D1943" s="25" t="s">
        <v>38</v>
      </c>
      <c r="E1943" s="26" t="s">
        <v>2864</v>
      </c>
      <c r="F1943" s="41" t="s">
        <v>2514</v>
      </c>
      <c r="G1943" s="28" t="s">
        <v>2619</v>
      </c>
      <c r="H1943" s="31" t="s">
        <v>51</v>
      </c>
      <c r="I1943" s="31"/>
      <c r="J1943" s="43"/>
      <c r="K1943" s="43"/>
      <c r="L1943" s="43"/>
      <c r="M1943" s="29" t="s">
        <v>42</v>
      </c>
      <c r="N1943" s="43"/>
      <c r="O1943" s="43"/>
      <c r="P1943" s="29" t="s">
        <v>42</v>
      </c>
      <c r="Q1943" s="43"/>
      <c r="R1943" s="43" t="s">
        <v>29</v>
      </c>
      <c r="S1943" s="53" t="s">
        <v>43</v>
      </c>
      <c r="T1943" s="54">
        <v>1</v>
      </c>
      <c r="U1943" s="54">
        <v>0</v>
      </c>
      <c r="V1943" s="55">
        <f t="shared" si="201"/>
        <v>150</v>
      </c>
      <c r="W1943" s="55">
        <f t="shared" si="202"/>
        <v>0</v>
      </c>
      <c r="X1943" s="55">
        <f t="shared" si="203"/>
        <v>150</v>
      </c>
      <c r="Y1943" s="55">
        <f t="shared" si="204"/>
        <v>450</v>
      </c>
      <c r="Z1943" s="55"/>
      <c r="AA1943" s="25"/>
      <c r="XEW1943" s="1"/>
    </row>
    <row r="1944" spans="1:27 16377:16377" ht="44.1" customHeight="1">
      <c r="A1944" s="25">
        <v>1936</v>
      </c>
      <c r="B1944" s="25">
        <v>59</v>
      </c>
      <c r="C1944" s="25" t="s">
        <v>2620</v>
      </c>
      <c r="D1944" s="25" t="s">
        <v>38</v>
      </c>
      <c r="E1944" s="26" t="s">
        <v>2867</v>
      </c>
      <c r="F1944" s="41" t="s">
        <v>2514</v>
      </c>
      <c r="G1944" s="28" t="s">
        <v>2621</v>
      </c>
      <c r="H1944" s="31" t="s">
        <v>51</v>
      </c>
      <c r="I1944" s="31"/>
      <c r="J1944" s="43"/>
      <c r="K1944" s="43"/>
      <c r="L1944" s="43"/>
      <c r="M1944" s="29" t="s">
        <v>42</v>
      </c>
      <c r="N1944" s="43"/>
      <c r="O1944" s="43"/>
      <c r="P1944" s="29" t="s">
        <v>42</v>
      </c>
      <c r="Q1944" s="43"/>
      <c r="R1944" s="43" t="s">
        <v>29</v>
      </c>
      <c r="S1944" s="53" t="s">
        <v>43</v>
      </c>
      <c r="T1944" s="54">
        <v>1</v>
      </c>
      <c r="U1944" s="54">
        <v>0</v>
      </c>
      <c r="V1944" s="55">
        <f t="shared" si="201"/>
        <v>150</v>
      </c>
      <c r="W1944" s="55">
        <f t="shared" si="202"/>
        <v>0</v>
      </c>
      <c r="X1944" s="55">
        <f t="shared" si="203"/>
        <v>150</v>
      </c>
      <c r="Y1944" s="55">
        <f t="shared" si="204"/>
        <v>450</v>
      </c>
      <c r="Z1944" s="55"/>
      <c r="AA1944" s="25"/>
      <c r="XEW1944" s="1"/>
    </row>
    <row r="1945" spans="1:27 16377:16377" ht="44.1" customHeight="1">
      <c r="A1945" s="25">
        <v>1937</v>
      </c>
      <c r="B1945" s="25">
        <v>60</v>
      </c>
      <c r="C1945" s="25" t="s">
        <v>2622</v>
      </c>
      <c r="D1945" s="25" t="s">
        <v>38</v>
      </c>
      <c r="E1945" s="26" t="s">
        <v>2872</v>
      </c>
      <c r="F1945" s="41" t="s">
        <v>2514</v>
      </c>
      <c r="G1945" s="28" t="s">
        <v>2578</v>
      </c>
      <c r="H1945" s="31" t="s">
        <v>51</v>
      </c>
      <c r="I1945" s="31"/>
      <c r="J1945" s="43"/>
      <c r="K1945" s="43"/>
      <c r="L1945" s="43"/>
      <c r="M1945" s="29" t="s">
        <v>42</v>
      </c>
      <c r="N1945" s="43"/>
      <c r="O1945" s="43"/>
      <c r="P1945" s="29" t="s">
        <v>42</v>
      </c>
      <c r="Q1945" s="43"/>
      <c r="R1945" s="43" t="s">
        <v>29</v>
      </c>
      <c r="S1945" s="53" t="s">
        <v>43</v>
      </c>
      <c r="T1945" s="54">
        <v>1</v>
      </c>
      <c r="U1945" s="54">
        <v>0</v>
      </c>
      <c r="V1945" s="55">
        <f t="shared" si="201"/>
        <v>150</v>
      </c>
      <c r="W1945" s="55">
        <f t="shared" si="202"/>
        <v>0</v>
      </c>
      <c r="X1945" s="55">
        <f t="shared" si="203"/>
        <v>150</v>
      </c>
      <c r="Y1945" s="55">
        <f t="shared" si="204"/>
        <v>450</v>
      </c>
      <c r="Z1945" s="55"/>
      <c r="AA1945" s="25"/>
      <c r="XEW1945" s="1"/>
    </row>
    <row r="1946" spans="1:27 16377:16377" s="7" customFormat="1" ht="44.1" customHeight="1">
      <c r="A1946" s="25">
        <v>1938</v>
      </c>
      <c r="B1946" s="25">
        <v>61</v>
      </c>
      <c r="C1946" s="25" t="s">
        <v>2623</v>
      </c>
      <c r="D1946" s="25" t="s">
        <v>38</v>
      </c>
      <c r="E1946" s="26" t="s">
        <v>2857</v>
      </c>
      <c r="F1946" s="41" t="s">
        <v>2514</v>
      </c>
      <c r="G1946" s="28" t="s">
        <v>2607</v>
      </c>
      <c r="H1946" s="31" t="s">
        <v>51</v>
      </c>
      <c r="I1946" s="31"/>
      <c r="J1946" s="43"/>
      <c r="K1946" s="43"/>
      <c r="L1946" s="43"/>
      <c r="M1946" s="29" t="s">
        <v>42</v>
      </c>
      <c r="N1946" s="43"/>
      <c r="O1946" s="43"/>
      <c r="P1946" s="29" t="s">
        <v>42</v>
      </c>
      <c r="Q1946" s="43"/>
      <c r="R1946" s="43" t="s">
        <v>29</v>
      </c>
      <c r="S1946" s="53" t="s">
        <v>43</v>
      </c>
      <c r="T1946" s="54">
        <v>1</v>
      </c>
      <c r="U1946" s="54">
        <v>0</v>
      </c>
      <c r="V1946" s="55">
        <f t="shared" si="201"/>
        <v>150</v>
      </c>
      <c r="W1946" s="55">
        <f t="shared" si="202"/>
        <v>0</v>
      </c>
      <c r="X1946" s="55">
        <f t="shared" si="203"/>
        <v>150</v>
      </c>
      <c r="Y1946" s="55">
        <f t="shared" si="204"/>
        <v>450</v>
      </c>
      <c r="Z1946" s="55"/>
      <c r="AA1946" s="25"/>
    </row>
    <row r="1947" spans="1:27 16377:16377" s="7" customFormat="1" ht="44.1" customHeight="1">
      <c r="A1947" s="25">
        <v>1939</v>
      </c>
      <c r="B1947" s="25">
        <v>62</v>
      </c>
      <c r="C1947" s="25" t="s">
        <v>2624</v>
      </c>
      <c r="D1947" s="25" t="s">
        <v>38</v>
      </c>
      <c r="E1947" s="26" t="s">
        <v>2869</v>
      </c>
      <c r="F1947" s="41" t="s">
        <v>2514</v>
      </c>
      <c r="G1947" s="28" t="s">
        <v>2607</v>
      </c>
      <c r="H1947" s="31" t="s">
        <v>51</v>
      </c>
      <c r="I1947" s="31"/>
      <c r="J1947" s="43"/>
      <c r="K1947" s="43"/>
      <c r="L1947" s="43"/>
      <c r="M1947" s="29" t="s">
        <v>42</v>
      </c>
      <c r="N1947" s="43"/>
      <c r="O1947" s="43"/>
      <c r="P1947" s="29" t="s">
        <v>42</v>
      </c>
      <c r="Q1947" s="43"/>
      <c r="R1947" s="43" t="s">
        <v>29</v>
      </c>
      <c r="S1947" s="53" t="s">
        <v>43</v>
      </c>
      <c r="T1947" s="54">
        <v>1</v>
      </c>
      <c r="U1947" s="54">
        <v>0</v>
      </c>
      <c r="V1947" s="55">
        <f t="shared" si="201"/>
        <v>150</v>
      </c>
      <c r="W1947" s="55">
        <f t="shared" si="202"/>
        <v>0</v>
      </c>
      <c r="X1947" s="55">
        <f t="shared" si="203"/>
        <v>150</v>
      </c>
      <c r="Y1947" s="55">
        <f t="shared" si="204"/>
        <v>450</v>
      </c>
      <c r="Z1947" s="55"/>
      <c r="AA1947" s="25"/>
    </row>
    <row r="1948" spans="1:27 16377:16377" s="7" customFormat="1" ht="44.1" customHeight="1">
      <c r="A1948" s="25">
        <v>1940</v>
      </c>
      <c r="B1948" s="25">
        <v>63</v>
      </c>
      <c r="C1948" s="25" t="s">
        <v>2625</v>
      </c>
      <c r="D1948" s="25" t="s">
        <v>38</v>
      </c>
      <c r="E1948" s="26" t="s">
        <v>2855</v>
      </c>
      <c r="F1948" s="41" t="s">
        <v>2514</v>
      </c>
      <c r="G1948" s="28" t="s">
        <v>2626</v>
      </c>
      <c r="H1948" s="31" t="s">
        <v>51</v>
      </c>
      <c r="I1948" s="31"/>
      <c r="J1948" s="43"/>
      <c r="K1948" s="43"/>
      <c r="L1948" s="43"/>
      <c r="M1948" s="29" t="s">
        <v>42</v>
      </c>
      <c r="N1948" s="43"/>
      <c r="O1948" s="43"/>
      <c r="P1948" s="29" t="s">
        <v>42</v>
      </c>
      <c r="Q1948" s="43"/>
      <c r="R1948" s="43" t="s">
        <v>29</v>
      </c>
      <c r="S1948" s="53" t="s">
        <v>43</v>
      </c>
      <c r="T1948" s="54">
        <v>1</v>
      </c>
      <c r="U1948" s="54">
        <v>0</v>
      </c>
      <c r="V1948" s="55">
        <f t="shared" si="201"/>
        <v>150</v>
      </c>
      <c r="W1948" s="55">
        <f t="shared" si="202"/>
        <v>0</v>
      </c>
      <c r="X1948" s="55">
        <f t="shared" si="203"/>
        <v>150</v>
      </c>
      <c r="Y1948" s="55">
        <f t="shared" si="204"/>
        <v>450</v>
      </c>
      <c r="Z1948" s="55"/>
      <c r="AA1948" s="25"/>
    </row>
    <row r="1949" spans="1:27 16377:16377" s="7" customFormat="1" ht="44.1" customHeight="1">
      <c r="A1949" s="25">
        <v>1941</v>
      </c>
      <c r="B1949" s="25">
        <v>64</v>
      </c>
      <c r="C1949" s="25" t="s">
        <v>2627</v>
      </c>
      <c r="D1949" s="25" t="s">
        <v>38</v>
      </c>
      <c r="E1949" s="26" t="s">
        <v>2868</v>
      </c>
      <c r="F1949" s="41" t="s">
        <v>2514</v>
      </c>
      <c r="G1949" s="28" t="s">
        <v>2530</v>
      </c>
      <c r="H1949" s="31" t="s">
        <v>51</v>
      </c>
      <c r="I1949" s="31"/>
      <c r="J1949" s="43"/>
      <c r="K1949" s="43"/>
      <c r="L1949" s="43"/>
      <c r="M1949" s="29" t="s">
        <v>42</v>
      </c>
      <c r="N1949" s="43"/>
      <c r="O1949" s="43"/>
      <c r="P1949" s="29" t="s">
        <v>42</v>
      </c>
      <c r="Q1949" s="43"/>
      <c r="R1949" s="43" t="s">
        <v>29</v>
      </c>
      <c r="S1949" s="53" t="s">
        <v>43</v>
      </c>
      <c r="T1949" s="54">
        <v>1</v>
      </c>
      <c r="U1949" s="54">
        <v>0</v>
      </c>
      <c r="V1949" s="55">
        <f t="shared" si="201"/>
        <v>150</v>
      </c>
      <c r="W1949" s="55">
        <f t="shared" si="202"/>
        <v>0</v>
      </c>
      <c r="X1949" s="55">
        <f t="shared" si="203"/>
        <v>150</v>
      </c>
      <c r="Y1949" s="55">
        <f t="shared" si="204"/>
        <v>450</v>
      </c>
      <c r="Z1949" s="55"/>
      <c r="AA1949" s="25"/>
    </row>
    <row r="1950" spans="1:27 16377:16377" s="7" customFormat="1" ht="44.1" customHeight="1">
      <c r="A1950" s="25">
        <v>1942</v>
      </c>
      <c r="B1950" s="25">
        <v>65</v>
      </c>
      <c r="C1950" s="25" t="s">
        <v>2628</v>
      </c>
      <c r="D1950" s="25" t="s">
        <v>38</v>
      </c>
      <c r="E1950" s="26" t="s">
        <v>2876</v>
      </c>
      <c r="F1950" s="41" t="s">
        <v>2514</v>
      </c>
      <c r="G1950" s="28" t="s">
        <v>2619</v>
      </c>
      <c r="H1950" s="31" t="s">
        <v>51</v>
      </c>
      <c r="I1950" s="31"/>
      <c r="J1950" s="43"/>
      <c r="K1950" s="43"/>
      <c r="L1950" s="43"/>
      <c r="M1950" s="29" t="s">
        <v>42</v>
      </c>
      <c r="N1950" s="43"/>
      <c r="O1950" s="43"/>
      <c r="P1950" s="29" t="s">
        <v>42</v>
      </c>
      <c r="Q1950" s="43"/>
      <c r="R1950" s="43" t="s">
        <v>29</v>
      </c>
      <c r="S1950" s="53" t="s">
        <v>43</v>
      </c>
      <c r="T1950" s="54">
        <v>1</v>
      </c>
      <c r="U1950" s="54">
        <v>0</v>
      </c>
      <c r="V1950" s="55">
        <f t="shared" ref="V1950:V2013" si="205">T1950*150</f>
        <v>150</v>
      </c>
      <c r="W1950" s="55">
        <f t="shared" ref="W1950:W2013" si="206">U1950*120</f>
        <v>0</v>
      </c>
      <c r="X1950" s="55">
        <f t="shared" ref="X1950:X2013" si="207">V1950+W1950</f>
        <v>150</v>
      </c>
      <c r="Y1950" s="55">
        <f t="shared" ref="Y1950:Y2013" si="208">X1950*3</f>
        <v>450</v>
      </c>
      <c r="Z1950" s="55"/>
      <c r="AA1950" s="25"/>
    </row>
    <row r="1951" spans="1:27 16377:16377" s="7" customFormat="1" ht="44.1" customHeight="1">
      <c r="A1951" s="25">
        <v>1943</v>
      </c>
      <c r="B1951" s="25">
        <v>66</v>
      </c>
      <c r="C1951" s="25" t="s">
        <v>2629</v>
      </c>
      <c r="D1951" s="25" t="s">
        <v>38</v>
      </c>
      <c r="E1951" s="26" t="s">
        <v>2861</v>
      </c>
      <c r="F1951" s="41" t="s">
        <v>2514</v>
      </c>
      <c r="G1951" s="28" t="s">
        <v>2630</v>
      </c>
      <c r="H1951" s="31" t="s">
        <v>51</v>
      </c>
      <c r="I1951" s="31"/>
      <c r="J1951" s="43"/>
      <c r="K1951" s="43"/>
      <c r="L1951" s="43"/>
      <c r="M1951" s="29" t="s">
        <v>42</v>
      </c>
      <c r="N1951" s="43"/>
      <c r="O1951" s="43"/>
      <c r="P1951" s="29" t="s">
        <v>42</v>
      </c>
      <c r="Q1951" s="43"/>
      <c r="R1951" s="43" t="s">
        <v>29</v>
      </c>
      <c r="S1951" s="53" t="s">
        <v>43</v>
      </c>
      <c r="T1951" s="54">
        <v>1</v>
      </c>
      <c r="U1951" s="54">
        <v>0</v>
      </c>
      <c r="V1951" s="55">
        <f t="shared" si="205"/>
        <v>150</v>
      </c>
      <c r="W1951" s="55">
        <f t="shared" si="206"/>
        <v>0</v>
      </c>
      <c r="X1951" s="55">
        <f t="shared" si="207"/>
        <v>150</v>
      </c>
      <c r="Y1951" s="55">
        <f t="shared" si="208"/>
        <v>450</v>
      </c>
      <c r="Z1951" s="55"/>
      <c r="AA1951" s="25"/>
    </row>
    <row r="1952" spans="1:27 16377:16377" s="7" customFormat="1" ht="44.1" customHeight="1">
      <c r="A1952" s="25">
        <v>1944</v>
      </c>
      <c r="B1952" s="25">
        <v>67</v>
      </c>
      <c r="C1952" s="25" t="s">
        <v>2631</v>
      </c>
      <c r="D1952" s="25" t="s">
        <v>38</v>
      </c>
      <c r="E1952" s="26" t="s">
        <v>2856</v>
      </c>
      <c r="F1952" s="41" t="s">
        <v>2514</v>
      </c>
      <c r="G1952" s="28" t="s">
        <v>2632</v>
      </c>
      <c r="H1952" s="31" t="s">
        <v>51</v>
      </c>
      <c r="I1952" s="31"/>
      <c r="J1952" s="43"/>
      <c r="K1952" s="43"/>
      <c r="L1952" s="43"/>
      <c r="M1952" s="29" t="s">
        <v>42</v>
      </c>
      <c r="N1952" s="43"/>
      <c r="O1952" s="43"/>
      <c r="P1952" s="29" t="s">
        <v>42</v>
      </c>
      <c r="Q1952" s="43"/>
      <c r="R1952" s="43" t="s">
        <v>29</v>
      </c>
      <c r="S1952" s="53" t="s">
        <v>43</v>
      </c>
      <c r="T1952" s="54">
        <v>1</v>
      </c>
      <c r="U1952" s="54">
        <v>0</v>
      </c>
      <c r="V1952" s="55">
        <f t="shared" si="205"/>
        <v>150</v>
      </c>
      <c r="W1952" s="55">
        <f t="shared" si="206"/>
        <v>0</v>
      </c>
      <c r="X1952" s="55">
        <f t="shared" si="207"/>
        <v>150</v>
      </c>
      <c r="Y1952" s="55">
        <f t="shared" si="208"/>
        <v>450</v>
      </c>
      <c r="Z1952" s="55"/>
      <c r="AA1952" s="25"/>
    </row>
    <row r="1953" spans="1:27 16377:16377" s="7" customFormat="1" ht="44.1" customHeight="1">
      <c r="A1953" s="25">
        <v>1945</v>
      </c>
      <c r="B1953" s="25">
        <v>68</v>
      </c>
      <c r="C1953" s="25" t="s">
        <v>2633</v>
      </c>
      <c r="D1953" s="25" t="s">
        <v>38</v>
      </c>
      <c r="E1953" s="26" t="s">
        <v>2876</v>
      </c>
      <c r="F1953" s="41" t="s">
        <v>2514</v>
      </c>
      <c r="G1953" s="28" t="s">
        <v>2634</v>
      </c>
      <c r="H1953" s="31" t="s">
        <v>51</v>
      </c>
      <c r="I1953" s="31"/>
      <c r="J1953" s="43"/>
      <c r="K1953" s="43"/>
      <c r="L1953" s="43"/>
      <c r="M1953" s="29" t="s">
        <v>42</v>
      </c>
      <c r="N1953" s="43"/>
      <c r="O1953" s="43"/>
      <c r="P1953" s="29" t="s">
        <v>42</v>
      </c>
      <c r="Q1953" s="43"/>
      <c r="R1953" s="43" t="s">
        <v>29</v>
      </c>
      <c r="S1953" s="53" t="s">
        <v>43</v>
      </c>
      <c r="T1953" s="54">
        <v>1</v>
      </c>
      <c r="U1953" s="54">
        <v>0</v>
      </c>
      <c r="V1953" s="55">
        <f t="shared" si="205"/>
        <v>150</v>
      </c>
      <c r="W1953" s="55">
        <f t="shared" si="206"/>
        <v>0</v>
      </c>
      <c r="X1953" s="55">
        <f t="shared" si="207"/>
        <v>150</v>
      </c>
      <c r="Y1953" s="55">
        <f t="shared" si="208"/>
        <v>450</v>
      </c>
      <c r="Z1953" s="55"/>
      <c r="AA1953" s="25"/>
    </row>
    <row r="1954" spans="1:27 16377:16377" s="7" customFormat="1" ht="44.1" customHeight="1">
      <c r="A1954" s="25">
        <v>1946</v>
      </c>
      <c r="B1954" s="25">
        <v>69</v>
      </c>
      <c r="C1954" s="25" t="s">
        <v>2635</v>
      </c>
      <c r="D1954" s="25" t="s">
        <v>38</v>
      </c>
      <c r="E1954" s="26" t="s">
        <v>2865</v>
      </c>
      <c r="F1954" s="41" t="s">
        <v>2514</v>
      </c>
      <c r="G1954" s="28" t="s">
        <v>2547</v>
      </c>
      <c r="H1954" s="31" t="s">
        <v>51</v>
      </c>
      <c r="I1954" s="31"/>
      <c r="J1954" s="43"/>
      <c r="K1954" s="43"/>
      <c r="L1954" s="43"/>
      <c r="M1954" s="29" t="s">
        <v>42</v>
      </c>
      <c r="N1954" s="43"/>
      <c r="O1954" s="43"/>
      <c r="P1954" s="29" t="s">
        <v>42</v>
      </c>
      <c r="Q1954" s="43"/>
      <c r="R1954" s="43" t="s">
        <v>29</v>
      </c>
      <c r="S1954" s="53" t="s">
        <v>43</v>
      </c>
      <c r="T1954" s="54">
        <v>1</v>
      </c>
      <c r="U1954" s="54">
        <v>0</v>
      </c>
      <c r="V1954" s="55">
        <f t="shared" si="205"/>
        <v>150</v>
      </c>
      <c r="W1954" s="55">
        <f t="shared" si="206"/>
        <v>0</v>
      </c>
      <c r="X1954" s="55">
        <f t="shared" si="207"/>
        <v>150</v>
      </c>
      <c r="Y1954" s="55">
        <f t="shared" si="208"/>
        <v>450</v>
      </c>
      <c r="Z1954" s="55"/>
      <c r="AA1954" s="25"/>
    </row>
    <row r="1955" spans="1:27 16377:16377" s="7" customFormat="1" ht="44.1" customHeight="1">
      <c r="A1955" s="25">
        <v>1947</v>
      </c>
      <c r="B1955" s="25">
        <v>70</v>
      </c>
      <c r="C1955" s="25" t="s">
        <v>2636</v>
      </c>
      <c r="D1955" s="25" t="s">
        <v>38</v>
      </c>
      <c r="E1955" s="26" t="s">
        <v>2857</v>
      </c>
      <c r="F1955" s="41" t="s">
        <v>2514</v>
      </c>
      <c r="G1955" s="28" t="s">
        <v>2532</v>
      </c>
      <c r="H1955" s="31" t="s">
        <v>51</v>
      </c>
      <c r="I1955" s="31"/>
      <c r="J1955" s="43"/>
      <c r="K1955" s="43"/>
      <c r="L1955" s="43"/>
      <c r="M1955" s="29" t="s">
        <v>42</v>
      </c>
      <c r="N1955" s="43"/>
      <c r="O1955" s="43"/>
      <c r="P1955" s="29" t="s">
        <v>42</v>
      </c>
      <c r="Q1955" s="43"/>
      <c r="R1955" s="43" t="s">
        <v>29</v>
      </c>
      <c r="S1955" s="53" t="s">
        <v>43</v>
      </c>
      <c r="T1955" s="54">
        <v>1</v>
      </c>
      <c r="U1955" s="54">
        <v>0</v>
      </c>
      <c r="V1955" s="55">
        <f t="shared" si="205"/>
        <v>150</v>
      </c>
      <c r="W1955" s="55">
        <f t="shared" si="206"/>
        <v>0</v>
      </c>
      <c r="X1955" s="55">
        <f t="shared" si="207"/>
        <v>150</v>
      </c>
      <c r="Y1955" s="55">
        <f t="shared" si="208"/>
        <v>450</v>
      </c>
      <c r="Z1955" s="55"/>
      <c r="AA1955" s="25"/>
    </row>
    <row r="1956" spans="1:27 16377:16377" s="7" customFormat="1" ht="44.1" customHeight="1">
      <c r="A1956" s="25">
        <v>1948</v>
      </c>
      <c r="B1956" s="25">
        <v>71</v>
      </c>
      <c r="C1956" s="25" t="s">
        <v>2637</v>
      </c>
      <c r="D1956" s="25" t="s">
        <v>38</v>
      </c>
      <c r="E1956" s="26" t="s">
        <v>2873</v>
      </c>
      <c r="F1956" s="41" t="s">
        <v>2514</v>
      </c>
      <c r="G1956" s="28" t="s">
        <v>2524</v>
      </c>
      <c r="H1956" s="31" t="s">
        <v>51</v>
      </c>
      <c r="I1956" s="31"/>
      <c r="J1956" s="43"/>
      <c r="K1956" s="45"/>
      <c r="L1956" s="45"/>
      <c r="M1956" s="29" t="s">
        <v>42</v>
      </c>
      <c r="N1956" s="43"/>
      <c r="O1956" s="43"/>
      <c r="P1956" s="29" t="s">
        <v>42</v>
      </c>
      <c r="Q1956" s="43"/>
      <c r="R1956" s="43" t="s">
        <v>29</v>
      </c>
      <c r="S1956" s="53" t="s">
        <v>43</v>
      </c>
      <c r="T1956" s="54">
        <v>1</v>
      </c>
      <c r="U1956" s="54">
        <v>0</v>
      </c>
      <c r="V1956" s="55">
        <f t="shared" si="205"/>
        <v>150</v>
      </c>
      <c r="W1956" s="55">
        <f t="shared" si="206"/>
        <v>0</v>
      </c>
      <c r="X1956" s="55">
        <f t="shared" si="207"/>
        <v>150</v>
      </c>
      <c r="Y1956" s="55">
        <f t="shared" si="208"/>
        <v>450</v>
      </c>
      <c r="Z1956" s="55"/>
      <c r="AA1956" s="25"/>
    </row>
    <row r="1957" spans="1:27 16377:16377" s="7" customFormat="1" ht="44.1" customHeight="1">
      <c r="A1957" s="25">
        <v>1949</v>
      </c>
      <c r="B1957" s="25">
        <v>72</v>
      </c>
      <c r="C1957" s="25" t="s">
        <v>2638</v>
      </c>
      <c r="D1957" s="25" t="s">
        <v>38</v>
      </c>
      <c r="E1957" s="26" t="s">
        <v>2875</v>
      </c>
      <c r="F1957" s="41" t="s">
        <v>2514</v>
      </c>
      <c r="G1957" s="28" t="s">
        <v>2547</v>
      </c>
      <c r="H1957" s="31" t="s">
        <v>51</v>
      </c>
      <c r="I1957" s="31"/>
      <c r="J1957" s="43"/>
      <c r="K1957" s="45"/>
      <c r="L1957" s="45"/>
      <c r="M1957" s="29" t="s">
        <v>42</v>
      </c>
      <c r="N1957" s="43"/>
      <c r="O1957" s="43"/>
      <c r="P1957" s="29" t="s">
        <v>42</v>
      </c>
      <c r="Q1957" s="43"/>
      <c r="R1957" s="43" t="s">
        <v>29</v>
      </c>
      <c r="S1957" s="53" t="s">
        <v>43</v>
      </c>
      <c r="T1957" s="54">
        <v>1</v>
      </c>
      <c r="U1957" s="54">
        <v>0</v>
      </c>
      <c r="V1957" s="55">
        <f t="shared" si="205"/>
        <v>150</v>
      </c>
      <c r="W1957" s="55">
        <f t="shared" si="206"/>
        <v>0</v>
      </c>
      <c r="X1957" s="55">
        <f t="shared" si="207"/>
        <v>150</v>
      </c>
      <c r="Y1957" s="55">
        <f t="shared" si="208"/>
        <v>450</v>
      </c>
      <c r="Z1957" s="55"/>
      <c r="AA1957" s="25"/>
    </row>
    <row r="1958" spans="1:27 16377:16377" s="7" customFormat="1" ht="44.1" customHeight="1">
      <c r="A1958" s="25">
        <v>1950</v>
      </c>
      <c r="B1958" s="25">
        <v>73</v>
      </c>
      <c r="C1958" s="25" t="s">
        <v>2639</v>
      </c>
      <c r="D1958" s="25" t="s">
        <v>38</v>
      </c>
      <c r="E1958" s="26" t="s">
        <v>2855</v>
      </c>
      <c r="F1958" s="41" t="s">
        <v>2514</v>
      </c>
      <c r="G1958" s="28" t="s">
        <v>2532</v>
      </c>
      <c r="H1958" s="31" t="s">
        <v>51</v>
      </c>
      <c r="I1958" s="31"/>
      <c r="J1958" s="43"/>
      <c r="K1958" s="45"/>
      <c r="L1958" s="45"/>
      <c r="M1958" s="29" t="s">
        <v>42</v>
      </c>
      <c r="N1958" s="43"/>
      <c r="O1958" s="43"/>
      <c r="P1958" s="29" t="s">
        <v>42</v>
      </c>
      <c r="Q1958" s="43"/>
      <c r="R1958" s="43" t="s">
        <v>29</v>
      </c>
      <c r="S1958" s="53" t="s">
        <v>43</v>
      </c>
      <c r="T1958" s="54">
        <v>1</v>
      </c>
      <c r="U1958" s="54">
        <v>0</v>
      </c>
      <c r="V1958" s="55">
        <f t="shared" si="205"/>
        <v>150</v>
      </c>
      <c r="W1958" s="55">
        <f t="shared" si="206"/>
        <v>0</v>
      </c>
      <c r="X1958" s="55">
        <f t="shared" si="207"/>
        <v>150</v>
      </c>
      <c r="Y1958" s="55">
        <f t="shared" si="208"/>
        <v>450</v>
      </c>
      <c r="Z1958" s="55"/>
      <c r="AA1958" s="25"/>
    </row>
    <row r="1959" spans="1:27 16377:16377" ht="44.1" customHeight="1">
      <c r="A1959" s="25">
        <v>1951</v>
      </c>
      <c r="B1959" s="25">
        <v>74</v>
      </c>
      <c r="C1959" s="25" t="s">
        <v>2640</v>
      </c>
      <c r="D1959" s="25" t="s">
        <v>38</v>
      </c>
      <c r="E1959" s="26" t="s">
        <v>2866</v>
      </c>
      <c r="F1959" s="41" t="s">
        <v>2514</v>
      </c>
      <c r="G1959" s="28" t="s">
        <v>2547</v>
      </c>
      <c r="H1959" s="31" t="s">
        <v>51</v>
      </c>
      <c r="I1959" s="31"/>
      <c r="J1959" s="43"/>
      <c r="K1959" s="46"/>
      <c r="L1959" s="46"/>
      <c r="M1959" s="29" t="s">
        <v>42</v>
      </c>
      <c r="N1959" s="43"/>
      <c r="O1959" s="43"/>
      <c r="P1959" s="29" t="s">
        <v>42</v>
      </c>
      <c r="Q1959" s="43"/>
      <c r="R1959" s="43" t="s">
        <v>29</v>
      </c>
      <c r="S1959" s="53" t="s">
        <v>43</v>
      </c>
      <c r="T1959" s="54">
        <v>1</v>
      </c>
      <c r="U1959" s="54">
        <v>0</v>
      </c>
      <c r="V1959" s="55">
        <f t="shared" si="205"/>
        <v>150</v>
      </c>
      <c r="W1959" s="55">
        <f t="shared" si="206"/>
        <v>0</v>
      </c>
      <c r="X1959" s="55">
        <f t="shared" si="207"/>
        <v>150</v>
      </c>
      <c r="Y1959" s="55">
        <f t="shared" si="208"/>
        <v>450</v>
      </c>
      <c r="Z1959" s="55"/>
      <c r="AA1959" s="25"/>
      <c r="XEW1959" s="1"/>
    </row>
    <row r="1960" spans="1:27 16377:16377" ht="44.1" customHeight="1">
      <c r="A1960" s="25">
        <v>1952</v>
      </c>
      <c r="B1960" s="25">
        <v>75</v>
      </c>
      <c r="C1960" s="25" t="s">
        <v>2641</v>
      </c>
      <c r="D1960" s="25" t="s">
        <v>38</v>
      </c>
      <c r="E1960" s="26" t="s">
        <v>2869</v>
      </c>
      <c r="F1960" s="41" t="s">
        <v>2514</v>
      </c>
      <c r="G1960" s="28" t="s">
        <v>2547</v>
      </c>
      <c r="H1960" s="31" t="s">
        <v>51</v>
      </c>
      <c r="I1960" s="31"/>
      <c r="J1960" s="43"/>
      <c r="K1960" s="46"/>
      <c r="L1960" s="46"/>
      <c r="M1960" s="29" t="s">
        <v>42</v>
      </c>
      <c r="N1960" s="43"/>
      <c r="O1960" s="43"/>
      <c r="P1960" s="29" t="s">
        <v>42</v>
      </c>
      <c r="Q1960" s="43"/>
      <c r="R1960" s="43" t="s">
        <v>29</v>
      </c>
      <c r="S1960" s="53" t="s">
        <v>43</v>
      </c>
      <c r="T1960" s="54">
        <v>1</v>
      </c>
      <c r="U1960" s="54">
        <v>0</v>
      </c>
      <c r="V1960" s="55">
        <f t="shared" si="205"/>
        <v>150</v>
      </c>
      <c r="W1960" s="55">
        <f t="shared" si="206"/>
        <v>0</v>
      </c>
      <c r="X1960" s="55">
        <f t="shared" si="207"/>
        <v>150</v>
      </c>
      <c r="Y1960" s="55">
        <f t="shared" si="208"/>
        <v>450</v>
      </c>
      <c r="Z1960" s="55"/>
      <c r="AA1960" s="25"/>
      <c r="XEW1960" s="1"/>
    </row>
    <row r="1961" spans="1:27 16377:16377" ht="44.1" customHeight="1">
      <c r="A1961" s="25">
        <v>1953</v>
      </c>
      <c r="B1961" s="25">
        <v>76</v>
      </c>
      <c r="C1961" s="25" t="s">
        <v>2642</v>
      </c>
      <c r="D1961" s="25" t="s">
        <v>38</v>
      </c>
      <c r="E1961" s="26" t="s">
        <v>2875</v>
      </c>
      <c r="F1961" s="41" t="s">
        <v>2514</v>
      </c>
      <c r="G1961" s="28" t="s">
        <v>2532</v>
      </c>
      <c r="H1961" s="31" t="s">
        <v>51</v>
      </c>
      <c r="I1961" s="31"/>
      <c r="J1961" s="43"/>
      <c r="K1961" s="43"/>
      <c r="L1961" s="43"/>
      <c r="M1961" s="29" t="s">
        <v>42</v>
      </c>
      <c r="N1961" s="43"/>
      <c r="O1961" s="43"/>
      <c r="P1961" s="29" t="s">
        <v>42</v>
      </c>
      <c r="Q1961" s="43"/>
      <c r="R1961" s="43" t="s">
        <v>29</v>
      </c>
      <c r="S1961" s="53" t="s">
        <v>43</v>
      </c>
      <c r="T1961" s="54">
        <v>1</v>
      </c>
      <c r="U1961" s="54">
        <v>0</v>
      </c>
      <c r="V1961" s="55">
        <f t="shared" si="205"/>
        <v>150</v>
      </c>
      <c r="W1961" s="55">
        <f t="shared" si="206"/>
        <v>0</v>
      </c>
      <c r="X1961" s="55">
        <f t="shared" si="207"/>
        <v>150</v>
      </c>
      <c r="Y1961" s="55">
        <f t="shared" si="208"/>
        <v>450</v>
      </c>
      <c r="Z1961" s="55"/>
      <c r="AA1961" s="25"/>
      <c r="XEW1961" s="1"/>
    </row>
    <row r="1962" spans="1:27 16377:16377" ht="44.1" customHeight="1">
      <c r="A1962" s="25">
        <v>1954</v>
      </c>
      <c r="B1962" s="25">
        <v>77</v>
      </c>
      <c r="C1962" s="25" t="s">
        <v>2643</v>
      </c>
      <c r="D1962" s="25" t="s">
        <v>38</v>
      </c>
      <c r="E1962" s="26" t="s">
        <v>2861</v>
      </c>
      <c r="F1962" s="41" t="s">
        <v>2514</v>
      </c>
      <c r="G1962" s="28" t="s">
        <v>2569</v>
      </c>
      <c r="H1962" s="31" t="s">
        <v>51</v>
      </c>
      <c r="I1962" s="31"/>
      <c r="J1962" s="43"/>
      <c r="K1962" s="43"/>
      <c r="L1962" s="43"/>
      <c r="M1962" s="29" t="s">
        <v>42</v>
      </c>
      <c r="N1962" s="43"/>
      <c r="O1962" s="43"/>
      <c r="P1962" s="29" t="s">
        <v>42</v>
      </c>
      <c r="Q1962" s="43"/>
      <c r="R1962" s="43" t="s">
        <v>29</v>
      </c>
      <c r="S1962" s="53" t="s">
        <v>43</v>
      </c>
      <c r="T1962" s="54">
        <v>1</v>
      </c>
      <c r="U1962" s="54">
        <v>0</v>
      </c>
      <c r="V1962" s="55">
        <f t="shared" si="205"/>
        <v>150</v>
      </c>
      <c r="W1962" s="55">
        <f t="shared" si="206"/>
        <v>0</v>
      </c>
      <c r="X1962" s="55">
        <f t="shared" si="207"/>
        <v>150</v>
      </c>
      <c r="Y1962" s="55">
        <f t="shared" si="208"/>
        <v>450</v>
      </c>
      <c r="Z1962" s="55"/>
      <c r="AA1962" s="25"/>
      <c r="XEW1962" s="1"/>
    </row>
    <row r="1963" spans="1:27 16377:16377" ht="44.1" customHeight="1">
      <c r="A1963" s="25">
        <v>1955</v>
      </c>
      <c r="B1963" s="25">
        <v>78</v>
      </c>
      <c r="C1963" s="25" t="s">
        <v>2644</v>
      </c>
      <c r="D1963" s="25" t="s">
        <v>38</v>
      </c>
      <c r="E1963" s="26" t="s">
        <v>2861</v>
      </c>
      <c r="F1963" s="61" t="s">
        <v>2514</v>
      </c>
      <c r="G1963" s="28" t="s">
        <v>2645</v>
      </c>
      <c r="H1963" s="28" t="s">
        <v>41</v>
      </c>
      <c r="I1963" s="48"/>
      <c r="J1963" s="45"/>
      <c r="K1963" s="45"/>
      <c r="L1963" s="45"/>
      <c r="M1963" s="29" t="s">
        <v>42</v>
      </c>
      <c r="N1963" s="43"/>
      <c r="O1963" s="43"/>
      <c r="P1963" s="29" t="s">
        <v>42</v>
      </c>
      <c r="Q1963" s="43"/>
      <c r="R1963" s="43" t="s">
        <v>29</v>
      </c>
      <c r="S1963" s="53" t="s">
        <v>43</v>
      </c>
      <c r="T1963" s="54">
        <v>2</v>
      </c>
      <c r="U1963" s="54">
        <v>0</v>
      </c>
      <c r="V1963" s="55">
        <f t="shared" si="205"/>
        <v>300</v>
      </c>
      <c r="W1963" s="55">
        <f t="shared" si="206"/>
        <v>0</v>
      </c>
      <c r="X1963" s="55">
        <f t="shared" si="207"/>
        <v>300</v>
      </c>
      <c r="Y1963" s="55">
        <f t="shared" si="208"/>
        <v>900</v>
      </c>
      <c r="Z1963" s="55"/>
      <c r="AA1963" s="25"/>
      <c r="XEW1963" s="1"/>
    </row>
    <row r="1964" spans="1:27 16377:16377" ht="44.1" customHeight="1">
      <c r="A1964" s="25">
        <v>1956</v>
      </c>
      <c r="B1964" s="25">
        <v>79</v>
      </c>
      <c r="C1964" s="25" t="s">
        <v>2646</v>
      </c>
      <c r="D1964" s="25" t="s">
        <v>38</v>
      </c>
      <c r="E1964" s="26" t="s">
        <v>2865</v>
      </c>
      <c r="F1964" s="61" t="s">
        <v>2514</v>
      </c>
      <c r="G1964" s="28" t="s">
        <v>2647</v>
      </c>
      <c r="H1964" s="28" t="s">
        <v>41</v>
      </c>
      <c r="I1964" s="48"/>
      <c r="J1964" s="45"/>
      <c r="K1964" s="45"/>
      <c r="L1964" s="45"/>
      <c r="M1964" s="29" t="s">
        <v>42</v>
      </c>
      <c r="N1964" s="43"/>
      <c r="O1964" s="43"/>
      <c r="P1964" s="29" t="s">
        <v>42</v>
      </c>
      <c r="Q1964" s="43"/>
      <c r="R1964" s="43" t="s">
        <v>29</v>
      </c>
      <c r="S1964" s="53" t="s">
        <v>43</v>
      </c>
      <c r="T1964" s="54">
        <v>1</v>
      </c>
      <c r="U1964" s="54">
        <v>0</v>
      </c>
      <c r="V1964" s="55">
        <f t="shared" si="205"/>
        <v>150</v>
      </c>
      <c r="W1964" s="55">
        <f t="shared" si="206"/>
        <v>0</v>
      </c>
      <c r="X1964" s="55">
        <f t="shared" si="207"/>
        <v>150</v>
      </c>
      <c r="Y1964" s="55">
        <f t="shared" si="208"/>
        <v>450</v>
      </c>
      <c r="Z1964" s="55"/>
      <c r="AA1964" s="25"/>
      <c r="XEW1964" s="1"/>
    </row>
    <row r="1965" spans="1:27 16377:16377" ht="44.1" customHeight="1">
      <c r="A1965" s="25">
        <v>1957</v>
      </c>
      <c r="B1965" s="25">
        <v>80</v>
      </c>
      <c r="C1965" s="25" t="s">
        <v>2648</v>
      </c>
      <c r="D1965" s="25" t="s">
        <v>38</v>
      </c>
      <c r="E1965" s="26" t="s">
        <v>2875</v>
      </c>
      <c r="F1965" s="61" t="s">
        <v>2514</v>
      </c>
      <c r="G1965" s="28" t="s">
        <v>2647</v>
      </c>
      <c r="H1965" s="31" t="s">
        <v>51</v>
      </c>
      <c r="I1965" s="31"/>
      <c r="J1965" s="43"/>
      <c r="K1965" s="45"/>
      <c r="L1965" s="45"/>
      <c r="M1965" s="29" t="s">
        <v>42</v>
      </c>
      <c r="N1965" s="43"/>
      <c r="O1965" s="43"/>
      <c r="P1965" s="29" t="s">
        <v>42</v>
      </c>
      <c r="Q1965" s="43"/>
      <c r="R1965" s="43" t="s">
        <v>29</v>
      </c>
      <c r="S1965" s="53" t="s">
        <v>43</v>
      </c>
      <c r="T1965" s="54">
        <v>1</v>
      </c>
      <c r="U1965" s="54">
        <v>0</v>
      </c>
      <c r="V1965" s="55">
        <f t="shared" si="205"/>
        <v>150</v>
      </c>
      <c r="W1965" s="55">
        <f t="shared" si="206"/>
        <v>0</v>
      </c>
      <c r="X1965" s="55">
        <f t="shared" si="207"/>
        <v>150</v>
      </c>
      <c r="Y1965" s="55">
        <f t="shared" si="208"/>
        <v>450</v>
      </c>
      <c r="Z1965" s="55"/>
      <c r="AA1965" s="25"/>
      <c r="XEW1965" s="1"/>
    </row>
    <row r="1966" spans="1:27 16377:16377" ht="44.1" customHeight="1">
      <c r="A1966" s="25">
        <v>1958</v>
      </c>
      <c r="B1966" s="25">
        <v>81</v>
      </c>
      <c r="C1966" s="25" t="s">
        <v>2649</v>
      </c>
      <c r="D1966" s="25" t="s">
        <v>38</v>
      </c>
      <c r="E1966" s="26" t="s">
        <v>2875</v>
      </c>
      <c r="F1966" s="61" t="s">
        <v>2514</v>
      </c>
      <c r="G1966" s="28" t="s">
        <v>2650</v>
      </c>
      <c r="H1966" s="28" t="s">
        <v>41</v>
      </c>
      <c r="I1966" s="45"/>
      <c r="J1966" s="45"/>
      <c r="K1966" s="45"/>
      <c r="L1966" s="45"/>
      <c r="M1966" s="29" t="s">
        <v>42</v>
      </c>
      <c r="N1966" s="43"/>
      <c r="O1966" s="43"/>
      <c r="P1966" s="29" t="s">
        <v>42</v>
      </c>
      <c r="Q1966" s="43"/>
      <c r="R1966" s="43" t="s">
        <v>29</v>
      </c>
      <c r="S1966" s="53" t="s">
        <v>43</v>
      </c>
      <c r="T1966" s="54">
        <v>1</v>
      </c>
      <c r="U1966" s="54">
        <v>0</v>
      </c>
      <c r="V1966" s="55">
        <f t="shared" si="205"/>
        <v>150</v>
      </c>
      <c r="W1966" s="55">
        <f t="shared" si="206"/>
        <v>0</v>
      </c>
      <c r="X1966" s="55">
        <f t="shared" si="207"/>
        <v>150</v>
      </c>
      <c r="Y1966" s="55">
        <f t="shared" si="208"/>
        <v>450</v>
      </c>
      <c r="Z1966" s="55"/>
      <c r="AA1966" s="25"/>
      <c r="XEW1966" s="1"/>
    </row>
    <row r="1967" spans="1:27 16377:16377" ht="44.1" customHeight="1">
      <c r="A1967" s="25">
        <v>1959</v>
      </c>
      <c r="B1967" s="25">
        <v>82</v>
      </c>
      <c r="C1967" s="25" t="s">
        <v>2651</v>
      </c>
      <c r="D1967" s="25" t="s">
        <v>38</v>
      </c>
      <c r="E1967" s="26" t="s">
        <v>2864</v>
      </c>
      <c r="F1967" s="61" t="s">
        <v>2514</v>
      </c>
      <c r="G1967" s="28" t="s">
        <v>2652</v>
      </c>
      <c r="H1967" s="28" t="s">
        <v>51</v>
      </c>
      <c r="I1967" s="45"/>
      <c r="J1967" s="45"/>
      <c r="K1967" s="45"/>
      <c r="L1967" s="45"/>
      <c r="M1967" s="29" t="s">
        <v>42</v>
      </c>
      <c r="N1967" s="43"/>
      <c r="O1967" s="43"/>
      <c r="P1967" s="29" t="s">
        <v>42</v>
      </c>
      <c r="Q1967" s="43"/>
      <c r="R1967" s="43" t="s">
        <v>29</v>
      </c>
      <c r="S1967" s="53" t="s">
        <v>43</v>
      </c>
      <c r="T1967" s="54">
        <v>1</v>
      </c>
      <c r="U1967" s="54">
        <v>0</v>
      </c>
      <c r="V1967" s="55">
        <f t="shared" si="205"/>
        <v>150</v>
      </c>
      <c r="W1967" s="55">
        <f t="shared" si="206"/>
        <v>0</v>
      </c>
      <c r="X1967" s="55">
        <f t="shared" si="207"/>
        <v>150</v>
      </c>
      <c r="Y1967" s="55">
        <f t="shared" si="208"/>
        <v>450</v>
      </c>
      <c r="Z1967" s="55"/>
      <c r="AA1967" s="25"/>
      <c r="XEW1967" s="1"/>
    </row>
    <row r="1968" spans="1:27 16377:16377" ht="44.1" customHeight="1">
      <c r="A1968" s="25">
        <v>1960</v>
      </c>
      <c r="B1968" s="25">
        <v>83</v>
      </c>
      <c r="C1968" s="25" t="s">
        <v>2653</v>
      </c>
      <c r="D1968" s="25" t="s">
        <v>38</v>
      </c>
      <c r="E1968" s="26" t="s">
        <v>2867</v>
      </c>
      <c r="F1968" s="61" t="s">
        <v>2514</v>
      </c>
      <c r="G1968" s="28" t="s">
        <v>2654</v>
      </c>
      <c r="H1968" s="28" t="s">
        <v>51</v>
      </c>
      <c r="I1968" s="45"/>
      <c r="J1968" s="45"/>
      <c r="K1968" s="45"/>
      <c r="L1968" s="45"/>
      <c r="M1968" s="29" t="s">
        <v>42</v>
      </c>
      <c r="N1968" s="43"/>
      <c r="O1968" s="43"/>
      <c r="P1968" s="29" t="s">
        <v>42</v>
      </c>
      <c r="Q1968" s="43"/>
      <c r="R1968" s="43" t="s">
        <v>29</v>
      </c>
      <c r="S1968" s="53" t="s">
        <v>43</v>
      </c>
      <c r="T1968" s="54">
        <v>1</v>
      </c>
      <c r="U1968" s="54">
        <v>0</v>
      </c>
      <c r="V1968" s="55">
        <f t="shared" si="205"/>
        <v>150</v>
      </c>
      <c r="W1968" s="55">
        <f t="shared" si="206"/>
        <v>0</v>
      </c>
      <c r="X1968" s="55">
        <f t="shared" si="207"/>
        <v>150</v>
      </c>
      <c r="Y1968" s="55">
        <f t="shared" si="208"/>
        <v>450</v>
      </c>
      <c r="Z1968" s="55"/>
      <c r="AA1968" s="25"/>
      <c r="XEW1968" s="1"/>
    </row>
    <row r="1969" spans="1:27 16377:16377" ht="44.1" customHeight="1">
      <c r="A1969" s="25">
        <v>1961</v>
      </c>
      <c r="B1969" s="25">
        <v>84</v>
      </c>
      <c r="C1969" s="25" t="s">
        <v>2655</v>
      </c>
      <c r="D1969" s="25" t="s">
        <v>38</v>
      </c>
      <c r="E1969" s="26" t="s">
        <v>2875</v>
      </c>
      <c r="F1969" s="61" t="s">
        <v>2514</v>
      </c>
      <c r="G1969" s="28" t="s">
        <v>2656</v>
      </c>
      <c r="H1969" s="28" t="s">
        <v>51</v>
      </c>
      <c r="I1969" s="45"/>
      <c r="J1969" s="45"/>
      <c r="K1969" s="45"/>
      <c r="L1969" s="45"/>
      <c r="M1969" s="29" t="s">
        <v>42</v>
      </c>
      <c r="N1969" s="43"/>
      <c r="O1969" s="43"/>
      <c r="P1969" s="29" t="s">
        <v>42</v>
      </c>
      <c r="Q1969" s="43"/>
      <c r="R1969" s="43" t="s">
        <v>29</v>
      </c>
      <c r="S1969" s="53" t="s">
        <v>43</v>
      </c>
      <c r="T1969" s="54">
        <v>1</v>
      </c>
      <c r="U1969" s="54">
        <v>0</v>
      </c>
      <c r="V1969" s="55">
        <f t="shared" si="205"/>
        <v>150</v>
      </c>
      <c r="W1969" s="55">
        <f t="shared" si="206"/>
        <v>0</v>
      </c>
      <c r="X1969" s="55">
        <f t="shared" si="207"/>
        <v>150</v>
      </c>
      <c r="Y1969" s="55">
        <f t="shared" si="208"/>
        <v>450</v>
      </c>
      <c r="Z1969" s="55"/>
      <c r="AA1969" s="25"/>
      <c r="XEW1969" s="1"/>
    </row>
    <row r="1970" spans="1:27 16377:16377" ht="44.1" customHeight="1">
      <c r="A1970" s="25">
        <v>1962</v>
      </c>
      <c r="B1970" s="25">
        <v>85</v>
      </c>
      <c r="C1970" s="25" t="s">
        <v>2657</v>
      </c>
      <c r="D1970" s="25" t="s">
        <v>38</v>
      </c>
      <c r="E1970" s="26" t="s">
        <v>2861</v>
      </c>
      <c r="F1970" s="61" t="s">
        <v>2514</v>
      </c>
      <c r="G1970" s="28" t="s">
        <v>2656</v>
      </c>
      <c r="H1970" s="28" t="s">
        <v>41</v>
      </c>
      <c r="I1970" s="45"/>
      <c r="J1970" s="45"/>
      <c r="K1970" s="45"/>
      <c r="L1970" s="45"/>
      <c r="M1970" s="29" t="s">
        <v>42</v>
      </c>
      <c r="N1970" s="43"/>
      <c r="O1970" s="43"/>
      <c r="P1970" s="29" t="s">
        <v>42</v>
      </c>
      <c r="Q1970" s="43"/>
      <c r="R1970" s="43" t="s">
        <v>29</v>
      </c>
      <c r="S1970" s="53" t="s">
        <v>43</v>
      </c>
      <c r="T1970" s="54">
        <v>2</v>
      </c>
      <c r="U1970" s="54">
        <v>0</v>
      </c>
      <c r="V1970" s="55">
        <f t="shared" si="205"/>
        <v>300</v>
      </c>
      <c r="W1970" s="55">
        <f t="shared" si="206"/>
        <v>0</v>
      </c>
      <c r="X1970" s="55">
        <f t="shared" si="207"/>
        <v>300</v>
      </c>
      <c r="Y1970" s="55">
        <f t="shared" si="208"/>
        <v>900</v>
      </c>
      <c r="Z1970" s="55"/>
      <c r="AA1970" s="25"/>
      <c r="XEW1970" s="1"/>
    </row>
    <row r="1971" spans="1:27 16377:16377" ht="30" customHeight="1">
      <c r="A1971" s="25">
        <v>1963</v>
      </c>
      <c r="B1971" s="25">
        <v>86</v>
      </c>
      <c r="C1971" s="25" t="s">
        <v>2658</v>
      </c>
      <c r="D1971" s="25" t="s">
        <v>38</v>
      </c>
      <c r="E1971" s="26" t="s">
        <v>2857</v>
      </c>
      <c r="F1971" s="61" t="s">
        <v>2514</v>
      </c>
      <c r="G1971" s="28" t="s">
        <v>2656</v>
      </c>
      <c r="H1971" s="31" t="s">
        <v>51</v>
      </c>
      <c r="I1971" s="31"/>
      <c r="J1971" s="43"/>
      <c r="K1971" s="45"/>
      <c r="L1971" s="45"/>
      <c r="M1971" s="29" t="s">
        <v>42</v>
      </c>
      <c r="N1971" s="43"/>
      <c r="O1971" s="43"/>
      <c r="P1971" s="29" t="s">
        <v>42</v>
      </c>
      <c r="Q1971" s="43"/>
      <c r="R1971" s="43" t="s">
        <v>29</v>
      </c>
      <c r="S1971" s="53" t="s">
        <v>43</v>
      </c>
      <c r="T1971" s="54">
        <v>1</v>
      </c>
      <c r="U1971" s="54">
        <v>0</v>
      </c>
      <c r="V1971" s="55">
        <f t="shared" si="205"/>
        <v>150</v>
      </c>
      <c r="W1971" s="55">
        <f t="shared" si="206"/>
        <v>0</v>
      </c>
      <c r="X1971" s="55">
        <f t="shared" si="207"/>
        <v>150</v>
      </c>
      <c r="Y1971" s="55">
        <f t="shared" si="208"/>
        <v>450</v>
      </c>
      <c r="Z1971" s="55"/>
      <c r="AA1971" s="25"/>
      <c r="XEW1971" s="1"/>
    </row>
    <row r="1972" spans="1:27 16377:16377" ht="30" customHeight="1">
      <c r="A1972" s="25">
        <v>1964</v>
      </c>
      <c r="B1972" s="25">
        <v>87</v>
      </c>
      <c r="C1972" s="25" t="s">
        <v>2659</v>
      </c>
      <c r="D1972" s="25" t="s">
        <v>38</v>
      </c>
      <c r="E1972" s="26" t="s">
        <v>2875</v>
      </c>
      <c r="F1972" s="61" t="s">
        <v>2514</v>
      </c>
      <c r="G1972" s="28" t="s">
        <v>2660</v>
      </c>
      <c r="H1972" s="31" t="s">
        <v>51</v>
      </c>
      <c r="I1972" s="31"/>
      <c r="J1972" s="43"/>
      <c r="K1972" s="45"/>
      <c r="L1972" s="45"/>
      <c r="M1972" s="29" t="s">
        <v>42</v>
      </c>
      <c r="N1972" s="43"/>
      <c r="O1972" s="43"/>
      <c r="P1972" s="29" t="s">
        <v>42</v>
      </c>
      <c r="Q1972" s="43"/>
      <c r="R1972" s="43" t="s">
        <v>29</v>
      </c>
      <c r="S1972" s="53" t="s">
        <v>43</v>
      </c>
      <c r="T1972" s="54">
        <v>1</v>
      </c>
      <c r="U1972" s="54">
        <v>0</v>
      </c>
      <c r="V1972" s="55">
        <f t="shared" si="205"/>
        <v>150</v>
      </c>
      <c r="W1972" s="55">
        <f t="shared" si="206"/>
        <v>0</v>
      </c>
      <c r="X1972" s="55">
        <f t="shared" si="207"/>
        <v>150</v>
      </c>
      <c r="Y1972" s="55">
        <f t="shared" si="208"/>
        <v>450</v>
      </c>
      <c r="Z1972" s="55"/>
      <c r="AA1972" s="25"/>
      <c r="XEW1972" s="1"/>
    </row>
    <row r="1973" spans="1:27 16377:16377" ht="30" customHeight="1">
      <c r="A1973" s="25">
        <v>1965</v>
      </c>
      <c r="B1973" s="25">
        <v>88</v>
      </c>
      <c r="C1973" s="25" t="s">
        <v>2661</v>
      </c>
      <c r="D1973" s="25" t="s">
        <v>38</v>
      </c>
      <c r="E1973" s="26" t="s">
        <v>2868</v>
      </c>
      <c r="F1973" s="61" t="s">
        <v>2514</v>
      </c>
      <c r="G1973" s="28" t="s">
        <v>2645</v>
      </c>
      <c r="H1973" s="31" t="s">
        <v>51</v>
      </c>
      <c r="I1973" s="31"/>
      <c r="J1973" s="43"/>
      <c r="K1973" s="45"/>
      <c r="L1973" s="45"/>
      <c r="M1973" s="29" t="s">
        <v>42</v>
      </c>
      <c r="N1973" s="43"/>
      <c r="O1973" s="43"/>
      <c r="P1973" s="29" t="s">
        <v>42</v>
      </c>
      <c r="Q1973" s="43"/>
      <c r="R1973" s="43" t="s">
        <v>29</v>
      </c>
      <c r="S1973" s="53" t="s">
        <v>43</v>
      </c>
      <c r="T1973" s="54">
        <v>1</v>
      </c>
      <c r="U1973" s="54">
        <v>0</v>
      </c>
      <c r="V1973" s="55">
        <f t="shared" si="205"/>
        <v>150</v>
      </c>
      <c r="W1973" s="55">
        <f t="shared" si="206"/>
        <v>0</v>
      </c>
      <c r="X1973" s="55">
        <f t="shared" si="207"/>
        <v>150</v>
      </c>
      <c r="Y1973" s="55">
        <f t="shared" si="208"/>
        <v>450</v>
      </c>
      <c r="Z1973" s="55"/>
      <c r="AA1973" s="25"/>
      <c r="XEW1973" s="1"/>
    </row>
    <row r="1974" spans="1:27 16377:16377" ht="30" customHeight="1">
      <c r="A1974" s="25">
        <v>1966</v>
      </c>
      <c r="B1974" s="25">
        <v>89</v>
      </c>
      <c r="C1974" s="25" t="s">
        <v>2662</v>
      </c>
      <c r="D1974" s="25" t="s">
        <v>38</v>
      </c>
      <c r="E1974" s="26" t="s">
        <v>2865</v>
      </c>
      <c r="F1974" s="61" t="s">
        <v>2514</v>
      </c>
      <c r="G1974" s="28" t="s">
        <v>2650</v>
      </c>
      <c r="H1974" s="28" t="s">
        <v>41</v>
      </c>
      <c r="I1974" s="45"/>
      <c r="J1974" s="45"/>
      <c r="K1974" s="45"/>
      <c r="L1974" s="45"/>
      <c r="M1974" s="29" t="s">
        <v>42</v>
      </c>
      <c r="N1974" s="43"/>
      <c r="O1974" s="43"/>
      <c r="P1974" s="29" t="s">
        <v>42</v>
      </c>
      <c r="Q1974" s="43"/>
      <c r="R1974" s="43" t="s">
        <v>29</v>
      </c>
      <c r="S1974" s="53" t="s">
        <v>43</v>
      </c>
      <c r="T1974" s="54">
        <v>1</v>
      </c>
      <c r="U1974" s="54">
        <v>0</v>
      </c>
      <c r="V1974" s="55">
        <f t="shared" si="205"/>
        <v>150</v>
      </c>
      <c r="W1974" s="55">
        <f t="shared" si="206"/>
        <v>0</v>
      </c>
      <c r="X1974" s="55">
        <f t="shared" si="207"/>
        <v>150</v>
      </c>
      <c r="Y1974" s="55">
        <f t="shared" si="208"/>
        <v>450</v>
      </c>
      <c r="Z1974" s="55"/>
      <c r="AA1974" s="25"/>
      <c r="XEW1974" s="1"/>
    </row>
    <row r="1975" spans="1:27 16377:16377" ht="30" customHeight="1">
      <c r="A1975" s="25">
        <v>1967</v>
      </c>
      <c r="B1975" s="25">
        <v>90</v>
      </c>
      <c r="C1975" s="25" t="s">
        <v>2663</v>
      </c>
      <c r="D1975" s="25" t="s">
        <v>38</v>
      </c>
      <c r="E1975" s="26" t="s">
        <v>2855</v>
      </c>
      <c r="F1975" s="61" t="s">
        <v>2514</v>
      </c>
      <c r="G1975" s="28" t="s">
        <v>2650</v>
      </c>
      <c r="H1975" s="31" t="s">
        <v>51</v>
      </c>
      <c r="I1975" s="31"/>
      <c r="J1975" s="43"/>
      <c r="K1975" s="45"/>
      <c r="L1975" s="45"/>
      <c r="M1975" s="29" t="s">
        <v>42</v>
      </c>
      <c r="N1975" s="43"/>
      <c r="O1975" s="43"/>
      <c r="P1975" s="29" t="s">
        <v>42</v>
      </c>
      <c r="Q1975" s="43"/>
      <c r="R1975" s="43" t="s">
        <v>29</v>
      </c>
      <c r="S1975" s="53" t="s">
        <v>43</v>
      </c>
      <c r="T1975" s="54">
        <v>1</v>
      </c>
      <c r="U1975" s="54">
        <v>0</v>
      </c>
      <c r="V1975" s="55">
        <f t="shared" si="205"/>
        <v>150</v>
      </c>
      <c r="W1975" s="55">
        <f t="shared" si="206"/>
        <v>0</v>
      </c>
      <c r="X1975" s="55">
        <f t="shared" si="207"/>
        <v>150</v>
      </c>
      <c r="Y1975" s="55">
        <f t="shared" si="208"/>
        <v>450</v>
      </c>
      <c r="Z1975" s="55"/>
      <c r="AA1975" s="25"/>
      <c r="XEW1975" s="1"/>
    </row>
    <row r="1976" spans="1:27 16377:16377" ht="30" customHeight="1">
      <c r="A1976" s="25">
        <v>1968</v>
      </c>
      <c r="B1976" s="25">
        <v>91</v>
      </c>
      <c r="C1976" s="25" t="s">
        <v>2664</v>
      </c>
      <c r="D1976" s="25" t="s">
        <v>38</v>
      </c>
      <c r="E1976" s="26" t="s">
        <v>2866</v>
      </c>
      <c r="F1976" s="61" t="s">
        <v>2514</v>
      </c>
      <c r="G1976" s="28" t="s">
        <v>2650</v>
      </c>
      <c r="H1976" s="31" t="s">
        <v>51</v>
      </c>
      <c r="I1976" s="31"/>
      <c r="J1976" s="43"/>
      <c r="K1976" s="45"/>
      <c r="L1976" s="45"/>
      <c r="M1976" s="29" t="s">
        <v>42</v>
      </c>
      <c r="N1976" s="43"/>
      <c r="O1976" s="43"/>
      <c r="P1976" s="29" t="s">
        <v>42</v>
      </c>
      <c r="Q1976" s="43"/>
      <c r="R1976" s="43" t="s">
        <v>29</v>
      </c>
      <c r="S1976" s="53" t="s">
        <v>43</v>
      </c>
      <c r="T1976" s="54">
        <v>1</v>
      </c>
      <c r="U1976" s="54">
        <v>0</v>
      </c>
      <c r="V1976" s="55">
        <f t="shared" si="205"/>
        <v>150</v>
      </c>
      <c r="W1976" s="55">
        <f t="shared" si="206"/>
        <v>0</v>
      </c>
      <c r="X1976" s="55">
        <f t="shared" si="207"/>
        <v>150</v>
      </c>
      <c r="Y1976" s="55">
        <f t="shared" si="208"/>
        <v>450</v>
      </c>
      <c r="Z1976" s="55"/>
      <c r="AA1976" s="25"/>
      <c r="XEW1976" s="1"/>
    </row>
    <row r="1977" spans="1:27 16377:16377" ht="30" customHeight="1">
      <c r="A1977" s="25">
        <v>1969</v>
      </c>
      <c r="B1977" s="25">
        <v>92</v>
      </c>
      <c r="C1977" s="25" t="s">
        <v>2665</v>
      </c>
      <c r="D1977" s="25" t="s">
        <v>38</v>
      </c>
      <c r="E1977" s="26" t="s">
        <v>2881</v>
      </c>
      <c r="F1977" s="61" t="s">
        <v>2514</v>
      </c>
      <c r="G1977" s="28" t="s">
        <v>2652</v>
      </c>
      <c r="H1977" s="31" t="s">
        <v>51</v>
      </c>
      <c r="I1977" s="31"/>
      <c r="J1977" s="43"/>
      <c r="K1977" s="45"/>
      <c r="L1977" s="45"/>
      <c r="M1977" s="29" t="s">
        <v>42</v>
      </c>
      <c r="N1977" s="43"/>
      <c r="O1977" s="43"/>
      <c r="P1977" s="29" t="s">
        <v>42</v>
      </c>
      <c r="Q1977" s="43"/>
      <c r="R1977" s="43" t="s">
        <v>29</v>
      </c>
      <c r="S1977" s="53" t="s">
        <v>43</v>
      </c>
      <c r="T1977" s="54">
        <v>1</v>
      </c>
      <c r="U1977" s="54">
        <v>0</v>
      </c>
      <c r="V1977" s="55">
        <f t="shared" si="205"/>
        <v>150</v>
      </c>
      <c r="W1977" s="55">
        <f t="shared" si="206"/>
        <v>0</v>
      </c>
      <c r="X1977" s="55">
        <f t="shared" si="207"/>
        <v>150</v>
      </c>
      <c r="Y1977" s="55">
        <f t="shared" si="208"/>
        <v>450</v>
      </c>
      <c r="Z1977" s="55"/>
      <c r="AA1977" s="25"/>
      <c r="XEW1977" s="1"/>
    </row>
    <row r="1978" spans="1:27 16377:16377" ht="30" customHeight="1">
      <c r="A1978" s="25">
        <v>1970</v>
      </c>
      <c r="B1978" s="25">
        <v>93</v>
      </c>
      <c r="C1978" s="25" t="s">
        <v>1437</v>
      </c>
      <c r="D1978" s="25" t="s">
        <v>38</v>
      </c>
      <c r="E1978" s="26" t="s">
        <v>2866</v>
      </c>
      <c r="F1978" s="61" t="s">
        <v>2514</v>
      </c>
      <c r="G1978" s="28" t="s">
        <v>2666</v>
      </c>
      <c r="H1978" s="31" t="s">
        <v>51</v>
      </c>
      <c r="I1978" s="31"/>
      <c r="J1978" s="43"/>
      <c r="K1978" s="45"/>
      <c r="L1978" s="45"/>
      <c r="M1978" s="29" t="s">
        <v>42</v>
      </c>
      <c r="N1978" s="43"/>
      <c r="O1978" s="43"/>
      <c r="P1978" s="29" t="s">
        <v>42</v>
      </c>
      <c r="Q1978" s="43"/>
      <c r="R1978" s="43" t="s">
        <v>29</v>
      </c>
      <c r="S1978" s="53" t="s">
        <v>43</v>
      </c>
      <c r="T1978" s="54">
        <v>1</v>
      </c>
      <c r="U1978" s="54">
        <v>0</v>
      </c>
      <c r="V1978" s="55">
        <f t="shared" si="205"/>
        <v>150</v>
      </c>
      <c r="W1978" s="55">
        <f t="shared" si="206"/>
        <v>0</v>
      </c>
      <c r="X1978" s="55">
        <f t="shared" si="207"/>
        <v>150</v>
      </c>
      <c r="Y1978" s="55">
        <f t="shared" si="208"/>
        <v>450</v>
      </c>
      <c r="Z1978" s="55"/>
      <c r="AA1978" s="25"/>
      <c r="XEW1978" s="1"/>
    </row>
    <row r="1979" spans="1:27 16377:16377" ht="30" customHeight="1">
      <c r="A1979" s="25">
        <v>1971</v>
      </c>
      <c r="B1979" s="25">
        <v>94</v>
      </c>
      <c r="C1979" s="25" t="s">
        <v>2667</v>
      </c>
      <c r="D1979" s="25" t="s">
        <v>38</v>
      </c>
      <c r="E1979" s="26" t="s">
        <v>2861</v>
      </c>
      <c r="F1979" s="61" t="s">
        <v>2514</v>
      </c>
      <c r="G1979" s="28" t="s">
        <v>2668</v>
      </c>
      <c r="H1979" s="31" t="s">
        <v>51</v>
      </c>
      <c r="I1979" s="31"/>
      <c r="J1979" s="43"/>
      <c r="K1979" s="45"/>
      <c r="L1979" s="45"/>
      <c r="M1979" s="29" t="s">
        <v>42</v>
      </c>
      <c r="N1979" s="43"/>
      <c r="O1979" s="43"/>
      <c r="P1979" s="29" t="s">
        <v>42</v>
      </c>
      <c r="Q1979" s="43"/>
      <c r="R1979" s="43" t="s">
        <v>29</v>
      </c>
      <c r="S1979" s="53" t="s">
        <v>43</v>
      </c>
      <c r="T1979" s="54">
        <v>1</v>
      </c>
      <c r="U1979" s="54">
        <v>0</v>
      </c>
      <c r="V1979" s="55">
        <f t="shared" si="205"/>
        <v>150</v>
      </c>
      <c r="W1979" s="55">
        <f t="shared" si="206"/>
        <v>0</v>
      </c>
      <c r="X1979" s="55">
        <f t="shared" si="207"/>
        <v>150</v>
      </c>
      <c r="Y1979" s="55">
        <f t="shared" si="208"/>
        <v>450</v>
      </c>
      <c r="Z1979" s="55"/>
      <c r="AA1979" s="25"/>
      <c r="XEW1979" s="1"/>
    </row>
    <row r="1980" spans="1:27 16377:16377" ht="30" customHeight="1">
      <c r="A1980" s="25">
        <v>1972</v>
      </c>
      <c r="B1980" s="25">
        <v>95</v>
      </c>
      <c r="C1980" s="25" t="s">
        <v>2669</v>
      </c>
      <c r="D1980" s="25" t="s">
        <v>38</v>
      </c>
      <c r="E1980" s="26" t="s">
        <v>2861</v>
      </c>
      <c r="F1980" s="61" t="s">
        <v>2514</v>
      </c>
      <c r="G1980" s="28" t="s">
        <v>2654</v>
      </c>
      <c r="H1980" s="31" t="s">
        <v>51</v>
      </c>
      <c r="I1980" s="31"/>
      <c r="J1980" s="43"/>
      <c r="K1980" s="45"/>
      <c r="L1980" s="45"/>
      <c r="M1980" s="29" t="s">
        <v>42</v>
      </c>
      <c r="N1980" s="43"/>
      <c r="O1980" s="43"/>
      <c r="P1980" s="29" t="s">
        <v>42</v>
      </c>
      <c r="Q1980" s="43"/>
      <c r="R1980" s="43" t="s">
        <v>29</v>
      </c>
      <c r="S1980" s="53" t="s">
        <v>43</v>
      </c>
      <c r="T1980" s="54">
        <v>1</v>
      </c>
      <c r="U1980" s="54">
        <v>0</v>
      </c>
      <c r="V1980" s="55">
        <f t="shared" si="205"/>
        <v>150</v>
      </c>
      <c r="W1980" s="55">
        <f t="shared" si="206"/>
        <v>0</v>
      </c>
      <c r="X1980" s="55">
        <f t="shared" si="207"/>
        <v>150</v>
      </c>
      <c r="Y1980" s="55">
        <f t="shared" si="208"/>
        <v>450</v>
      </c>
      <c r="Z1980" s="55"/>
      <c r="AA1980" s="25"/>
      <c r="XEW1980" s="1"/>
    </row>
    <row r="1981" spans="1:27 16377:16377" ht="30" customHeight="1">
      <c r="A1981" s="25">
        <v>1973</v>
      </c>
      <c r="B1981" s="25">
        <v>96</v>
      </c>
      <c r="C1981" s="25" t="s">
        <v>2670</v>
      </c>
      <c r="D1981" s="25" t="s">
        <v>45</v>
      </c>
      <c r="E1981" s="26" t="s">
        <v>2900</v>
      </c>
      <c r="F1981" s="61" t="s">
        <v>2514</v>
      </c>
      <c r="G1981" s="28" t="s">
        <v>2656</v>
      </c>
      <c r="H1981" s="28" t="s">
        <v>41</v>
      </c>
      <c r="I1981" s="45"/>
      <c r="J1981" s="45"/>
      <c r="K1981" s="45"/>
      <c r="L1981" s="45"/>
      <c r="M1981" s="29" t="s">
        <v>42</v>
      </c>
      <c r="N1981" s="43"/>
      <c r="O1981" s="43"/>
      <c r="P1981" s="29" t="s">
        <v>42</v>
      </c>
      <c r="Q1981" s="43"/>
      <c r="R1981" s="43" t="s">
        <v>29</v>
      </c>
      <c r="S1981" s="53" t="s">
        <v>43</v>
      </c>
      <c r="T1981" s="54">
        <v>2</v>
      </c>
      <c r="U1981" s="54">
        <v>0</v>
      </c>
      <c r="V1981" s="55">
        <f t="shared" si="205"/>
        <v>300</v>
      </c>
      <c r="W1981" s="55">
        <f t="shared" si="206"/>
        <v>0</v>
      </c>
      <c r="X1981" s="55">
        <f t="shared" si="207"/>
        <v>300</v>
      </c>
      <c r="Y1981" s="55">
        <f t="shared" si="208"/>
        <v>900</v>
      </c>
      <c r="Z1981" s="55"/>
      <c r="AA1981" s="25"/>
      <c r="XEW1981" s="1"/>
    </row>
    <row r="1982" spans="1:27 16377:16377" ht="30" customHeight="1">
      <c r="A1982" s="25">
        <v>1974</v>
      </c>
      <c r="B1982" s="25">
        <v>97</v>
      </c>
      <c r="C1982" s="25" t="s">
        <v>2671</v>
      </c>
      <c r="D1982" s="25" t="s">
        <v>38</v>
      </c>
      <c r="E1982" s="26" t="s">
        <v>2862</v>
      </c>
      <c r="F1982" s="61" t="s">
        <v>2514</v>
      </c>
      <c r="G1982" s="28" t="s">
        <v>2656</v>
      </c>
      <c r="H1982" s="31" t="s">
        <v>51</v>
      </c>
      <c r="I1982" s="31"/>
      <c r="J1982" s="43"/>
      <c r="K1982" s="45"/>
      <c r="L1982" s="45"/>
      <c r="M1982" s="29" t="s">
        <v>42</v>
      </c>
      <c r="N1982" s="43"/>
      <c r="O1982" s="43"/>
      <c r="P1982" s="29" t="s">
        <v>42</v>
      </c>
      <c r="Q1982" s="43"/>
      <c r="R1982" s="43" t="s">
        <v>29</v>
      </c>
      <c r="S1982" s="53" t="s">
        <v>43</v>
      </c>
      <c r="T1982" s="54">
        <v>1</v>
      </c>
      <c r="U1982" s="54">
        <v>0</v>
      </c>
      <c r="V1982" s="55">
        <f t="shared" si="205"/>
        <v>150</v>
      </c>
      <c r="W1982" s="55">
        <f t="shared" si="206"/>
        <v>0</v>
      </c>
      <c r="X1982" s="55">
        <f t="shared" si="207"/>
        <v>150</v>
      </c>
      <c r="Y1982" s="55">
        <f t="shared" si="208"/>
        <v>450</v>
      </c>
      <c r="Z1982" s="55"/>
      <c r="AA1982" s="25"/>
      <c r="XEW1982" s="1"/>
    </row>
    <row r="1983" spans="1:27 16377:16377" ht="30" customHeight="1">
      <c r="A1983" s="25">
        <v>1975</v>
      </c>
      <c r="B1983" s="25">
        <v>98</v>
      </c>
      <c r="C1983" s="25" t="s">
        <v>2672</v>
      </c>
      <c r="D1983" s="25" t="s">
        <v>38</v>
      </c>
      <c r="E1983" s="26" t="s">
        <v>2857</v>
      </c>
      <c r="F1983" s="61" t="s">
        <v>2514</v>
      </c>
      <c r="G1983" s="28" t="s">
        <v>2656</v>
      </c>
      <c r="H1983" s="31" t="s">
        <v>51</v>
      </c>
      <c r="I1983" s="31"/>
      <c r="J1983" s="43"/>
      <c r="K1983" s="45"/>
      <c r="L1983" s="45"/>
      <c r="M1983" s="29" t="s">
        <v>42</v>
      </c>
      <c r="N1983" s="43"/>
      <c r="O1983" s="43"/>
      <c r="P1983" s="29" t="s">
        <v>42</v>
      </c>
      <c r="Q1983" s="43"/>
      <c r="R1983" s="43" t="s">
        <v>29</v>
      </c>
      <c r="S1983" s="53" t="s">
        <v>43</v>
      </c>
      <c r="T1983" s="54">
        <v>1</v>
      </c>
      <c r="U1983" s="54">
        <v>0</v>
      </c>
      <c r="V1983" s="55">
        <f t="shared" si="205"/>
        <v>150</v>
      </c>
      <c r="W1983" s="55">
        <f t="shared" si="206"/>
        <v>0</v>
      </c>
      <c r="X1983" s="55">
        <f t="shared" si="207"/>
        <v>150</v>
      </c>
      <c r="Y1983" s="55">
        <f t="shared" si="208"/>
        <v>450</v>
      </c>
      <c r="Z1983" s="55"/>
      <c r="AA1983" s="25"/>
      <c r="XEW1983" s="1"/>
    </row>
    <row r="1984" spans="1:27 16377:16377" ht="30" customHeight="1">
      <c r="A1984" s="25">
        <v>1976</v>
      </c>
      <c r="B1984" s="25">
        <v>99</v>
      </c>
      <c r="C1984" s="25" t="s">
        <v>2673</v>
      </c>
      <c r="D1984" s="25" t="s">
        <v>38</v>
      </c>
      <c r="E1984" s="26" t="s">
        <v>2876</v>
      </c>
      <c r="F1984" s="61" t="s">
        <v>2514</v>
      </c>
      <c r="G1984" s="28" t="s">
        <v>2674</v>
      </c>
      <c r="H1984" s="31" t="s">
        <v>51</v>
      </c>
      <c r="I1984" s="31"/>
      <c r="J1984" s="43"/>
      <c r="K1984" s="45"/>
      <c r="L1984" s="45"/>
      <c r="M1984" s="29" t="s">
        <v>42</v>
      </c>
      <c r="N1984" s="43"/>
      <c r="O1984" s="43"/>
      <c r="P1984" s="29" t="s">
        <v>42</v>
      </c>
      <c r="Q1984" s="43"/>
      <c r="R1984" s="43" t="s">
        <v>29</v>
      </c>
      <c r="S1984" s="53" t="s">
        <v>43</v>
      </c>
      <c r="T1984" s="54">
        <v>1</v>
      </c>
      <c r="U1984" s="54">
        <v>0</v>
      </c>
      <c r="V1984" s="55">
        <f t="shared" si="205"/>
        <v>150</v>
      </c>
      <c r="W1984" s="55">
        <f t="shared" si="206"/>
        <v>0</v>
      </c>
      <c r="X1984" s="55">
        <f t="shared" si="207"/>
        <v>150</v>
      </c>
      <c r="Y1984" s="55">
        <f t="shared" si="208"/>
        <v>450</v>
      </c>
      <c r="Z1984" s="55"/>
      <c r="AA1984" s="25"/>
      <c r="XEW1984" s="1"/>
    </row>
    <row r="1985" spans="1:27 16377:16377" ht="30" customHeight="1">
      <c r="A1985" s="25">
        <v>1977</v>
      </c>
      <c r="B1985" s="25">
        <v>100</v>
      </c>
      <c r="C1985" s="25" t="s">
        <v>2675</v>
      </c>
      <c r="D1985" s="25" t="s">
        <v>38</v>
      </c>
      <c r="E1985" s="26" t="s">
        <v>2866</v>
      </c>
      <c r="F1985" s="61" t="s">
        <v>2514</v>
      </c>
      <c r="G1985" s="28" t="s">
        <v>2674</v>
      </c>
      <c r="H1985" s="28" t="s">
        <v>41</v>
      </c>
      <c r="I1985" s="45"/>
      <c r="J1985" s="45"/>
      <c r="K1985" s="45"/>
      <c r="L1985" s="45"/>
      <c r="M1985" s="29" t="s">
        <v>42</v>
      </c>
      <c r="N1985" s="43"/>
      <c r="O1985" s="43"/>
      <c r="P1985" s="29" t="s">
        <v>42</v>
      </c>
      <c r="Q1985" s="43"/>
      <c r="R1985" s="43" t="s">
        <v>29</v>
      </c>
      <c r="S1985" s="53" t="s">
        <v>43</v>
      </c>
      <c r="T1985" s="54">
        <v>1</v>
      </c>
      <c r="U1985" s="54">
        <v>0</v>
      </c>
      <c r="V1985" s="55">
        <f t="shared" si="205"/>
        <v>150</v>
      </c>
      <c r="W1985" s="55">
        <f t="shared" si="206"/>
        <v>0</v>
      </c>
      <c r="X1985" s="55">
        <f t="shared" si="207"/>
        <v>150</v>
      </c>
      <c r="Y1985" s="55">
        <f t="shared" si="208"/>
        <v>450</v>
      </c>
      <c r="Z1985" s="55"/>
      <c r="AA1985" s="25"/>
      <c r="XEW1985" s="1"/>
    </row>
    <row r="1986" spans="1:27 16377:16377" ht="30" customHeight="1">
      <c r="A1986" s="25">
        <v>1978</v>
      </c>
      <c r="B1986" s="25">
        <v>101</v>
      </c>
      <c r="C1986" s="25" t="s">
        <v>2676</v>
      </c>
      <c r="D1986" s="25" t="s">
        <v>38</v>
      </c>
      <c r="E1986" s="26" t="s">
        <v>2862</v>
      </c>
      <c r="F1986" s="61" t="s">
        <v>2514</v>
      </c>
      <c r="G1986" s="28" t="s">
        <v>2654</v>
      </c>
      <c r="H1986" s="31" t="s">
        <v>51</v>
      </c>
      <c r="I1986" s="31"/>
      <c r="J1986" s="43"/>
      <c r="K1986" s="45"/>
      <c r="L1986" s="45"/>
      <c r="M1986" s="29" t="s">
        <v>42</v>
      </c>
      <c r="N1986" s="43"/>
      <c r="O1986" s="43"/>
      <c r="P1986" s="29" t="s">
        <v>42</v>
      </c>
      <c r="Q1986" s="43"/>
      <c r="R1986" s="43" t="s">
        <v>29</v>
      </c>
      <c r="S1986" s="53" t="s">
        <v>43</v>
      </c>
      <c r="T1986" s="54">
        <v>1</v>
      </c>
      <c r="U1986" s="54">
        <v>0</v>
      </c>
      <c r="V1986" s="55">
        <f t="shared" si="205"/>
        <v>150</v>
      </c>
      <c r="W1986" s="55">
        <f t="shared" si="206"/>
        <v>0</v>
      </c>
      <c r="X1986" s="55">
        <f t="shared" si="207"/>
        <v>150</v>
      </c>
      <c r="Y1986" s="55">
        <f t="shared" si="208"/>
        <v>450</v>
      </c>
      <c r="Z1986" s="55"/>
      <c r="AA1986" s="25"/>
      <c r="XEW1986" s="1"/>
    </row>
    <row r="1987" spans="1:27 16377:16377" ht="30" customHeight="1">
      <c r="A1987" s="25">
        <v>1979</v>
      </c>
      <c r="B1987" s="25">
        <v>102</v>
      </c>
      <c r="C1987" s="25" t="s">
        <v>2677</v>
      </c>
      <c r="D1987" s="25" t="s">
        <v>38</v>
      </c>
      <c r="E1987" s="26" t="s">
        <v>2861</v>
      </c>
      <c r="F1987" s="61" t="s">
        <v>2514</v>
      </c>
      <c r="G1987" s="28" t="s">
        <v>2678</v>
      </c>
      <c r="H1987" s="31" t="s">
        <v>51</v>
      </c>
      <c r="I1987" s="31"/>
      <c r="J1987" s="43"/>
      <c r="K1987" s="45"/>
      <c r="L1987" s="45"/>
      <c r="M1987" s="29" t="s">
        <v>42</v>
      </c>
      <c r="N1987" s="43"/>
      <c r="O1987" s="43"/>
      <c r="P1987" s="29" t="s">
        <v>42</v>
      </c>
      <c r="Q1987" s="43"/>
      <c r="R1987" s="43" t="s">
        <v>29</v>
      </c>
      <c r="S1987" s="53" t="s">
        <v>43</v>
      </c>
      <c r="T1987" s="54">
        <v>1</v>
      </c>
      <c r="U1987" s="54">
        <v>0</v>
      </c>
      <c r="V1987" s="55">
        <f t="shared" si="205"/>
        <v>150</v>
      </c>
      <c r="W1987" s="55">
        <f t="shared" si="206"/>
        <v>0</v>
      </c>
      <c r="X1987" s="55">
        <f t="shared" si="207"/>
        <v>150</v>
      </c>
      <c r="Y1987" s="55">
        <f t="shared" si="208"/>
        <v>450</v>
      </c>
      <c r="Z1987" s="55"/>
      <c r="AA1987" s="25"/>
      <c r="XEW1987" s="1"/>
    </row>
    <row r="1988" spans="1:27 16377:16377" ht="30" customHeight="1">
      <c r="A1988" s="25">
        <v>1980</v>
      </c>
      <c r="B1988" s="25">
        <v>103</v>
      </c>
      <c r="C1988" s="25" t="s">
        <v>2679</v>
      </c>
      <c r="D1988" s="25" t="s">
        <v>38</v>
      </c>
      <c r="E1988" s="26" t="s">
        <v>2857</v>
      </c>
      <c r="F1988" s="61" t="s">
        <v>2514</v>
      </c>
      <c r="G1988" s="28" t="s">
        <v>2678</v>
      </c>
      <c r="H1988" s="31" t="s">
        <v>51</v>
      </c>
      <c r="I1988" s="31"/>
      <c r="J1988" s="43"/>
      <c r="K1988" s="45"/>
      <c r="L1988" s="45"/>
      <c r="M1988" s="29" t="s">
        <v>42</v>
      </c>
      <c r="N1988" s="43"/>
      <c r="O1988" s="43"/>
      <c r="P1988" s="29" t="s">
        <v>42</v>
      </c>
      <c r="Q1988" s="43"/>
      <c r="R1988" s="43" t="s">
        <v>29</v>
      </c>
      <c r="S1988" s="53" t="s">
        <v>43</v>
      </c>
      <c r="T1988" s="54">
        <v>1</v>
      </c>
      <c r="U1988" s="54">
        <v>0</v>
      </c>
      <c r="V1988" s="55">
        <f t="shared" si="205"/>
        <v>150</v>
      </c>
      <c r="W1988" s="55">
        <f t="shared" si="206"/>
        <v>0</v>
      </c>
      <c r="X1988" s="55">
        <f t="shared" si="207"/>
        <v>150</v>
      </c>
      <c r="Y1988" s="55">
        <f t="shared" si="208"/>
        <v>450</v>
      </c>
      <c r="Z1988" s="55"/>
      <c r="AA1988" s="25"/>
      <c r="XEW1988" s="1"/>
    </row>
    <row r="1989" spans="1:27 16377:16377" ht="30" customHeight="1">
      <c r="A1989" s="25">
        <v>1981</v>
      </c>
      <c r="B1989" s="25">
        <v>104</v>
      </c>
      <c r="C1989" s="25" t="s">
        <v>2680</v>
      </c>
      <c r="D1989" s="25" t="s">
        <v>45</v>
      </c>
      <c r="E1989" s="26" t="s">
        <v>2858</v>
      </c>
      <c r="F1989" s="61" t="s">
        <v>2514</v>
      </c>
      <c r="G1989" s="28" t="s">
        <v>2681</v>
      </c>
      <c r="H1989" s="31" t="s">
        <v>51</v>
      </c>
      <c r="I1989" s="31"/>
      <c r="J1989" s="43"/>
      <c r="K1989" s="45"/>
      <c r="L1989" s="45"/>
      <c r="M1989" s="29" t="s">
        <v>42</v>
      </c>
      <c r="N1989" s="43"/>
      <c r="O1989" s="43"/>
      <c r="P1989" s="29" t="s">
        <v>42</v>
      </c>
      <c r="Q1989" s="43"/>
      <c r="R1989" s="43" t="s">
        <v>29</v>
      </c>
      <c r="S1989" s="53" t="s">
        <v>43</v>
      </c>
      <c r="T1989" s="54">
        <v>1</v>
      </c>
      <c r="U1989" s="54">
        <v>0</v>
      </c>
      <c r="V1989" s="55">
        <f t="shared" si="205"/>
        <v>150</v>
      </c>
      <c r="W1989" s="55">
        <f t="shared" si="206"/>
        <v>0</v>
      </c>
      <c r="X1989" s="55">
        <f t="shared" si="207"/>
        <v>150</v>
      </c>
      <c r="Y1989" s="55">
        <f t="shared" si="208"/>
        <v>450</v>
      </c>
      <c r="Z1989" s="55"/>
      <c r="AA1989" s="25"/>
      <c r="XEW1989" s="1"/>
    </row>
    <row r="1990" spans="1:27 16377:16377" ht="30" customHeight="1">
      <c r="A1990" s="25">
        <v>1982</v>
      </c>
      <c r="B1990" s="25">
        <v>105</v>
      </c>
      <c r="C1990" s="25" t="s">
        <v>2682</v>
      </c>
      <c r="D1990" s="25" t="s">
        <v>38</v>
      </c>
      <c r="E1990" s="26" t="s">
        <v>2862</v>
      </c>
      <c r="F1990" s="61" t="s">
        <v>2514</v>
      </c>
      <c r="G1990" s="28" t="s">
        <v>2668</v>
      </c>
      <c r="H1990" s="31" t="s">
        <v>51</v>
      </c>
      <c r="I1990" s="31"/>
      <c r="J1990" s="43"/>
      <c r="K1990" s="45"/>
      <c r="L1990" s="45"/>
      <c r="M1990" s="29" t="s">
        <v>42</v>
      </c>
      <c r="N1990" s="43"/>
      <c r="O1990" s="43"/>
      <c r="P1990" s="29" t="s">
        <v>42</v>
      </c>
      <c r="Q1990" s="43"/>
      <c r="R1990" s="43" t="s">
        <v>29</v>
      </c>
      <c r="S1990" s="53" t="s">
        <v>43</v>
      </c>
      <c r="T1990" s="54">
        <v>1</v>
      </c>
      <c r="U1990" s="54">
        <v>0</v>
      </c>
      <c r="V1990" s="55">
        <f t="shared" si="205"/>
        <v>150</v>
      </c>
      <c r="W1990" s="55">
        <f t="shared" si="206"/>
        <v>0</v>
      </c>
      <c r="X1990" s="55">
        <f t="shared" si="207"/>
        <v>150</v>
      </c>
      <c r="Y1990" s="55">
        <f t="shared" si="208"/>
        <v>450</v>
      </c>
      <c r="Z1990" s="55"/>
      <c r="AA1990" s="25"/>
      <c r="XEW1990" s="1"/>
    </row>
    <row r="1991" spans="1:27 16377:16377" ht="30" customHeight="1">
      <c r="A1991" s="25">
        <v>1983</v>
      </c>
      <c r="B1991" s="25">
        <v>106</v>
      </c>
      <c r="C1991" s="25" t="s">
        <v>2683</v>
      </c>
      <c r="D1991" s="25" t="s">
        <v>38</v>
      </c>
      <c r="E1991" s="26" t="s">
        <v>2866</v>
      </c>
      <c r="F1991" s="61" t="s">
        <v>2514</v>
      </c>
      <c r="G1991" s="28" t="s">
        <v>2668</v>
      </c>
      <c r="H1991" s="31" t="s">
        <v>51</v>
      </c>
      <c r="I1991" s="31"/>
      <c r="J1991" s="43"/>
      <c r="K1991" s="45"/>
      <c r="L1991" s="45"/>
      <c r="M1991" s="29" t="s">
        <v>42</v>
      </c>
      <c r="N1991" s="43"/>
      <c r="O1991" s="43"/>
      <c r="P1991" s="29" t="s">
        <v>42</v>
      </c>
      <c r="Q1991" s="43"/>
      <c r="R1991" s="43" t="s">
        <v>29</v>
      </c>
      <c r="S1991" s="53" t="s">
        <v>43</v>
      </c>
      <c r="T1991" s="54">
        <v>1</v>
      </c>
      <c r="U1991" s="54">
        <v>0</v>
      </c>
      <c r="V1991" s="55">
        <f t="shared" si="205"/>
        <v>150</v>
      </c>
      <c r="W1991" s="55">
        <f t="shared" si="206"/>
        <v>0</v>
      </c>
      <c r="X1991" s="55">
        <f t="shared" si="207"/>
        <v>150</v>
      </c>
      <c r="Y1991" s="55">
        <f t="shared" si="208"/>
        <v>450</v>
      </c>
      <c r="Z1991" s="55"/>
      <c r="AA1991" s="25"/>
      <c r="XEW1991" s="1"/>
    </row>
    <row r="1992" spans="1:27 16377:16377" ht="30" customHeight="1">
      <c r="A1992" s="25">
        <v>1984</v>
      </c>
      <c r="B1992" s="25">
        <v>107</v>
      </c>
      <c r="C1992" s="25" t="s">
        <v>2684</v>
      </c>
      <c r="D1992" s="25" t="s">
        <v>38</v>
      </c>
      <c r="E1992" s="26" t="s">
        <v>2885</v>
      </c>
      <c r="F1992" s="61" t="s">
        <v>2514</v>
      </c>
      <c r="G1992" s="28" t="s">
        <v>2685</v>
      </c>
      <c r="H1992" s="31" t="s">
        <v>51</v>
      </c>
      <c r="I1992" s="31"/>
      <c r="J1992" s="43"/>
      <c r="K1992" s="45"/>
      <c r="L1992" s="45"/>
      <c r="M1992" s="29" t="s">
        <v>42</v>
      </c>
      <c r="N1992" s="43"/>
      <c r="O1992" s="43"/>
      <c r="P1992" s="29" t="s">
        <v>42</v>
      </c>
      <c r="Q1992" s="43"/>
      <c r="R1992" s="43" t="s">
        <v>29</v>
      </c>
      <c r="S1992" s="53" t="s">
        <v>43</v>
      </c>
      <c r="T1992" s="54">
        <v>1</v>
      </c>
      <c r="U1992" s="54">
        <v>0</v>
      </c>
      <c r="V1992" s="55">
        <f t="shared" si="205"/>
        <v>150</v>
      </c>
      <c r="W1992" s="55">
        <f t="shared" si="206"/>
        <v>0</v>
      </c>
      <c r="X1992" s="55">
        <f t="shared" si="207"/>
        <v>150</v>
      </c>
      <c r="Y1992" s="55">
        <f t="shared" si="208"/>
        <v>450</v>
      </c>
      <c r="Z1992" s="55"/>
      <c r="AA1992" s="25"/>
      <c r="XEW1992" s="1"/>
    </row>
    <row r="1993" spans="1:27 16377:16377" ht="30" customHeight="1">
      <c r="A1993" s="25">
        <v>1985</v>
      </c>
      <c r="B1993" s="25">
        <v>108</v>
      </c>
      <c r="C1993" s="25" t="s">
        <v>2686</v>
      </c>
      <c r="D1993" s="25" t="s">
        <v>38</v>
      </c>
      <c r="E1993" s="26" t="s">
        <v>2856</v>
      </c>
      <c r="F1993" s="61" t="s">
        <v>2514</v>
      </c>
      <c r="G1993" s="28" t="s">
        <v>2678</v>
      </c>
      <c r="H1993" s="31" t="s">
        <v>51</v>
      </c>
      <c r="I1993" s="31"/>
      <c r="J1993" s="43"/>
      <c r="K1993" s="45"/>
      <c r="L1993" s="45"/>
      <c r="M1993" s="29" t="s">
        <v>42</v>
      </c>
      <c r="N1993" s="43"/>
      <c r="O1993" s="43"/>
      <c r="P1993" s="29" t="s">
        <v>42</v>
      </c>
      <c r="Q1993" s="43"/>
      <c r="R1993" s="43" t="s">
        <v>29</v>
      </c>
      <c r="S1993" s="53" t="s">
        <v>43</v>
      </c>
      <c r="T1993" s="54">
        <v>1</v>
      </c>
      <c r="U1993" s="54">
        <v>0</v>
      </c>
      <c r="V1993" s="55">
        <f t="shared" si="205"/>
        <v>150</v>
      </c>
      <c r="W1993" s="55">
        <f t="shared" si="206"/>
        <v>0</v>
      </c>
      <c r="X1993" s="55">
        <f t="shared" si="207"/>
        <v>150</v>
      </c>
      <c r="Y1993" s="55">
        <f t="shared" si="208"/>
        <v>450</v>
      </c>
      <c r="Z1993" s="55"/>
      <c r="AA1993" s="25"/>
      <c r="XEW1993" s="1"/>
    </row>
    <row r="1994" spans="1:27 16377:16377" ht="30" customHeight="1">
      <c r="A1994" s="25">
        <v>1986</v>
      </c>
      <c r="B1994" s="25">
        <v>109</v>
      </c>
      <c r="C1994" s="25" t="s">
        <v>2687</v>
      </c>
      <c r="D1994" s="25" t="s">
        <v>38</v>
      </c>
      <c r="E1994" s="26" t="s">
        <v>2884</v>
      </c>
      <c r="F1994" s="61" t="s">
        <v>2514</v>
      </c>
      <c r="G1994" s="28" t="s">
        <v>2678</v>
      </c>
      <c r="H1994" s="31" t="s">
        <v>51</v>
      </c>
      <c r="I1994" s="31"/>
      <c r="J1994" s="43"/>
      <c r="K1994" s="45"/>
      <c r="L1994" s="45"/>
      <c r="M1994" s="29" t="s">
        <v>42</v>
      </c>
      <c r="N1994" s="43"/>
      <c r="O1994" s="43"/>
      <c r="P1994" s="29" t="s">
        <v>42</v>
      </c>
      <c r="Q1994" s="43"/>
      <c r="R1994" s="43" t="s">
        <v>29</v>
      </c>
      <c r="S1994" s="53" t="s">
        <v>43</v>
      </c>
      <c r="T1994" s="54">
        <v>1</v>
      </c>
      <c r="U1994" s="54">
        <v>0</v>
      </c>
      <c r="V1994" s="55">
        <f t="shared" si="205"/>
        <v>150</v>
      </c>
      <c r="W1994" s="55">
        <f t="shared" si="206"/>
        <v>0</v>
      </c>
      <c r="X1994" s="55">
        <f t="shared" si="207"/>
        <v>150</v>
      </c>
      <c r="Y1994" s="55">
        <f t="shared" si="208"/>
        <v>450</v>
      </c>
      <c r="Z1994" s="55"/>
      <c r="AA1994" s="25"/>
      <c r="XEW1994" s="1"/>
    </row>
    <row r="1995" spans="1:27 16377:16377" ht="30" customHeight="1">
      <c r="A1995" s="25">
        <v>1987</v>
      </c>
      <c r="B1995" s="25">
        <v>110</v>
      </c>
      <c r="C1995" s="25" t="s">
        <v>2688</v>
      </c>
      <c r="D1995" s="25" t="s">
        <v>38</v>
      </c>
      <c r="E1995" s="26" t="s">
        <v>2866</v>
      </c>
      <c r="F1995" s="61" t="s">
        <v>2514</v>
      </c>
      <c r="G1995" s="28" t="s">
        <v>2678</v>
      </c>
      <c r="H1995" s="28" t="s">
        <v>41</v>
      </c>
      <c r="I1995" s="45"/>
      <c r="J1995" s="45"/>
      <c r="K1995" s="45"/>
      <c r="L1995" s="45"/>
      <c r="M1995" s="29" t="s">
        <v>42</v>
      </c>
      <c r="N1995" s="43"/>
      <c r="O1995" s="43"/>
      <c r="P1995" s="29" t="s">
        <v>42</v>
      </c>
      <c r="Q1995" s="43"/>
      <c r="R1995" s="43" t="s">
        <v>29</v>
      </c>
      <c r="S1995" s="53" t="s">
        <v>43</v>
      </c>
      <c r="T1995" s="54">
        <v>2</v>
      </c>
      <c r="U1995" s="54">
        <v>0</v>
      </c>
      <c r="V1995" s="55">
        <f t="shared" si="205"/>
        <v>300</v>
      </c>
      <c r="W1995" s="55">
        <f t="shared" si="206"/>
        <v>0</v>
      </c>
      <c r="X1995" s="55">
        <f t="shared" si="207"/>
        <v>300</v>
      </c>
      <c r="Y1995" s="55">
        <f t="shared" si="208"/>
        <v>900</v>
      </c>
      <c r="Z1995" s="55"/>
      <c r="AA1995" s="25"/>
      <c r="XEW1995" s="1"/>
    </row>
    <row r="1996" spans="1:27 16377:16377" ht="30" customHeight="1">
      <c r="A1996" s="25">
        <v>1988</v>
      </c>
      <c r="B1996" s="25">
        <v>111</v>
      </c>
      <c r="C1996" s="25" t="s">
        <v>2689</v>
      </c>
      <c r="D1996" s="25" t="s">
        <v>38</v>
      </c>
      <c r="E1996" s="26" t="s">
        <v>2857</v>
      </c>
      <c r="F1996" s="61" t="s">
        <v>2514</v>
      </c>
      <c r="G1996" s="28" t="s">
        <v>2654</v>
      </c>
      <c r="H1996" s="31" t="s">
        <v>51</v>
      </c>
      <c r="I1996" s="31"/>
      <c r="J1996" s="43"/>
      <c r="K1996" s="45"/>
      <c r="L1996" s="45"/>
      <c r="M1996" s="29" t="s">
        <v>42</v>
      </c>
      <c r="N1996" s="43"/>
      <c r="O1996" s="43"/>
      <c r="P1996" s="29" t="s">
        <v>42</v>
      </c>
      <c r="Q1996" s="43"/>
      <c r="R1996" s="43" t="s">
        <v>29</v>
      </c>
      <c r="S1996" s="53" t="s">
        <v>43</v>
      </c>
      <c r="T1996" s="54">
        <v>1</v>
      </c>
      <c r="U1996" s="54">
        <v>0</v>
      </c>
      <c r="V1996" s="55">
        <f t="shared" si="205"/>
        <v>150</v>
      </c>
      <c r="W1996" s="55">
        <f t="shared" si="206"/>
        <v>0</v>
      </c>
      <c r="X1996" s="55">
        <f t="shared" si="207"/>
        <v>150</v>
      </c>
      <c r="Y1996" s="55">
        <f t="shared" si="208"/>
        <v>450</v>
      </c>
      <c r="Z1996" s="55"/>
      <c r="AA1996" s="25"/>
      <c r="XEW1996" s="1"/>
    </row>
    <row r="1997" spans="1:27 16377:16377" ht="30" customHeight="1">
      <c r="A1997" s="25">
        <v>1989</v>
      </c>
      <c r="B1997" s="25">
        <v>112</v>
      </c>
      <c r="C1997" s="25" t="s">
        <v>2690</v>
      </c>
      <c r="D1997" s="25" t="s">
        <v>38</v>
      </c>
      <c r="E1997" s="26" t="s">
        <v>2865</v>
      </c>
      <c r="F1997" s="61" t="s">
        <v>2514</v>
      </c>
      <c r="G1997" s="28" t="s">
        <v>2654</v>
      </c>
      <c r="H1997" s="31" t="s">
        <v>51</v>
      </c>
      <c r="I1997" s="31"/>
      <c r="J1997" s="43"/>
      <c r="K1997" s="45"/>
      <c r="L1997" s="45"/>
      <c r="M1997" s="29" t="s">
        <v>42</v>
      </c>
      <c r="N1997" s="43"/>
      <c r="O1997" s="43"/>
      <c r="P1997" s="29" t="s">
        <v>42</v>
      </c>
      <c r="Q1997" s="43"/>
      <c r="R1997" s="43" t="s">
        <v>29</v>
      </c>
      <c r="S1997" s="53" t="s">
        <v>43</v>
      </c>
      <c r="T1997" s="54">
        <v>1</v>
      </c>
      <c r="U1997" s="54">
        <v>0</v>
      </c>
      <c r="V1997" s="55">
        <f t="shared" si="205"/>
        <v>150</v>
      </c>
      <c r="W1997" s="55">
        <f t="shared" si="206"/>
        <v>0</v>
      </c>
      <c r="X1997" s="55">
        <f t="shared" si="207"/>
        <v>150</v>
      </c>
      <c r="Y1997" s="55">
        <f t="shared" si="208"/>
        <v>450</v>
      </c>
      <c r="Z1997" s="55"/>
      <c r="AA1997" s="25"/>
      <c r="XEW1997" s="1"/>
    </row>
    <row r="1998" spans="1:27 16377:16377" ht="30" customHeight="1">
      <c r="A1998" s="25">
        <v>1990</v>
      </c>
      <c r="B1998" s="25">
        <v>113</v>
      </c>
      <c r="C1998" s="25" t="s">
        <v>2691</v>
      </c>
      <c r="D1998" s="25" t="s">
        <v>38</v>
      </c>
      <c r="E1998" s="26" t="s">
        <v>2852</v>
      </c>
      <c r="F1998" s="61" t="s">
        <v>2514</v>
      </c>
      <c r="G1998" s="28" t="s">
        <v>2654</v>
      </c>
      <c r="H1998" s="31" t="s">
        <v>51</v>
      </c>
      <c r="I1998" s="31"/>
      <c r="J1998" s="43"/>
      <c r="K1998" s="45"/>
      <c r="L1998" s="45"/>
      <c r="M1998" s="29" t="s">
        <v>42</v>
      </c>
      <c r="N1998" s="43"/>
      <c r="O1998" s="43"/>
      <c r="P1998" s="29" t="s">
        <v>42</v>
      </c>
      <c r="Q1998" s="43"/>
      <c r="R1998" s="43" t="s">
        <v>29</v>
      </c>
      <c r="S1998" s="53" t="s">
        <v>43</v>
      </c>
      <c r="T1998" s="54">
        <v>1</v>
      </c>
      <c r="U1998" s="54">
        <v>0</v>
      </c>
      <c r="V1998" s="55">
        <f t="shared" si="205"/>
        <v>150</v>
      </c>
      <c r="W1998" s="55">
        <f t="shared" si="206"/>
        <v>0</v>
      </c>
      <c r="X1998" s="55">
        <f t="shared" si="207"/>
        <v>150</v>
      </c>
      <c r="Y1998" s="55">
        <f t="shared" si="208"/>
        <v>450</v>
      </c>
      <c r="Z1998" s="55"/>
      <c r="AA1998" s="25"/>
      <c r="XEW1998" s="1"/>
    </row>
    <row r="1999" spans="1:27 16377:16377" ht="30" customHeight="1">
      <c r="A1999" s="25">
        <v>1991</v>
      </c>
      <c r="B1999" s="25">
        <v>114</v>
      </c>
      <c r="C1999" s="25" t="s">
        <v>2692</v>
      </c>
      <c r="D1999" s="25" t="s">
        <v>38</v>
      </c>
      <c r="E1999" s="26" t="s">
        <v>2855</v>
      </c>
      <c r="F1999" s="61" t="s">
        <v>2514</v>
      </c>
      <c r="G1999" s="28" t="s">
        <v>2666</v>
      </c>
      <c r="H1999" s="31" t="s">
        <v>51</v>
      </c>
      <c r="I1999" s="31"/>
      <c r="J1999" s="43"/>
      <c r="K1999" s="45"/>
      <c r="L1999" s="45"/>
      <c r="M1999" s="29" t="s">
        <v>42</v>
      </c>
      <c r="N1999" s="43"/>
      <c r="O1999" s="43"/>
      <c r="P1999" s="29" t="s">
        <v>42</v>
      </c>
      <c r="Q1999" s="43"/>
      <c r="R1999" s="43" t="s">
        <v>29</v>
      </c>
      <c r="S1999" s="53" t="s">
        <v>43</v>
      </c>
      <c r="T1999" s="54">
        <v>1</v>
      </c>
      <c r="U1999" s="54">
        <v>0</v>
      </c>
      <c r="V1999" s="55">
        <f t="shared" si="205"/>
        <v>150</v>
      </c>
      <c r="W1999" s="55">
        <f t="shared" si="206"/>
        <v>0</v>
      </c>
      <c r="X1999" s="55">
        <f t="shared" si="207"/>
        <v>150</v>
      </c>
      <c r="Y1999" s="55">
        <f t="shared" si="208"/>
        <v>450</v>
      </c>
      <c r="Z1999" s="55"/>
      <c r="AA1999" s="25"/>
      <c r="XEW1999" s="1"/>
    </row>
    <row r="2000" spans="1:27 16377:16377" ht="30" customHeight="1">
      <c r="A2000" s="25">
        <v>1992</v>
      </c>
      <c r="B2000" s="25">
        <v>115</v>
      </c>
      <c r="C2000" s="25" t="s">
        <v>2693</v>
      </c>
      <c r="D2000" s="25" t="s">
        <v>38</v>
      </c>
      <c r="E2000" s="26" t="s">
        <v>2864</v>
      </c>
      <c r="F2000" s="61" t="s">
        <v>2514</v>
      </c>
      <c r="G2000" s="28" t="s">
        <v>2666</v>
      </c>
      <c r="H2000" s="28" t="s">
        <v>41</v>
      </c>
      <c r="I2000" s="45"/>
      <c r="J2000" s="45"/>
      <c r="K2000" s="45"/>
      <c r="L2000" s="45"/>
      <c r="M2000" s="29" t="s">
        <v>42</v>
      </c>
      <c r="N2000" s="43"/>
      <c r="O2000" s="43"/>
      <c r="P2000" s="29" t="s">
        <v>42</v>
      </c>
      <c r="Q2000" s="43"/>
      <c r="R2000" s="43" t="s">
        <v>29</v>
      </c>
      <c r="S2000" s="53" t="s">
        <v>43</v>
      </c>
      <c r="T2000" s="54">
        <v>1</v>
      </c>
      <c r="U2000" s="54">
        <v>0</v>
      </c>
      <c r="V2000" s="55">
        <f t="shared" si="205"/>
        <v>150</v>
      </c>
      <c r="W2000" s="55">
        <f t="shared" si="206"/>
        <v>0</v>
      </c>
      <c r="X2000" s="55">
        <f t="shared" si="207"/>
        <v>150</v>
      </c>
      <c r="Y2000" s="55">
        <f t="shared" si="208"/>
        <v>450</v>
      </c>
      <c r="Z2000" s="55"/>
      <c r="AA2000" s="25"/>
      <c r="XEW2000" s="1"/>
    </row>
    <row r="2001" spans="1:27 16377:16377" ht="30" customHeight="1">
      <c r="A2001" s="25">
        <v>1993</v>
      </c>
      <c r="B2001" s="25">
        <v>116</v>
      </c>
      <c r="C2001" s="25" t="s">
        <v>2694</v>
      </c>
      <c r="D2001" s="25" t="s">
        <v>38</v>
      </c>
      <c r="E2001" s="26" t="s">
        <v>2881</v>
      </c>
      <c r="F2001" s="61" t="s">
        <v>2514</v>
      </c>
      <c r="G2001" s="28" t="s">
        <v>2666</v>
      </c>
      <c r="H2001" s="31" t="s">
        <v>51</v>
      </c>
      <c r="I2001" s="31"/>
      <c r="J2001" s="43"/>
      <c r="K2001" s="45"/>
      <c r="L2001" s="45"/>
      <c r="M2001" s="29" t="s">
        <v>42</v>
      </c>
      <c r="N2001" s="43"/>
      <c r="O2001" s="43"/>
      <c r="P2001" s="29" t="s">
        <v>42</v>
      </c>
      <c r="Q2001" s="43"/>
      <c r="R2001" s="43" t="s">
        <v>29</v>
      </c>
      <c r="S2001" s="53" t="s">
        <v>43</v>
      </c>
      <c r="T2001" s="54">
        <v>1</v>
      </c>
      <c r="U2001" s="54">
        <v>0</v>
      </c>
      <c r="V2001" s="55">
        <f t="shared" si="205"/>
        <v>150</v>
      </c>
      <c r="W2001" s="55">
        <f t="shared" si="206"/>
        <v>0</v>
      </c>
      <c r="X2001" s="55">
        <f t="shared" si="207"/>
        <v>150</v>
      </c>
      <c r="Y2001" s="55">
        <f t="shared" si="208"/>
        <v>450</v>
      </c>
      <c r="Z2001" s="55"/>
      <c r="AA2001" s="25"/>
      <c r="XEW2001" s="1"/>
    </row>
    <row r="2002" spans="1:27 16377:16377" ht="30" customHeight="1">
      <c r="A2002" s="25">
        <v>1994</v>
      </c>
      <c r="B2002" s="25">
        <v>117</v>
      </c>
      <c r="C2002" s="25" t="s">
        <v>2695</v>
      </c>
      <c r="D2002" s="25" t="s">
        <v>38</v>
      </c>
      <c r="E2002" s="26" t="s">
        <v>2885</v>
      </c>
      <c r="F2002" s="61" t="s">
        <v>2514</v>
      </c>
      <c r="G2002" s="28" t="s">
        <v>2666</v>
      </c>
      <c r="H2002" s="31" t="s">
        <v>51</v>
      </c>
      <c r="I2002" s="31"/>
      <c r="J2002" s="43"/>
      <c r="K2002" s="45"/>
      <c r="L2002" s="45"/>
      <c r="M2002" s="29" t="s">
        <v>42</v>
      </c>
      <c r="N2002" s="43"/>
      <c r="O2002" s="43"/>
      <c r="P2002" s="29" t="s">
        <v>42</v>
      </c>
      <c r="Q2002" s="43"/>
      <c r="R2002" s="43" t="s">
        <v>29</v>
      </c>
      <c r="S2002" s="53" t="s">
        <v>43</v>
      </c>
      <c r="T2002" s="54">
        <v>1</v>
      </c>
      <c r="U2002" s="54">
        <v>0</v>
      </c>
      <c r="V2002" s="55">
        <f t="shared" si="205"/>
        <v>150</v>
      </c>
      <c r="W2002" s="55">
        <f t="shared" si="206"/>
        <v>0</v>
      </c>
      <c r="X2002" s="55">
        <f t="shared" si="207"/>
        <v>150</v>
      </c>
      <c r="Y2002" s="55">
        <f t="shared" si="208"/>
        <v>450</v>
      </c>
      <c r="Z2002" s="55"/>
      <c r="AA2002" s="25"/>
      <c r="XEW2002" s="1"/>
    </row>
    <row r="2003" spans="1:27 16377:16377" ht="39" customHeight="1">
      <c r="A2003" s="25">
        <v>1995</v>
      </c>
      <c r="B2003" s="25">
        <v>118</v>
      </c>
      <c r="C2003" s="25" t="s">
        <v>2696</v>
      </c>
      <c r="D2003" s="25" t="s">
        <v>38</v>
      </c>
      <c r="E2003" s="26" t="s">
        <v>2856</v>
      </c>
      <c r="F2003" s="61" t="s">
        <v>2514</v>
      </c>
      <c r="G2003" s="28" t="s">
        <v>2666</v>
      </c>
      <c r="H2003" s="31" t="s">
        <v>51</v>
      </c>
      <c r="I2003" s="31"/>
      <c r="J2003" s="43"/>
      <c r="K2003" s="45"/>
      <c r="L2003" s="45"/>
      <c r="M2003" s="29" t="s">
        <v>42</v>
      </c>
      <c r="N2003" s="43"/>
      <c r="O2003" s="43"/>
      <c r="P2003" s="29" t="s">
        <v>42</v>
      </c>
      <c r="Q2003" s="43"/>
      <c r="R2003" s="43" t="s">
        <v>29</v>
      </c>
      <c r="S2003" s="53" t="s">
        <v>43</v>
      </c>
      <c r="T2003" s="54">
        <v>1</v>
      </c>
      <c r="U2003" s="54">
        <v>0</v>
      </c>
      <c r="V2003" s="55">
        <f t="shared" si="205"/>
        <v>150</v>
      </c>
      <c r="W2003" s="55">
        <f t="shared" si="206"/>
        <v>0</v>
      </c>
      <c r="X2003" s="55">
        <f t="shared" si="207"/>
        <v>150</v>
      </c>
      <c r="Y2003" s="55">
        <f t="shared" si="208"/>
        <v>450</v>
      </c>
      <c r="Z2003" s="55"/>
      <c r="AA2003" s="25"/>
      <c r="XEW2003" s="1"/>
    </row>
    <row r="2004" spans="1:27 16377:16377" ht="30" customHeight="1">
      <c r="A2004" s="25">
        <v>1996</v>
      </c>
      <c r="B2004" s="25">
        <v>119</v>
      </c>
      <c r="C2004" s="25" t="s">
        <v>2697</v>
      </c>
      <c r="D2004" s="25" t="s">
        <v>38</v>
      </c>
      <c r="E2004" s="26" t="s">
        <v>2861</v>
      </c>
      <c r="F2004" s="61" t="s">
        <v>2514</v>
      </c>
      <c r="G2004" s="28" t="s">
        <v>2666</v>
      </c>
      <c r="H2004" s="31" t="s">
        <v>51</v>
      </c>
      <c r="I2004" s="31"/>
      <c r="J2004" s="43"/>
      <c r="K2004" s="45"/>
      <c r="L2004" s="45"/>
      <c r="M2004" s="29" t="s">
        <v>42</v>
      </c>
      <c r="N2004" s="43"/>
      <c r="O2004" s="43"/>
      <c r="P2004" s="29" t="s">
        <v>42</v>
      </c>
      <c r="Q2004" s="43"/>
      <c r="R2004" s="43" t="s">
        <v>29</v>
      </c>
      <c r="S2004" s="53" t="s">
        <v>43</v>
      </c>
      <c r="T2004" s="54">
        <v>1</v>
      </c>
      <c r="U2004" s="54">
        <v>0</v>
      </c>
      <c r="V2004" s="55">
        <f t="shared" si="205"/>
        <v>150</v>
      </c>
      <c r="W2004" s="55">
        <f t="shared" si="206"/>
        <v>0</v>
      </c>
      <c r="X2004" s="55">
        <f t="shared" si="207"/>
        <v>150</v>
      </c>
      <c r="Y2004" s="55">
        <f t="shared" si="208"/>
        <v>450</v>
      </c>
      <c r="Z2004" s="55"/>
      <c r="AA2004" s="25"/>
      <c r="XEW2004" s="1"/>
    </row>
    <row r="2005" spans="1:27 16377:16377" ht="30" customHeight="1">
      <c r="A2005" s="25">
        <v>1997</v>
      </c>
      <c r="B2005" s="25">
        <v>120</v>
      </c>
      <c r="C2005" s="25" t="s">
        <v>2698</v>
      </c>
      <c r="D2005" s="25" t="s">
        <v>38</v>
      </c>
      <c r="E2005" s="26" t="s">
        <v>2869</v>
      </c>
      <c r="F2005" s="61" t="s">
        <v>2514</v>
      </c>
      <c r="G2005" s="28" t="s">
        <v>2666</v>
      </c>
      <c r="H2005" s="31" t="s">
        <v>51</v>
      </c>
      <c r="I2005" s="31"/>
      <c r="J2005" s="43"/>
      <c r="K2005" s="45"/>
      <c r="L2005" s="45"/>
      <c r="M2005" s="29" t="s">
        <v>42</v>
      </c>
      <c r="N2005" s="43"/>
      <c r="O2005" s="43"/>
      <c r="P2005" s="29" t="s">
        <v>42</v>
      </c>
      <c r="Q2005" s="43"/>
      <c r="R2005" s="43" t="s">
        <v>29</v>
      </c>
      <c r="S2005" s="53" t="s">
        <v>43</v>
      </c>
      <c r="T2005" s="54">
        <v>1</v>
      </c>
      <c r="U2005" s="54">
        <v>0</v>
      </c>
      <c r="V2005" s="55">
        <f t="shared" si="205"/>
        <v>150</v>
      </c>
      <c r="W2005" s="55">
        <f t="shared" si="206"/>
        <v>0</v>
      </c>
      <c r="X2005" s="55">
        <f t="shared" si="207"/>
        <v>150</v>
      </c>
      <c r="Y2005" s="55">
        <f t="shared" si="208"/>
        <v>450</v>
      </c>
      <c r="Z2005" s="55"/>
      <c r="AA2005" s="25"/>
      <c r="XEW2005" s="1"/>
    </row>
    <row r="2006" spans="1:27 16377:16377" ht="30" customHeight="1">
      <c r="A2006" s="25">
        <v>1998</v>
      </c>
      <c r="B2006" s="25">
        <v>121</v>
      </c>
      <c r="C2006" s="25" t="s">
        <v>2699</v>
      </c>
      <c r="D2006" s="25" t="s">
        <v>38</v>
      </c>
      <c r="E2006" s="26" t="s">
        <v>2880</v>
      </c>
      <c r="F2006" s="61" t="s">
        <v>2514</v>
      </c>
      <c r="G2006" s="28" t="s">
        <v>2666</v>
      </c>
      <c r="H2006" s="28" t="s">
        <v>41</v>
      </c>
      <c r="I2006" s="45"/>
      <c r="J2006" s="45"/>
      <c r="K2006" s="45"/>
      <c r="L2006" s="45"/>
      <c r="M2006" s="29" t="s">
        <v>42</v>
      </c>
      <c r="N2006" s="43"/>
      <c r="O2006" s="43"/>
      <c r="P2006" s="29" t="s">
        <v>42</v>
      </c>
      <c r="Q2006" s="43"/>
      <c r="R2006" s="43" t="s">
        <v>29</v>
      </c>
      <c r="S2006" s="53" t="s">
        <v>43</v>
      </c>
      <c r="T2006" s="54">
        <v>2</v>
      </c>
      <c r="U2006" s="54">
        <v>0</v>
      </c>
      <c r="V2006" s="55">
        <f t="shared" si="205"/>
        <v>300</v>
      </c>
      <c r="W2006" s="55">
        <f t="shared" si="206"/>
        <v>0</v>
      </c>
      <c r="X2006" s="55">
        <f t="shared" si="207"/>
        <v>300</v>
      </c>
      <c r="Y2006" s="55">
        <f t="shared" si="208"/>
        <v>900</v>
      </c>
      <c r="Z2006" s="55"/>
      <c r="AA2006" s="25"/>
      <c r="XEW2006" s="1"/>
    </row>
    <row r="2007" spans="1:27 16377:16377" ht="30" customHeight="1">
      <c r="A2007" s="25">
        <v>1999</v>
      </c>
      <c r="B2007" s="25">
        <v>122</v>
      </c>
      <c r="C2007" s="25" t="s">
        <v>2700</v>
      </c>
      <c r="D2007" s="25" t="s">
        <v>38</v>
      </c>
      <c r="E2007" s="26" t="s">
        <v>2875</v>
      </c>
      <c r="F2007" s="61" t="s">
        <v>2514</v>
      </c>
      <c r="G2007" s="28" t="s">
        <v>2701</v>
      </c>
      <c r="H2007" s="31" t="s">
        <v>51</v>
      </c>
      <c r="I2007" s="31"/>
      <c r="J2007" s="43"/>
      <c r="K2007" s="45"/>
      <c r="L2007" s="45"/>
      <c r="M2007" s="29" t="s">
        <v>42</v>
      </c>
      <c r="N2007" s="43"/>
      <c r="O2007" s="43"/>
      <c r="P2007" s="29" t="s">
        <v>42</v>
      </c>
      <c r="Q2007" s="43"/>
      <c r="R2007" s="43" t="s">
        <v>29</v>
      </c>
      <c r="S2007" s="53" t="s">
        <v>43</v>
      </c>
      <c r="T2007" s="54">
        <v>1</v>
      </c>
      <c r="U2007" s="54">
        <v>0</v>
      </c>
      <c r="V2007" s="55">
        <f t="shared" si="205"/>
        <v>150</v>
      </c>
      <c r="W2007" s="55">
        <f t="shared" si="206"/>
        <v>0</v>
      </c>
      <c r="X2007" s="55">
        <f t="shared" si="207"/>
        <v>150</v>
      </c>
      <c r="Y2007" s="55">
        <f t="shared" si="208"/>
        <v>450</v>
      </c>
      <c r="Z2007" s="55"/>
      <c r="AA2007" s="25"/>
      <c r="XEW2007" s="1"/>
    </row>
    <row r="2008" spans="1:27 16377:16377" ht="30" customHeight="1">
      <c r="A2008" s="25">
        <v>2000</v>
      </c>
      <c r="B2008" s="25">
        <v>123</v>
      </c>
      <c r="C2008" s="25" t="s">
        <v>2702</v>
      </c>
      <c r="D2008" s="25" t="s">
        <v>38</v>
      </c>
      <c r="E2008" s="26" t="s">
        <v>2867</v>
      </c>
      <c r="F2008" s="61" t="s">
        <v>2514</v>
      </c>
      <c r="G2008" s="28" t="s">
        <v>2685</v>
      </c>
      <c r="H2008" s="31" t="s">
        <v>51</v>
      </c>
      <c r="I2008" s="31"/>
      <c r="J2008" s="43"/>
      <c r="K2008" s="45"/>
      <c r="L2008" s="45"/>
      <c r="M2008" s="29" t="s">
        <v>42</v>
      </c>
      <c r="N2008" s="43"/>
      <c r="O2008" s="43"/>
      <c r="P2008" s="29" t="s">
        <v>42</v>
      </c>
      <c r="Q2008" s="43"/>
      <c r="R2008" s="43" t="s">
        <v>29</v>
      </c>
      <c r="S2008" s="53" t="s">
        <v>43</v>
      </c>
      <c r="T2008" s="54">
        <v>1</v>
      </c>
      <c r="U2008" s="54">
        <v>0</v>
      </c>
      <c r="V2008" s="55">
        <f t="shared" si="205"/>
        <v>150</v>
      </c>
      <c r="W2008" s="55">
        <f t="shared" si="206"/>
        <v>0</v>
      </c>
      <c r="X2008" s="55">
        <f t="shared" si="207"/>
        <v>150</v>
      </c>
      <c r="Y2008" s="55">
        <f t="shared" si="208"/>
        <v>450</v>
      </c>
      <c r="Z2008" s="55"/>
      <c r="AA2008" s="25"/>
      <c r="XEW2008" s="1"/>
    </row>
    <row r="2009" spans="1:27 16377:16377" ht="30" customHeight="1">
      <c r="A2009" s="25">
        <v>2001</v>
      </c>
      <c r="B2009" s="25">
        <v>124</v>
      </c>
      <c r="C2009" s="25" t="s">
        <v>2703</v>
      </c>
      <c r="D2009" s="25" t="s">
        <v>38</v>
      </c>
      <c r="E2009" s="26" t="s">
        <v>2865</v>
      </c>
      <c r="F2009" s="61" t="s">
        <v>2514</v>
      </c>
      <c r="G2009" s="28" t="s">
        <v>2685</v>
      </c>
      <c r="H2009" s="31" t="s">
        <v>51</v>
      </c>
      <c r="I2009" s="31"/>
      <c r="J2009" s="43"/>
      <c r="K2009" s="45"/>
      <c r="L2009" s="45"/>
      <c r="M2009" s="29" t="s">
        <v>42</v>
      </c>
      <c r="N2009" s="43"/>
      <c r="O2009" s="43"/>
      <c r="P2009" s="29" t="s">
        <v>42</v>
      </c>
      <c r="Q2009" s="43"/>
      <c r="R2009" s="43" t="s">
        <v>29</v>
      </c>
      <c r="S2009" s="53" t="s">
        <v>43</v>
      </c>
      <c r="T2009" s="54">
        <v>1</v>
      </c>
      <c r="U2009" s="54">
        <v>0</v>
      </c>
      <c r="V2009" s="55">
        <f t="shared" si="205"/>
        <v>150</v>
      </c>
      <c r="W2009" s="55">
        <f t="shared" si="206"/>
        <v>0</v>
      </c>
      <c r="X2009" s="55">
        <f t="shared" si="207"/>
        <v>150</v>
      </c>
      <c r="Y2009" s="55">
        <f t="shared" si="208"/>
        <v>450</v>
      </c>
      <c r="Z2009" s="55"/>
      <c r="AA2009" s="25"/>
      <c r="XEW2009" s="1"/>
    </row>
    <row r="2010" spans="1:27 16377:16377" ht="30" customHeight="1">
      <c r="A2010" s="25">
        <v>2002</v>
      </c>
      <c r="B2010" s="25">
        <v>125</v>
      </c>
      <c r="C2010" s="25" t="s">
        <v>2587</v>
      </c>
      <c r="D2010" s="25" t="s">
        <v>38</v>
      </c>
      <c r="E2010" s="26" t="s">
        <v>2867</v>
      </c>
      <c r="F2010" s="61" t="s">
        <v>2514</v>
      </c>
      <c r="G2010" s="28" t="s">
        <v>2650</v>
      </c>
      <c r="H2010" s="31" t="s">
        <v>51</v>
      </c>
      <c r="I2010" s="31"/>
      <c r="J2010" s="43"/>
      <c r="K2010" s="45"/>
      <c r="L2010" s="45"/>
      <c r="M2010" s="29" t="s">
        <v>42</v>
      </c>
      <c r="N2010" s="43"/>
      <c r="O2010" s="43"/>
      <c r="P2010" s="29" t="s">
        <v>42</v>
      </c>
      <c r="Q2010" s="43"/>
      <c r="R2010" s="43" t="s">
        <v>29</v>
      </c>
      <c r="S2010" s="53" t="s">
        <v>43</v>
      </c>
      <c r="T2010" s="54">
        <v>1</v>
      </c>
      <c r="U2010" s="54">
        <v>0</v>
      </c>
      <c r="V2010" s="55">
        <f t="shared" si="205"/>
        <v>150</v>
      </c>
      <c r="W2010" s="55">
        <f t="shared" si="206"/>
        <v>0</v>
      </c>
      <c r="X2010" s="55">
        <f t="shared" si="207"/>
        <v>150</v>
      </c>
      <c r="Y2010" s="55">
        <f t="shared" si="208"/>
        <v>450</v>
      </c>
      <c r="Z2010" s="55"/>
      <c r="AA2010" s="25"/>
      <c r="XEW2010" s="1"/>
    </row>
    <row r="2011" spans="1:27 16377:16377" ht="30" customHeight="1">
      <c r="A2011" s="25">
        <v>2003</v>
      </c>
      <c r="B2011" s="25">
        <v>126</v>
      </c>
      <c r="C2011" s="25" t="s">
        <v>2704</v>
      </c>
      <c r="D2011" s="25" t="s">
        <v>38</v>
      </c>
      <c r="E2011" s="26" t="s">
        <v>2856</v>
      </c>
      <c r="F2011" s="61" t="s">
        <v>2514</v>
      </c>
      <c r="G2011" s="28" t="s">
        <v>2685</v>
      </c>
      <c r="H2011" s="31" t="s">
        <v>51</v>
      </c>
      <c r="I2011" s="31"/>
      <c r="J2011" s="43"/>
      <c r="K2011" s="45"/>
      <c r="L2011" s="45"/>
      <c r="M2011" s="29" t="s">
        <v>42</v>
      </c>
      <c r="N2011" s="43"/>
      <c r="O2011" s="43"/>
      <c r="P2011" s="29" t="s">
        <v>42</v>
      </c>
      <c r="Q2011" s="43"/>
      <c r="R2011" s="43" t="s">
        <v>29</v>
      </c>
      <c r="S2011" s="53" t="s">
        <v>43</v>
      </c>
      <c r="T2011" s="54">
        <v>1</v>
      </c>
      <c r="U2011" s="54">
        <v>0</v>
      </c>
      <c r="V2011" s="55">
        <f t="shared" si="205"/>
        <v>150</v>
      </c>
      <c r="W2011" s="55">
        <f t="shared" si="206"/>
        <v>0</v>
      </c>
      <c r="X2011" s="55">
        <f t="shared" si="207"/>
        <v>150</v>
      </c>
      <c r="Y2011" s="55">
        <f t="shared" si="208"/>
        <v>450</v>
      </c>
      <c r="Z2011" s="55"/>
      <c r="AA2011" s="25"/>
      <c r="XEW2011" s="1"/>
    </row>
    <row r="2012" spans="1:27 16377:16377" ht="30" customHeight="1">
      <c r="A2012" s="25">
        <v>2004</v>
      </c>
      <c r="B2012" s="25">
        <v>127</v>
      </c>
      <c r="C2012" s="25" t="s">
        <v>2705</v>
      </c>
      <c r="D2012" s="25" t="s">
        <v>38</v>
      </c>
      <c r="E2012" s="26" t="s">
        <v>2855</v>
      </c>
      <c r="F2012" s="61" t="s">
        <v>2514</v>
      </c>
      <c r="G2012" s="28" t="s">
        <v>2685</v>
      </c>
      <c r="H2012" s="31" t="s">
        <v>51</v>
      </c>
      <c r="I2012" s="31"/>
      <c r="J2012" s="43"/>
      <c r="K2012" s="45"/>
      <c r="L2012" s="45"/>
      <c r="M2012" s="29" t="s">
        <v>42</v>
      </c>
      <c r="N2012" s="43"/>
      <c r="O2012" s="43"/>
      <c r="P2012" s="29" t="s">
        <v>42</v>
      </c>
      <c r="Q2012" s="43"/>
      <c r="R2012" s="43" t="s">
        <v>29</v>
      </c>
      <c r="S2012" s="53" t="s">
        <v>43</v>
      </c>
      <c r="T2012" s="54">
        <v>1</v>
      </c>
      <c r="U2012" s="54">
        <v>0</v>
      </c>
      <c r="V2012" s="55">
        <f t="shared" si="205"/>
        <v>150</v>
      </c>
      <c r="W2012" s="55">
        <f t="shared" si="206"/>
        <v>0</v>
      </c>
      <c r="X2012" s="55">
        <f t="shared" si="207"/>
        <v>150</v>
      </c>
      <c r="Y2012" s="55">
        <f t="shared" si="208"/>
        <v>450</v>
      </c>
      <c r="Z2012" s="55"/>
      <c r="AA2012" s="25"/>
      <c r="XEW2012" s="1"/>
    </row>
    <row r="2013" spans="1:27 16377:16377" ht="30" customHeight="1">
      <c r="A2013" s="25">
        <v>2005</v>
      </c>
      <c r="B2013" s="25">
        <v>128</v>
      </c>
      <c r="C2013" s="25" t="s">
        <v>2706</v>
      </c>
      <c r="D2013" s="25" t="s">
        <v>38</v>
      </c>
      <c r="E2013" s="26" t="s">
        <v>2865</v>
      </c>
      <c r="F2013" s="61" t="s">
        <v>2514</v>
      </c>
      <c r="G2013" s="28" t="s">
        <v>2707</v>
      </c>
      <c r="H2013" s="31" t="s">
        <v>51</v>
      </c>
      <c r="I2013" s="31"/>
      <c r="J2013" s="43"/>
      <c r="K2013" s="45"/>
      <c r="L2013" s="45"/>
      <c r="M2013" s="29" t="s">
        <v>42</v>
      </c>
      <c r="N2013" s="43"/>
      <c r="O2013" s="43"/>
      <c r="P2013" s="29" t="s">
        <v>42</v>
      </c>
      <c r="Q2013" s="43"/>
      <c r="R2013" s="43" t="s">
        <v>29</v>
      </c>
      <c r="S2013" s="53" t="s">
        <v>43</v>
      </c>
      <c r="T2013" s="54">
        <v>1</v>
      </c>
      <c r="U2013" s="54">
        <v>0</v>
      </c>
      <c r="V2013" s="55">
        <f t="shared" si="205"/>
        <v>150</v>
      </c>
      <c r="W2013" s="55">
        <f t="shared" si="206"/>
        <v>0</v>
      </c>
      <c r="X2013" s="55">
        <f t="shared" si="207"/>
        <v>150</v>
      </c>
      <c r="Y2013" s="55">
        <f t="shared" si="208"/>
        <v>450</v>
      </c>
      <c r="Z2013" s="55"/>
      <c r="AA2013" s="25"/>
      <c r="XEW2013" s="1"/>
    </row>
    <row r="2014" spans="1:27 16377:16377" ht="30" customHeight="1">
      <c r="A2014" s="25">
        <v>2006</v>
      </c>
      <c r="B2014" s="25">
        <v>129</v>
      </c>
      <c r="C2014" s="25" t="s">
        <v>2708</v>
      </c>
      <c r="D2014" s="25" t="s">
        <v>38</v>
      </c>
      <c r="E2014" s="26" t="s">
        <v>2861</v>
      </c>
      <c r="F2014" s="61" t="s">
        <v>2514</v>
      </c>
      <c r="G2014" s="28" t="s">
        <v>2709</v>
      </c>
      <c r="H2014" s="31" t="s">
        <v>51</v>
      </c>
      <c r="I2014" s="31"/>
      <c r="J2014" s="43"/>
      <c r="K2014" s="45"/>
      <c r="L2014" s="45"/>
      <c r="M2014" s="29" t="s">
        <v>42</v>
      </c>
      <c r="N2014" s="43"/>
      <c r="O2014" s="43"/>
      <c r="P2014" s="29" t="s">
        <v>42</v>
      </c>
      <c r="Q2014" s="43"/>
      <c r="R2014" s="43" t="s">
        <v>29</v>
      </c>
      <c r="S2014" s="53" t="s">
        <v>43</v>
      </c>
      <c r="T2014" s="54">
        <v>1</v>
      </c>
      <c r="U2014" s="54">
        <v>0</v>
      </c>
      <c r="V2014" s="55">
        <f t="shared" ref="V2014:V2077" si="209">T2014*150</f>
        <v>150</v>
      </c>
      <c r="W2014" s="55">
        <f t="shared" ref="W2014:W2077" si="210">U2014*120</f>
        <v>0</v>
      </c>
      <c r="X2014" s="55">
        <f t="shared" ref="X2014:X2077" si="211">V2014+W2014</f>
        <v>150</v>
      </c>
      <c r="Y2014" s="55">
        <f t="shared" ref="Y2014:Y2077" si="212">X2014*3</f>
        <v>450</v>
      </c>
      <c r="Z2014" s="55"/>
      <c r="AA2014" s="25"/>
      <c r="XEW2014" s="1"/>
    </row>
    <row r="2015" spans="1:27 16377:16377" ht="30" customHeight="1">
      <c r="A2015" s="25">
        <v>2007</v>
      </c>
      <c r="B2015" s="25">
        <v>130</v>
      </c>
      <c r="C2015" s="25" t="s">
        <v>2710</v>
      </c>
      <c r="D2015" s="25" t="s">
        <v>38</v>
      </c>
      <c r="E2015" s="26" t="s">
        <v>2861</v>
      </c>
      <c r="F2015" s="61" t="s">
        <v>2514</v>
      </c>
      <c r="G2015" s="28" t="s">
        <v>2709</v>
      </c>
      <c r="H2015" s="31" t="s">
        <v>51</v>
      </c>
      <c r="I2015" s="31"/>
      <c r="J2015" s="43"/>
      <c r="K2015" s="45"/>
      <c r="L2015" s="45"/>
      <c r="M2015" s="29" t="s">
        <v>42</v>
      </c>
      <c r="N2015" s="43"/>
      <c r="O2015" s="43"/>
      <c r="P2015" s="29" t="s">
        <v>42</v>
      </c>
      <c r="Q2015" s="43"/>
      <c r="R2015" s="43" t="s">
        <v>29</v>
      </c>
      <c r="S2015" s="53" t="s">
        <v>43</v>
      </c>
      <c r="T2015" s="54">
        <v>1</v>
      </c>
      <c r="U2015" s="54">
        <v>0</v>
      </c>
      <c r="V2015" s="55">
        <f t="shared" si="209"/>
        <v>150</v>
      </c>
      <c r="W2015" s="55">
        <f t="shared" si="210"/>
        <v>0</v>
      </c>
      <c r="X2015" s="55">
        <f t="shared" si="211"/>
        <v>150</v>
      </c>
      <c r="Y2015" s="55">
        <f t="shared" si="212"/>
        <v>450</v>
      </c>
      <c r="Z2015" s="55"/>
      <c r="AA2015" s="25"/>
      <c r="XEW2015" s="1"/>
    </row>
    <row r="2016" spans="1:27 16377:16377" ht="30" customHeight="1">
      <c r="A2016" s="25">
        <v>2008</v>
      </c>
      <c r="B2016" s="25">
        <v>131</v>
      </c>
      <c r="C2016" s="25" t="s">
        <v>2711</v>
      </c>
      <c r="D2016" s="25" t="s">
        <v>38</v>
      </c>
      <c r="E2016" s="26" t="s">
        <v>2864</v>
      </c>
      <c r="F2016" s="61" t="s">
        <v>2514</v>
      </c>
      <c r="G2016" s="28" t="s">
        <v>2709</v>
      </c>
      <c r="H2016" s="31" t="s">
        <v>51</v>
      </c>
      <c r="I2016" s="31"/>
      <c r="J2016" s="43"/>
      <c r="K2016" s="45"/>
      <c r="L2016" s="45"/>
      <c r="M2016" s="29" t="s">
        <v>42</v>
      </c>
      <c r="N2016" s="43"/>
      <c r="O2016" s="43"/>
      <c r="P2016" s="29" t="s">
        <v>42</v>
      </c>
      <c r="Q2016" s="43"/>
      <c r="R2016" s="43" t="s">
        <v>29</v>
      </c>
      <c r="S2016" s="53" t="s">
        <v>43</v>
      </c>
      <c r="T2016" s="54">
        <v>1</v>
      </c>
      <c r="U2016" s="54">
        <v>0</v>
      </c>
      <c r="V2016" s="55">
        <f t="shared" si="209"/>
        <v>150</v>
      </c>
      <c r="W2016" s="55">
        <f t="shared" si="210"/>
        <v>0</v>
      </c>
      <c r="X2016" s="55">
        <f t="shared" si="211"/>
        <v>150</v>
      </c>
      <c r="Y2016" s="55">
        <f t="shared" si="212"/>
        <v>450</v>
      </c>
      <c r="Z2016" s="55"/>
      <c r="AA2016" s="25"/>
      <c r="XEW2016" s="1"/>
    </row>
    <row r="2017" spans="1:27 16377:16377" ht="30" customHeight="1">
      <c r="A2017" s="25">
        <v>2009</v>
      </c>
      <c r="B2017" s="25">
        <v>132</v>
      </c>
      <c r="C2017" s="25" t="s">
        <v>2712</v>
      </c>
      <c r="D2017" s="25" t="s">
        <v>38</v>
      </c>
      <c r="E2017" s="26" t="s">
        <v>2865</v>
      </c>
      <c r="F2017" s="61" t="s">
        <v>2514</v>
      </c>
      <c r="G2017" s="28" t="s">
        <v>2709</v>
      </c>
      <c r="H2017" s="31" t="s">
        <v>51</v>
      </c>
      <c r="I2017" s="31"/>
      <c r="J2017" s="43"/>
      <c r="K2017" s="45"/>
      <c r="L2017" s="45"/>
      <c r="M2017" s="29" t="s">
        <v>42</v>
      </c>
      <c r="N2017" s="43"/>
      <c r="O2017" s="43"/>
      <c r="P2017" s="29" t="s">
        <v>42</v>
      </c>
      <c r="Q2017" s="43"/>
      <c r="R2017" s="43" t="s">
        <v>29</v>
      </c>
      <c r="S2017" s="53" t="s">
        <v>43</v>
      </c>
      <c r="T2017" s="54">
        <v>1</v>
      </c>
      <c r="U2017" s="54">
        <v>0</v>
      </c>
      <c r="V2017" s="55">
        <f t="shared" si="209"/>
        <v>150</v>
      </c>
      <c r="W2017" s="55">
        <f t="shared" si="210"/>
        <v>0</v>
      </c>
      <c r="X2017" s="55">
        <f t="shared" si="211"/>
        <v>150</v>
      </c>
      <c r="Y2017" s="55">
        <f t="shared" si="212"/>
        <v>450</v>
      </c>
      <c r="Z2017" s="55"/>
      <c r="AA2017" s="25"/>
      <c r="XEW2017" s="1"/>
    </row>
    <row r="2018" spans="1:27 16377:16377" ht="30" customHeight="1">
      <c r="A2018" s="25">
        <v>2010</v>
      </c>
      <c r="B2018" s="25">
        <v>133</v>
      </c>
      <c r="C2018" s="25" t="s">
        <v>2713</v>
      </c>
      <c r="D2018" s="25" t="s">
        <v>38</v>
      </c>
      <c r="E2018" s="26" t="s">
        <v>2855</v>
      </c>
      <c r="F2018" s="61" t="s">
        <v>2514</v>
      </c>
      <c r="G2018" s="28" t="s">
        <v>2709</v>
      </c>
      <c r="H2018" s="31" t="s">
        <v>51</v>
      </c>
      <c r="I2018" s="31"/>
      <c r="J2018" s="43"/>
      <c r="K2018" s="45"/>
      <c r="L2018" s="45"/>
      <c r="M2018" s="29" t="s">
        <v>42</v>
      </c>
      <c r="N2018" s="43"/>
      <c r="O2018" s="43"/>
      <c r="P2018" s="29" t="s">
        <v>42</v>
      </c>
      <c r="Q2018" s="43"/>
      <c r="R2018" s="43" t="s">
        <v>29</v>
      </c>
      <c r="S2018" s="53" t="s">
        <v>43</v>
      </c>
      <c r="T2018" s="54">
        <v>1</v>
      </c>
      <c r="U2018" s="54">
        <v>0</v>
      </c>
      <c r="V2018" s="55">
        <f t="shared" si="209"/>
        <v>150</v>
      </c>
      <c r="W2018" s="55">
        <f t="shared" si="210"/>
        <v>0</v>
      </c>
      <c r="X2018" s="55">
        <f t="shared" si="211"/>
        <v>150</v>
      </c>
      <c r="Y2018" s="55">
        <f t="shared" si="212"/>
        <v>450</v>
      </c>
      <c r="Z2018" s="55"/>
      <c r="AA2018" s="25"/>
      <c r="XEW2018" s="1"/>
    </row>
    <row r="2019" spans="1:27 16377:16377" ht="30" customHeight="1">
      <c r="A2019" s="25">
        <v>2011</v>
      </c>
      <c r="B2019" s="25">
        <v>134</v>
      </c>
      <c r="C2019" s="25" t="s">
        <v>2714</v>
      </c>
      <c r="D2019" s="25" t="s">
        <v>38</v>
      </c>
      <c r="E2019" s="26" t="s">
        <v>2861</v>
      </c>
      <c r="F2019" s="61" t="s">
        <v>2514</v>
      </c>
      <c r="G2019" s="28" t="s">
        <v>2709</v>
      </c>
      <c r="H2019" s="31" t="s">
        <v>51</v>
      </c>
      <c r="I2019" s="31"/>
      <c r="J2019" s="43"/>
      <c r="K2019" s="45"/>
      <c r="L2019" s="45"/>
      <c r="M2019" s="29" t="s">
        <v>42</v>
      </c>
      <c r="N2019" s="43"/>
      <c r="O2019" s="43"/>
      <c r="P2019" s="29" t="s">
        <v>42</v>
      </c>
      <c r="Q2019" s="43"/>
      <c r="R2019" s="43" t="s">
        <v>29</v>
      </c>
      <c r="S2019" s="53" t="s">
        <v>43</v>
      </c>
      <c r="T2019" s="54">
        <v>1</v>
      </c>
      <c r="U2019" s="54">
        <v>0</v>
      </c>
      <c r="V2019" s="55">
        <f t="shared" si="209"/>
        <v>150</v>
      </c>
      <c r="W2019" s="55">
        <f t="shared" si="210"/>
        <v>0</v>
      </c>
      <c r="X2019" s="55">
        <f t="shared" si="211"/>
        <v>150</v>
      </c>
      <c r="Y2019" s="55">
        <f t="shared" si="212"/>
        <v>450</v>
      </c>
      <c r="Z2019" s="55"/>
      <c r="AA2019" s="25"/>
      <c r="XEW2019" s="1"/>
    </row>
    <row r="2020" spans="1:27 16377:16377" ht="30" customHeight="1">
      <c r="A2020" s="25">
        <v>2012</v>
      </c>
      <c r="B2020" s="25">
        <v>135</v>
      </c>
      <c r="C2020" s="25" t="s">
        <v>2715</v>
      </c>
      <c r="D2020" s="25" t="s">
        <v>38</v>
      </c>
      <c r="E2020" s="26" t="s">
        <v>2880</v>
      </c>
      <c r="F2020" s="61" t="s">
        <v>2514</v>
      </c>
      <c r="G2020" s="28" t="s">
        <v>2709</v>
      </c>
      <c r="H2020" s="31" t="s">
        <v>51</v>
      </c>
      <c r="I2020" s="31"/>
      <c r="J2020" s="43"/>
      <c r="K2020" s="45"/>
      <c r="L2020" s="45"/>
      <c r="M2020" s="29" t="s">
        <v>42</v>
      </c>
      <c r="N2020" s="43"/>
      <c r="O2020" s="43"/>
      <c r="P2020" s="29" t="s">
        <v>42</v>
      </c>
      <c r="Q2020" s="43"/>
      <c r="R2020" s="43" t="s">
        <v>29</v>
      </c>
      <c r="S2020" s="53" t="s">
        <v>43</v>
      </c>
      <c r="T2020" s="54">
        <v>1</v>
      </c>
      <c r="U2020" s="54">
        <v>0</v>
      </c>
      <c r="V2020" s="55">
        <f t="shared" si="209"/>
        <v>150</v>
      </c>
      <c r="W2020" s="55">
        <f t="shared" si="210"/>
        <v>0</v>
      </c>
      <c r="X2020" s="55">
        <f t="shared" si="211"/>
        <v>150</v>
      </c>
      <c r="Y2020" s="55">
        <f t="shared" si="212"/>
        <v>450</v>
      </c>
      <c r="Z2020" s="55"/>
      <c r="AA2020" s="25"/>
      <c r="XEW2020" s="1"/>
    </row>
    <row r="2021" spans="1:27 16377:16377" ht="30" customHeight="1">
      <c r="A2021" s="25">
        <v>2013</v>
      </c>
      <c r="B2021" s="25">
        <v>136</v>
      </c>
      <c r="C2021" s="25" t="s">
        <v>2716</v>
      </c>
      <c r="D2021" s="25" t="s">
        <v>38</v>
      </c>
      <c r="E2021" s="26" t="s">
        <v>2855</v>
      </c>
      <c r="F2021" s="61" t="s">
        <v>2514</v>
      </c>
      <c r="G2021" s="28" t="s">
        <v>2709</v>
      </c>
      <c r="H2021" s="31" t="s">
        <v>51</v>
      </c>
      <c r="I2021" s="31"/>
      <c r="J2021" s="43"/>
      <c r="K2021" s="45"/>
      <c r="L2021" s="45"/>
      <c r="M2021" s="29" t="s">
        <v>42</v>
      </c>
      <c r="N2021" s="43"/>
      <c r="O2021" s="43"/>
      <c r="P2021" s="29" t="s">
        <v>42</v>
      </c>
      <c r="Q2021" s="43"/>
      <c r="R2021" s="43" t="s">
        <v>29</v>
      </c>
      <c r="S2021" s="53" t="s">
        <v>43</v>
      </c>
      <c r="T2021" s="54">
        <v>1</v>
      </c>
      <c r="U2021" s="54">
        <v>0</v>
      </c>
      <c r="V2021" s="55">
        <f t="shared" si="209"/>
        <v>150</v>
      </c>
      <c r="W2021" s="55">
        <f t="shared" si="210"/>
        <v>0</v>
      </c>
      <c r="X2021" s="55">
        <f t="shared" si="211"/>
        <v>150</v>
      </c>
      <c r="Y2021" s="55">
        <f t="shared" si="212"/>
        <v>450</v>
      </c>
      <c r="Z2021" s="55"/>
      <c r="AA2021" s="25"/>
      <c r="XEW2021" s="1"/>
    </row>
    <row r="2022" spans="1:27 16377:16377" ht="30" customHeight="1">
      <c r="A2022" s="25">
        <v>2014</v>
      </c>
      <c r="B2022" s="25">
        <v>137</v>
      </c>
      <c r="C2022" s="25" t="s">
        <v>2717</v>
      </c>
      <c r="D2022" s="25" t="s">
        <v>38</v>
      </c>
      <c r="E2022" s="26" t="s">
        <v>2888</v>
      </c>
      <c r="F2022" s="61" t="s">
        <v>2514</v>
      </c>
      <c r="G2022" s="28" t="s">
        <v>2709</v>
      </c>
      <c r="H2022" s="31" t="s">
        <v>51</v>
      </c>
      <c r="I2022" s="31"/>
      <c r="J2022" s="43"/>
      <c r="K2022" s="45"/>
      <c r="L2022" s="45"/>
      <c r="M2022" s="29" t="s">
        <v>42</v>
      </c>
      <c r="N2022" s="43"/>
      <c r="O2022" s="43"/>
      <c r="P2022" s="29" t="s">
        <v>42</v>
      </c>
      <c r="Q2022" s="43"/>
      <c r="R2022" s="43" t="s">
        <v>29</v>
      </c>
      <c r="S2022" s="53" t="s">
        <v>43</v>
      </c>
      <c r="T2022" s="54">
        <v>1</v>
      </c>
      <c r="U2022" s="54">
        <v>0</v>
      </c>
      <c r="V2022" s="55">
        <f t="shared" si="209"/>
        <v>150</v>
      </c>
      <c r="W2022" s="55">
        <f t="shared" si="210"/>
        <v>0</v>
      </c>
      <c r="X2022" s="55">
        <f t="shared" si="211"/>
        <v>150</v>
      </c>
      <c r="Y2022" s="55">
        <f t="shared" si="212"/>
        <v>450</v>
      </c>
      <c r="Z2022" s="55"/>
      <c r="AA2022" s="25"/>
      <c r="XEW2022" s="1"/>
    </row>
    <row r="2023" spans="1:27 16377:16377" ht="30" customHeight="1">
      <c r="A2023" s="25">
        <v>2015</v>
      </c>
      <c r="B2023" s="25">
        <v>138</v>
      </c>
      <c r="C2023" s="25" t="s">
        <v>2718</v>
      </c>
      <c r="D2023" s="25" t="s">
        <v>38</v>
      </c>
      <c r="E2023" s="26" t="s">
        <v>2855</v>
      </c>
      <c r="F2023" s="61" t="s">
        <v>2514</v>
      </c>
      <c r="G2023" s="28" t="s">
        <v>2707</v>
      </c>
      <c r="H2023" s="31" t="s">
        <v>51</v>
      </c>
      <c r="I2023" s="31"/>
      <c r="J2023" s="43"/>
      <c r="K2023" s="45"/>
      <c r="L2023" s="45"/>
      <c r="M2023" s="29" t="s">
        <v>42</v>
      </c>
      <c r="N2023" s="43"/>
      <c r="O2023" s="43"/>
      <c r="P2023" s="29" t="s">
        <v>42</v>
      </c>
      <c r="Q2023" s="43"/>
      <c r="R2023" s="43" t="s">
        <v>29</v>
      </c>
      <c r="S2023" s="53" t="s">
        <v>43</v>
      </c>
      <c r="T2023" s="54">
        <v>1</v>
      </c>
      <c r="U2023" s="54">
        <v>0</v>
      </c>
      <c r="V2023" s="55">
        <f t="shared" si="209"/>
        <v>150</v>
      </c>
      <c r="W2023" s="55">
        <f t="shared" si="210"/>
        <v>0</v>
      </c>
      <c r="X2023" s="55">
        <f t="shared" si="211"/>
        <v>150</v>
      </c>
      <c r="Y2023" s="55">
        <f t="shared" si="212"/>
        <v>450</v>
      </c>
      <c r="Z2023" s="55"/>
      <c r="AA2023" s="25"/>
      <c r="XEW2023" s="1"/>
    </row>
    <row r="2024" spans="1:27 16377:16377" ht="30" customHeight="1">
      <c r="A2024" s="25">
        <v>2016</v>
      </c>
      <c r="B2024" s="25">
        <v>139</v>
      </c>
      <c r="C2024" s="25" t="s">
        <v>2719</v>
      </c>
      <c r="D2024" s="25" t="s">
        <v>38</v>
      </c>
      <c r="E2024" s="26" t="s">
        <v>2875</v>
      </c>
      <c r="F2024" s="61" t="s">
        <v>2514</v>
      </c>
      <c r="G2024" s="28" t="s">
        <v>2707</v>
      </c>
      <c r="H2024" s="31" t="s">
        <v>51</v>
      </c>
      <c r="I2024" s="31"/>
      <c r="J2024" s="43"/>
      <c r="K2024" s="45"/>
      <c r="L2024" s="45"/>
      <c r="M2024" s="29" t="s">
        <v>42</v>
      </c>
      <c r="N2024" s="43"/>
      <c r="O2024" s="43"/>
      <c r="P2024" s="29" t="s">
        <v>42</v>
      </c>
      <c r="Q2024" s="43"/>
      <c r="R2024" s="43" t="s">
        <v>29</v>
      </c>
      <c r="S2024" s="53" t="s">
        <v>43</v>
      </c>
      <c r="T2024" s="54">
        <v>1</v>
      </c>
      <c r="U2024" s="54">
        <v>0</v>
      </c>
      <c r="V2024" s="55">
        <f t="shared" si="209"/>
        <v>150</v>
      </c>
      <c r="W2024" s="55">
        <f t="shared" si="210"/>
        <v>0</v>
      </c>
      <c r="X2024" s="55">
        <f t="shared" si="211"/>
        <v>150</v>
      </c>
      <c r="Y2024" s="55">
        <f t="shared" si="212"/>
        <v>450</v>
      </c>
      <c r="Z2024" s="55"/>
      <c r="AA2024" s="25"/>
      <c r="XEW2024" s="1"/>
    </row>
    <row r="2025" spans="1:27 16377:16377" ht="30" customHeight="1">
      <c r="A2025" s="25">
        <v>2017</v>
      </c>
      <c r="B2025" s="25">
        <v>140</v>
      </c>
      <c r="C2025" s="25" t="s">
        <v>2720</v>
      </c>
      <c r="D2025" s="25" t="s">
        <v>38</v>
      </c>
      <c r="E2025" s="26" t="s">
        <v>2853</v>
      </c>
      <c r="F2025" s="61" t="s">
        <v>2514</v>
      </c>
      <c r="G2025" s="28" t="s">
        <v>2721</v>
      </c>
      <c r="H2025" s="31" t="s">
        <v>51</v>
      </c>
      <c r="I2025" s="31"/>
      <c r="J2025" s="43"/>
      <c r="K2025" s="45"/>
      <c r="L2025" s="45"/>
      <c r="M2025" s="29" t="s">
        <v>42</v>
      </c>
      <c r="N2025" s="43"/>
      <c r="O2025" s="43"/>
      <c r="P2025" s="29" t="s">
        <v>42</v>
      </c>
      <c r="Q2025" s="43"/>
      <c r="R2025" s="43" t="s">
        <v>29</v>
      </c>
      <c r="S2025" s="53" t="s">
        <v>43</v>
      </c>
      <c r="T2025" s="54">
        <v>1</v>
      </c>
      <c r="U2025" s="54">
        <v>0</v>
      </c>
      <c r="V2025" s="55">
        <f t="shared" si="209"/>
        <v>150</v>
      </c>
      <c r="W2025" s="55">
        <f t="shared" si="210"/>
        <v>0</v>
      </c>
      <c r="X2025" s="55">
        <f t="shared" si="211"/>
        <v>150</v>
      </c>
      <c r="Y2025" s="55">
        <f t="shared" si="212"/>
        <v>450</v>
      </c>
      <c r="Z2025" s="55"/>
      <c r="AA2025" s="25"/>
      <c r="XEW2025" s="1"/>
    </row>
    <row r="2026" spans="1:27 16377:16377" ht="30" customHeight="1">
      <c r="A2026" s="25">
        <v>2018</v>
      </c>
      <c r="B2026" s="25">
        <v>141</v>
      </c>
      <c r="C2026" s="25" t="s">
        <v>2722</v>
      </c>
      <c r="D2026" s="25" t="s">
        <v>38</v>
      </c>
      <c r="E2026" s="26" t="s">
        <v>2866</v>
      </c>
      <c r="F2026" s="61" t="s">
        <v>2514</v>
      </c>
      <c r="G2026" s="28" t="s">
        <v>2721</v>
      </c>
      <c r="H2026" s="31" t="s">
        <v>51</v>
      </c>
      <c r="I2026" s="31"/>
      <c r="J2026" s="43"/>
      <c r="K2026" s="45"/>
      <c r="L2026" s="45"/>
      <c r="M2026" s="29" t="s">
        <v>42</v>
      </c>
      <c r="N2026" s="43"/>
      <c r="O2026" s="43"/>
      <c r="P2026" s="29" t="s">
        <v>42</v>
      </c>
      <c r="Q2026" s="43"/>
      <c r="R2026" s="43" t="s">
        <v>29</v>
      </c>
      <c r="S2026" s="53" t="s">
        <v>43</v>
      </c>
      <c r="T2026" s="54">
        <v>1</v>
      </c>
      <c r="U2026" s="54">
        <v>0</v>
      </c>
      <c r="V2026" s="55">
        <f t="shared" si="209"/>
        <v>150</v>
      </c>
      <c r="W2026" s="55">
        <f t="shared" si="210"/>
        <v>0</v>
      </c>
      <c r="X2026" s="55">
        <f t="shared" si="211"/>
        <v>150</v>
      </c>
      <c r="Y2026" s="55">
        <f t="shared" si="212"/>
        <v>450</v>
      </c>
      <c r="Z2026" s="55"/>
      <c r="AA2026" s="25"/>
      <c r="XEW2026" s="1"/>
    </row>
    <row r="2027" spans="1:27 16377:16377" ht="30" customHeight="1">
      <c r="A2027" s="25">
        <v>2019</v>
      </c>
      <c r="B2027" s="25">
        <v>142</v>
      </c>
      <c r="C2027" s="25" t="s">
        <v>2723</v>
      </c>
      <c r="D2027" s="25" t="s">
        <v>38</v>
      </c>
      <c r="E2027" s="26" t="s">
        <v>2857</v>
      </c>
      <c r="F2027" s="61" t="s">
        <v>2514</v>
      </c>
      <c r="G2027" s="28" t="s">
        <v>2721</v>
      </c>
      <c r="H2027" s="31" t="s">
        <v>51</v>
      </c>
      <c r="I2027" s="31"/>
      <c r="J2027" s="43"/>
      <c r="K2027" s="45"/>
      <c r="L2027" s="45"/>
      <c r="M2027" s="29" t="s">
        <v>42</v>
      </c>
      <c r="N2027" s="43"/>
      <c r="O2027" s="43"/>
      <c r="P2027" s="29" t="s">
        <v>42</v>
      </c>
      <c r="Q2027" s="43"/>
      <c r="R2027" s="43" t="s">
        <v>29</v>
      </c>
      <c r="S2027" s="53" t="s">
        <v>43</v>
      </c>
      <c r="T2027" s="54">
        <v>1</v>
      </c>
      <c r="U2027" s="54">
        <v>0</v>
      </c>
      <c r="V2027" s="55">
        <f t="shared" si="209"/>
        <v>150</v>
      </c>
      <c r="W2027" s="55">
        <f t="shared" si="210"/>
        <v>0</v>
      </c>
      <c r="X2027" s="55">
        <f t="shared" si="211"/>
        <v>150</v>
      </c>
      <c r="Y2027" s="55">
        <f t="shared" si="212"/>
        <v>450</v>
      </c>
      <c r="Z2027" s="55"/>
      <c r="AA2027" s="25"/>
      <c r="XEW2027" s="1"/>
    </row>
    <row r="2028" spans="1:27 16377:16377" ht="30" customHeight="1">
      <c r="A2028" s="25">
        <v>2020</v>
      </c>
      <c r="B2028" s="25">
        <v>143</v>
      </c>
      <c r="C2028" s="25" t="s">
        <v>2724</v>
      </c>
      <c r="D2028" s="25" t="s">
        <v>38</v>
      </c>
      <c r="E2028" s="26" t="s">
        <v>2857</v>
      </c>
      <c r="F2028" s="61" t="s">
        <v>2514</v>
      </c>
      <c r="G2028" s="28" t="s">
        <v>2725</v>
      </c>
      <c r="H2028" s="31" t="s">
        <v>51</v>
      </c>
      <c r="I2028" s="31"/>
      <c r="J2028" s="43"/>
      <c r="K2028" s="45"/>
      <c r="L2028" s="45"/>
      <c r="M2028" s="29" t="s">
        <v>42</v>
      </c>
      <c r="N2028" s="43"/>
      <c r="O2028" s="43"/>
      <c r="P2028" s="29" t="s">
        <v>42</v>
      </c>
      <c r="Q2028" s="43"/>
      <c r="R2028" s="43" t="s">
        <v>29</v>
      </c>
      <c r="S2028" s="53" t="s">
        <v>43</v>
      </c>
      <c r="T2028" s="54">
        <v>1</v>
      </c>
      <c r="U2028" s="54">
        <v>0</v>
      </c>
      <c r="V2028" s="55">
        <f t="shared" si="209"/>
        <v>150</v>
      </c>
      <c r="W2028" s="55">
        <f t="shared" si="210"/>
        <v>0</v>
      </c>
      <c r="X2028" s="55">
        <f t="shared" si="211"/>
        <v>150</v>
      </c>
      <c r="Y2028" s="55">
        <f t="shared" si="212"/>
        <v>450</v>
      </c>
      <c r="Z2028" s="55"/>
      <c r="AA2028" s="25"/>
      <c r="XEW2028" s="1"/>
    </row>
    <row r="2029" spans="1:27 16377:16377" ht="30" customHeight="1">
      <c r="A2029" s="25">
        <v>2021</v>
      </c>
      <c r="B2029" s="25">
        <v>144</v>
      </c>
      <c r="C2029" s="25" t="s">
        <v>2726</v>
      </c>
      <c r="D2029" s="25" t="s">
        <v>38</v>
      </c>
      <c r="E2029" s="26" t="s">
        <v>2875</v>
      </c>
      <c r="F2029" s="61" t="s">
        <v>2514</v>
      </c>
      <c r="G2029" s="28" t="s">
        <v>2707</v>
      </c>
      <c r="H2029" s="28" t="s">
        <v>41</v>
      </c>
      <c r="I2029" s="45"/>
      <c r="J2029" s="45"/>
      <c r="K2029" s="45"/>
      <c r="L2029" s="45"/>
      <c r="M2029" s="29" t="s">
        <v>42</v>
      </c>
      <c r="N2029" s="43"/>
      <c r="O2029" s="43"/>
      <c r="P2029" s="29" t="s">
        <v>42</v>
      </c>
      <c r="Q2029" s="43"/>
      <c r="R2029" s="43" t="s">
        <v>29</v>
      </c>
      <c r="S2029" s="53" t="s">
        <v>43</v>
      </c>
      <c r="T2029" s="54">
        <v>1</v>
      </c>
      <c r="U2029" s="54">
        <v>0</v>
      </c>
      <c r="V2029" s="55">
        <f t="shared" si="209"/>
        <v>150</v>
      </c>
      <c r="W2029" s="55">
        <f t="shared" si="210"/>
        <v>0</v>
      </c>
      <c r="X2029" s="55">
        <f t="shared" si="211"/>
        <v>150</v>
      </c>
      <c r="Y2029" s="55">
        <f t="shared" si="212"/>
        <v>450</v>
      </c>
      <c r="Z2029" s="55"/>
      <c r="AA2029" s="25"/>
      <c r="XEW2029" s="1"/>
    </row>
    <row r="2030" spans="1:27 16377:16377" ht="30" customHeight="1">
      <c r="A2030" s="25">
        <v>2022</v>
      </c>
      <c r="B2030" s="25">
        <v>145</v>
      </c>
      <c r="C2030" s="25" t="s">
        <v>2727</v>
      </c>
      <c r="D2030" s="25" t="s">
        <v>38</v>
      </c>
      <c r="E2030" s="26" t="s">
        <v>2884</v>
      </c>
      <c r="F2030" s="61" t="s">
        <v>2514</v>
      </c>
      <c r="G2030" s="28" t="s">
        <v>2728</v>
      </c>
      <c r="H2030" s="28" t="s">
        <v>41</v>
      </c>
      <c r="I2030" s="45"/>
      <c r="J2030" s="45"/>
      <c r="K2030" s="45"/>
      <c r="L2030" s="45"/>
      <c r="M2030" s="29" t="s">
        <v>42</v>
      </c>
      <c r="N2030" s="43"/>
      <c r="O2030" s="43"/>
      <c r="P2030" s="29" t="s">
        <v>42</v>
      </c>
      <c r="Q2030" s="43"/>
      <c r="R2030" s="43" t="s">
        <v>29</v>
      </c>
      <c r="S2030" s="53" t="s">
        <v>43</v>
      </c>
      <c r="T2030" s="54">
        <v>1</v>
      </c>
      <c r="U2030" s="54">
        <v>0</v>
      </c>
      <c r="V2030" s="55">
        <f t="shared" si="209"/>
        <v>150</v>
      </c>
      <c r="W2030" s="55">
        <f t="shared" si="210"/>
        <v>0</v>
      </c>
      <c r="X2030" s="55">
        <f t="shared" si="211"/>
        <v>150</v>
      </c>
      <c r="Y2030" s="55">
        <f t="shared" si="212"/>
        <v>450</v>
      </c>
      <c r="Z2030" s="55"/>
      <c r="AA2030" s="25"/>
      <c r="XEW2030" s="1"/>
    </row>
    <row r="2031" spans="1:27 16377:16377" ht="30" customHeight="1">
      <c r="A2031" s="25">
        <v>2023</v>
      </c>
      <c r="B2031" s="25">
        <v>146</v>
      </c>
      <c r="C2031" s="25" t="s">
        <v>2729</v>
      </c>
      <c r="D2031" s="25" t="s">
        <v>38</v>
      </c>
      <c r="E2031" s="26" t="s">
        <v>2872</v>
      </c>
      <c r="F2031" s="61" t="s">
        <v>2514</v>
      </c>
      <c r="G2031" s="28" t="s">
        <v>2707</v>
      </c>
      <c r="H2031" s="31" t="s">
        <v>51</v>
      </c>
      <c r="I2031" s="31"/>
      <c r="J2031" s="43"/>
      <c r="K2031" s="45"/>
      <c r="L2031" s="45"/>
      <c r="M2031" s="29" t="s">
        <v>42</v>
      </c>
      <c r="N2031" s="43"/>
      <c r="O2031" s="43"/>
      <c r="P2031" s="29" t="s">
        <v>42</v>
      </c>
      <c r="Q2031" s="43"/>
      <c r="R2031" s="43" t="s">
        <v>29</v>
      </c>
      <c r="S2031" s="53" t="s">
        <v>43</v>
      </c>
      <c r="T2031" s="54">
        <v>1</v>
      </c>
      <c r="U2031" s="54">
        <v>0</v>
      </c>
      <c r="V2031" s="55">
        <f t="shared" si="209"/>
        <v>150</v>
      </c>
      <c r="W2031" s="55">
        <f t="shared" si="210"/>
        <v>0</v>
      </c>
      <c r="X2031" s="55">
        <f t="shared" si="211"/>
        <v>150</v>
      </c>
      <c r="Y2031" s="55">
        <f t="shared" si="212"/>
        <v>450</v>
      </c>
      <c r="Z2031" s="55"/>
      <c r="AA2031" s="25"/>
      <c r="XEW2031" s="1"/>
    </row>
    <row r="2032" spans="1:27 16377:16377" ht="30" customHeight="1">
      <c r="A2032" s="25">
        <v>2024</v>
      </c>
      <c r="B2032" s="25">
        <v>147</v>
      </c>
      <c r="C2032" s="25" t="s">
        <v>2730</v>
      </c>
      <c r="D2032" s="25" t="s">
        <v>38</v>
      </c>
      <c r="E2032" s="26" t="s">
        <v>2855</v>
      </c>
      <c r="F2032" s="61" t="s">
        <v>2514</v>
      </c>
      <c r="G2032" s="28" t="s">
        <v>2731</v>
      </c>
      <c r="H2032" s="31" t="s">
        <v>51</v>
      </c>
      <c r="I2032" s="31"/>
      <c r="J2032" s="43"/>
      <c r="K2032" s="45"/>
      <c r="L2032" s="45"/>
      <c r="M2032" s="29" t="s">
        <v>42</v>
      </c>
      <c r="N2032" s="43"/>
      <c r="O2032" s="43"/>
      <c r="P2032" s="29" t="s">
        <v>42</v>
      </c>
      <c r="Q2032" s="43"/>
      <c r="R2032" s="43" t="s">
        <v>29</v>
      </c>
      <c r="S2032" s="53" t="s">
        <v>43</v>
      </c>
      <c r="T2032" s="54">
        <v>1</v>
      </c>
      <c r="U2032" s="54">
        <v>0</v>
      </c>
      <c r="V2032" s="55">
        <f t="shared" si="209"/>
        <v>150</v>
      </c>
      <c r="W2032" s="55">
        <f t="shared" si="210"/>
        <v>0</v>
      </c>
      <c r="X2032" s="55">
        <f t="shared" si="211"/>
        <v>150</v>
      </c>
      <c r="Y2032" s="55">
        <f t="shared" si="212"/>
        <v>450</v>
      </c>
      <c r="Z2032" s="55"/>
      <c r="AA2032" s="25"/>
      <c r="XEW2032" s="1"/>
    </row>
    <row r="2033" spans="1:27 16377:16377" ht="30" customHeight="1">
      <c r="A2033" s="25">
        <v>2025</v>
      </c>
      <c r="B2033" s="25">
        <v>148</v>
      </c>
      <c r="C2033" s="53" t="s">
        <v>2288</v>
      </c>
      <c r="D2033" s="29" t="s">
        <v>38</v>
      </c>
      <c r="E2033" s="26" t="s">
        <v>2864</v>
      </c>
      <c r="F2033" s="307" t="s">
        <v>2514</v>
      </c>
      <c r="G2033" s="31" t="s">
        <v>2732</v>
      </c>
      <c r="H2033" s="31" t="s">
        <v>51</v>
      </c>
      <c r="I2033" s="45"/>
      <c r="J2033" s="45"/>
      <c r="K2033" s="45"/>
      <c r="L2033" s="45"/>
      <c r="M2033" s="29" t="s">
        <v>42</v>
      </c>
      <c r="N2033" s="43"/>
      <c r="O2033" s="43"/>
      <c r="P2033" s="29" t="s">
        <v>42</v>
      </c>
      <c r="Q2033" s="43"/>
      <c r="R2033" s="43" t="s">
        <v>29</v>
      </c>
      <c r="S2033" s="53" t="s">
        <v>43</v>
      </c>
      <c r="T2033" s="308">
        <v>1</v>
      </c>
      <c r="U2033" s="56">
        <v>0</v>
      </c>
      <c r="V2033" s="55">
        <f t="shared" si="209"/>
        <v>150</v>
      </c>
      <c r="W2033" s="55">
        <f t="shared" si="210"/>
        <v>0</v>
      </c>
      <c r="X2033" s="55">
        <f t="shared" si="211"/>
        <v>150</v>
      </c>
      <c r="Y2033" s="55">
        <f t="shared" si="212"/>
        <v>450</v>
      </c>
      <c r="Z2033" s="55"/>
      <c r="AA2033" s="25"/>
      <c r="XEW2033" s="1"/>
    </row>
    <row r="2034" spans="1:27 16377:16377" ht="30" customHeight="1">
      <c r="A2034" s="25">
        <v>2026</v>
      </c>
      <c r="B2034" s="25">
        <v>149</v>
      </c>
      <c r="C2034" s="53" t="s">
        <v>2733</v>
      </c>
      <c r="D2034" s="29" t="s">
        <v>38</v>
      </c>
      <c r="E2034" s="26" t="s">
        <v>2857</v>
      </c>
      <c r="F2034" s="307" t="s">
        <v>2514</v>
      </c>
      <c r="G2034" s="31" t="s">
        <v>2732</v>
      </c>
      <c r="H2034" s="31" t="s">
        <v>51</v>
      </c>
      <c r="I2034" s="45"/>
      <c r="J2034" s="45"/>
      <c r="K2034" s="45"/>
      <c r="L2034" s="45"/>
      <c r="M2034" s="29" t="s">
        <v>42</v>
      </c>
      <c r="N2034" s="43"/>
      <c r="O2034" s="43"/>
      <c r="P2034" s="29" t="s">
        <v>42</v>
      </c>
      <c r="Q2034" s="43"/>
      <c r="R2034" s="43" t="s">
        <v>29</v>
      </c>
      <c r="S2034" s="53" t="s">
        <v>43</v>
      </c>
      <c r="T2034" s="308">
        <v>1</v>
      </c>
      <c r="U2034" s="308">
        <v>0</v>
      </c>
      <c r="V2034" s="55">
        <f t="shared" si="209"/>
        <v>150</v>
      </c>
      <c r="W2034" s="55">
        <f t="shared" si="210"/>
        <v>0</v>
      </c>
      <c r="X2034" s="55">
        <f t="shared" si="211"/>
        <v>150</v>
      </c>
      <c r="Y2034" s="55">
        <f t="shared" si="212"/>
        <v>450</v>
      </c>
      <c r="Z2034" s="55"/>
      <c r="AA2034" s="25"/>
      <c r="XEW2034" s="1"/>
    </row>
    <row r="2035" spans="1:27 16377:16377" ht="30" customHeight="1">
      <c r="A2035" s="25">
        <v>2027</v>
      </c>
      <c r="B2035" s="25">
        <v>150</v>
      </c>
      <c r="C2035" s="53" t="s">
        <v>2734</v>
      </c>
      <c r="D2035" s="29" t="s">
        <v>38</v>
      </c>
      <c r="E2035" s="26" t="s">
        <v>2911</v>
      </c>
      <c r="F2035" s="307" t="s">
        <v>2514</v>
      </c>
      <c r="G2035" s="31" t="s">
        <v>2732</v>
      </c>
      <c r="H2035" s="31" t="s">
        <v>51</v>
      </c>
      <c r="I2035" s="45"/>
      <c r="J2035" s="45"/>
      <c r="K2035" s="45"/>
      <c r="L2035" s="45"/>
      <c r="M2035" s="29" t="s">
        <v>42</v>
      </c>
      <c r="N2035" s="43"/>
      <c r="O2035" s="43"/>
      <c r="P2035" s="29" t="s">
        <v>42</v>
      </c>
      <c r="Q2035" s="43"/>
      <c r="R2035" s="43" t="s">
        <v>29</v>
      </c>
      <c r="S2035" s="53" t="s">
        <v>43</v>
      </c>
      <c r="T2035" s="308">
        <v>1</v>
      </c>
      <c r="U2035" s="308">
        <v>0</v>
      </c>
      <c r="V2035" s="55">
        <f t="shared" si="209"/>
        <v>150</v>
      </c>
      <c r="W2035" s="55">
        <f t="shared" si="210"/>
        <v>0</v>
      </c>
      <c r="X2035" s="55">
        <f t="shared" si="211"/>
        <v>150</v>
      </c>
      <c r="Y2035" s="55">
        <f t="shared" si="212"/>
        <v>450</v>
      </c>
      <c r="Z2035" s="55"/>
      <c r="AA2035" s="25"/>
      <c r="XEW2035" s="1"/>
    </row>
    <row r="2036" spans="1:27 16377:16377" ht="30" customHeight="1">
      <c r="A2036" s="25">
        <v>2028</v>
      </c>
      <c r="B2036" s="25">
        <v>151</v>
      </c>
      <c r="C2036" s="53" t="s">
        <v>2735</v>
      </c>
      <c r="D2036" s="29" t="s">
        <v>38</v>
      </c>
      <c r="E2036" s="26" t="s">
        <v>2891</v>
      </c>
      <c r="F2036" s="307" t="s">
        <v>2514</v>
      </c>
      <c r="G2036" s="31" t="s">
        <v>2732</v>
      </c>
      <c r="H2036" s="31" t="s">
        <v>51</v>
      </c>
      <c r="I2036" s="45"/>
      <c r="J2036" s="45"/>
      <c r="K2036" s="45"/>
      <c r="L2036" s="45"/>
      <c r="M2036" s="29" t="s">
        <v>42</v>
      </c>
      <c r="N2036" s="43"/>
      <c r="O2036" s="43"/>
      <c r="P2036" s="29" t="s">
        <v>42</v>
      </c>
      <c r="Q2036" s="43"/>
      <c r="R2036" s="43" t="s">
        <v>29</v>
      </c>
      <c r="S2036" s="53" t="s">
        <v>43</v>
      </c>
      <c r="T2036" s="308">
        <v>1</v>
      </c>
      <c r="U2036" s="308">
        <v>0</v>
      </c>
      <c r="V2036" s="55">
        <f t="shared" si="209"/>
        <v>150</v>
      </c>
      <c r="W2036" s="55">
        <f t="shared" si="210"/>
        <v>0</v>
      </c>
      <c r="X2036" s="55">
        <f t="shared" si="211"/>
        <v>150</v>
      </c>
      <c r="Y2036" s="55">
        <f t="shared" si="212"/>
        <v>450</v>
      </c>
      <c r="Z2036" s="55"/>
      <c r="AA2036" s="25"/>
      <c r="XEW2036" s="1"/>
    </row>
    <row r="2037" spans="1:27 16377:16377" ht="30" customHeight="1">
      <c r="A2037" s="25">
        <v>2029</v>
      </c>
      <c r="B2037" s="25">
        <v>152</v>
      </c>
      <c r="C2037" s="29" t="s">
        <v>2736</v>
      </c>
      <c r="D2037" s="29" t="s">
        <v>38</v>
      </c>
      <c r="E2037" s="26" t="s">
        <v>2865</v>
      </c>
      <c r="F2037" s="307" t="s">
        <v>2514</v>
      </c>
      <c r="G2037" s="31" t="s">
        <v>2732</v>
      </c>
      <c r="H2037" s="31" t="s">
        <v>51</v>
      </c>
      <c r="I2037" s="45"/>
      <c r="J2037" s="45"/>
      <c r="K2037" s="45"/>
      <c r="L2037" s="45"/>
      <c r="M2037" s="29" t="s">
        <v>42</v>
      </c>
      <c r="N2037" s="43"/>
      <c r="O2037" s="43"/>
      <c r="P2037" s="29" t="s">
        <v>42</v>
      </c>
      <c r="Q2037" s="43"/>
      <c r="R2037" s="43" t="s">
        <v>29</v>
      </c>
      <c r="S2037" s="53" t="s">
        <v>43</v>
      </c>
      <c r="T2037" s="308">
        <v>1</v>
      </c>
      <c r="U2037" s="308">
        <v>0</v>
      </c>
      <c r="V2037" s="55">
        <f t="shared" si="209"/>
        <v>150</v>
      </c>
      <c r="W2037" s="55">
        <f t="shared" si="210"/>
        <v>0</v>
      </c>
      <c r="X2037" s="55">
        <f t="shared" si="211"/>
        <v>150</v>
      </c>
      <c r="Y2037" s="55">
        <f t="shared" si="212"/>
        <v>450</v>
      </c>
      <c r="Z2037" s="55"/>
      <c r="AA2037" s="25"/>
      <c r="XEW2037" s="1"/>
    </row>
    <row r="2038" spans="1:27 16377:16377" ht="30" customHeight="1">
      <c r="A2038" s="25">
        <v>2030</v>
      </c>
      <c r="B2038" s="25">
        <v>153</v>
      </c>
      <c r="C2038" s="53" t="s">
        <v>2737</v>
      </c>
      <c r="D2038" s="29" t="s">
        <v>38</v>
      </c>
      <c r="E2038" s="26" t="s">
        <v>2865</v>
      </c>
      <c r="F2038" s="307" t="s">
        <v>2514</v>
      </c>
      <c r="G2038" s="31" t="s">
        <v>2732</v>
      </c>
      <c r="H2038" s="31" t="s">
        <v>51</v>
      </c>
      <c r="I2038" s="45"/>
      <c r="J2038" s="45"/>
      <c r="K2038" s="45"/>
      <c r="L2038" s="45"/>
      <c r="M2038" s="29" t="s">
        <v>42</v>
      </c>
      <c r="N2038" s="43"/>
      <c r="O2038" s="43"/>
      <c r="P2038" s="29" t="s">
        <v>42</v>
      </c>
      <c r="Q2038" s="43"/>
      <c r="R2038" s="43" t="s">
        <v>29</v>
      </c>
      <c r="S2038" s="53" t="s">
        <v>43</v>
      </c>
      <c r="T2038" s="308">
        <v>1</v>
      </c>
      <c r="U2038" s="308">
        <v>0</v>
      </c>
      <c r="V2038" s="55">
        <f t="shared" si="209"/>
        <v>150</v>
      </c>
      <c r="W2038" s="55">
        <f t="shared" si="210"/>
        <v>0</v>
      </c>
      <c r="X2038" s="55">
        <f t="shared" si="211"/>
        <v>150</v>
      </c>
      <c r="Y2038" s="55">
        <f t="shared" si="212"/>
        <v>450</v>
      </c>
      <c r="Z2038" s="55"/>
      <c r="AA2038" s="25"/>
      <c r="XEW2038" s="1"/>
    </row>
    <row r="2039" spans="1:27 16377:16377" ht="30" customHeight="1">
      <c r="A2039" s="25">
        <v>2031</v>
      </c>
      <c r="B2039" s="25">
        <v>154</v>
      </c>
      <c r="C2039" s="53" t="s">
        <v>2738</v>
      </c>
      <c r="D2039" s="29" t="s">
        <v>38</v>
      </c>
      <c r="E2039" s="26" t="s">
        <v>2869</v>
      </c>
      <c r="F2039" s="307" t="s">
        <v>2514</v>
      </c>
      <c r="G2039" s="31" t="s">
        <v>2732</v>
      </c>
      <c r="H2039" s="31" t="s">
        <v>51</v>
      </c>
      <c r="I2039" s="45"/>
      <c r="J2039" s="45"/>
      <c r="K2039" s="45"/>
      <c r="L2039" s="45"/>
      <c r="M2039" s="29" t="s">
        <v>42</v>
      </c>
      <c r="N2039" s="43"/>
      <c r="O2039" s="43"/>
      <c r="P2039" s="29" t="s">
        <v>42</v>
      </c>
      <c r="Q2039" s="43"/>
      <c r="R2039" s="43" t="s">
        <v>29</v>
      </c>
      <c r="S2039" s="53" t="s">
        <v>43</v>
      </c>
      <c r="T2039" s="308">
        <v>1</v>
      </c>
      <c r="U2039" s="308">
        <v>0</v>
      </c>
      <c r="V2039" s="55">
        <f t="shared" si="209"/>
        <v>150</v>
      </c>
      <c r="W2039" s="55">
        <f t="shared" si="210"/>
        <v>0</v>
      </c>
      <c r="X2039" s="55">
        <f t="shared" si="211"/>
        <v>150</v>
      </c>
      <c r="Y2039" s="55">
        <f t="shared" si="212"/>
        <v>450</v>
      </c>
      <c r="Z2039" s="55"/>
      <c r="AA2039" s="25"/>
      <c r="XEW2039" s="1"/>
    </row>
    <row r="2040" spans="1:27 16377:16377" ht="30" customHeight="1">
      <c r="A2040" s="25">
        <v>2032</v>
      </c>
      <c r="B2040" s="25">
        <v>155</v>
      </c>
      <c r="C2040" s="53" t="s">
        <v>2739</v>
      </c>
      <c r="D2040" s="29" t="s">
        <v>38</v>
      </c>
      <c r="E2040" s="26" t="s">
        <v>2857</v>
      </c>
      <c r="F2040" s="307" t="s">
        <v>2514</v>
      </c>
      <c r="G2040" s="31" t="s">
        <v>2732</v>
      </c>
      <c r="H2040" s="31" t="s">
        <v>51</v>
      </c>
      <c r="I2040" s="45"/>
      <c r="J2040" s="45"/>
      <c r="K2040" s="45"/>
      <c r="L2040" s="45"/>
      <c r="M2040" s="29" t="s">
        <v>42</v>
      </c>
      <c r="N2040" s="43"/>
      <c r="O2040" s="43"/>
      <c r="P2040" s="29" t="s">
        <v>42</v>
      </c>
      <c r="Q2040" s="43"/>
      <c r="R2040" s="43" t="s">
        <v>29</v>
      </c>
      <c r="S2040" s="53" t="s">
        <v>43</v>
      </c>
      <c r="T2040" s="308">
        <v>1</v>
      </c>
      <c r="U2040" s="308">
        <v>0</v>
      </c>
      <c r="V2040" s="55">
        <f t="shared" si="209"/>
        <v>150</v>
      </c>
      <c r="W2040" s="55">
        <f t="shared" si="210"/>
        <v>0</v>
      </c>
      <c r="X2040" s="55">
        <f t="shared" si="211"/>
        <v>150</v>
      </c>
      <c r="Y2040" s="55">
        <f t="shared" si="212"/>
        <v>450</v>
      </c>
      <c r="Z2040" s="55"/>
      <c r="AA2040" s="25"/>
      <c r="XEW2040" s="1"/>
    </row>
    <row r="2041" spans="1:27 16377:16377" ht="30" customHeight="1">
      <c r="A2041" s="25">
        <v>2033</v>
      </c>
      <c r="B2041" s="25">
        <v>156</v>
      </c>
      <c r="C2041" s="53" t="s">
        <v>2740</v>
      </c>
      <c r="D2041" s="29" t="s">
        <v>38</v>
      </c>
      <c r="E2041" s="26" t="s">
        <v>2857</v>
      </c>
      <c r="F2041" s="307" t="s">
        <v>2514</v>
      </c>
      <c r="G2041" s="31" t="s">
        <v>2668</v>
      </c>
      <c r="H2041" s="31" t="s">
        <v>51</v>
      </c>
      <c r="I2041" s="45"/>
      <c r="J2041" s="45"/>
      <c r="K2041" s="45"/>
      <c r="L2041" s="45"/>
      <c r="M2041" s="29" t="s">
        <v>42</v>
      </c>
      <c r="N2041" s="43"/>
      <c r="O2041" s="43"/>
      <c r="P2041" s="29" t="s">
        <v>42</v>
      </c>
      <c r="Q2041" s="43"/>
      <c r="R2041" s="43" t="s">
        <v>29</v>
      </c>
      <c r="S2041" s="53" t="s">
        <v>43</v>
      </c>
      <c r="T2041" s="308">
        <v>1</v>
      </c>
      <c r="U2041" s="308">
        <v>0</v>
      </c>
      <c r="V2041" s="55">
        <f t="shared" si="209"/>
        <v>150</v>
      </c>
      <c r="W2041" s="55">
        <f t="shared" si="210"/>
        <v>0</v>
      </c>
      <c r="X2041" s="55">
        <f t="shared" si="211"/>
        <v>150</v>
      </c>
      <c r="Y2041" s="55">
        <f t="shared" si="212"/>
        <v>450</v>
      </c>
      <c r="Z2041" s="55"/>
      <c r="AA2041" s="25"/>
      <c r="XEW2041" s="1"/>
    </row>
    <row r="2042" spans="1:27 16377:16377" ht="30" customHeight="1">
      <c r="A2042" s="25">
        <v>2034</v>
      </c>
      <c r="B2042" s="25">
        <v>157</v>
      </c>
      <c r="C2042" s="53" t="s">
        <v>2741</v>
      </c>
      <c r="D2042" s="29" t="s">
        <v>38</v>
      </c>
      <c r="E2042" s="26" t="s">
        <v>2855</v>
      </c>
      <c r="F2042" s="307" t="s">
        <v>2514</v>
      </c>
      <c r="G2042" s="31" t="s">
        <v>2668</v>
      </c>
      <c r="H2042" s="31" t="s">
        <v>51</v>
      </c>
      <c r="I2042" s="45"/>
      <c r="J2042" s="45"/>
      <c r="K2042" s="45"/>
      <c r="L2042" s="45"/>
      <c r="M2042" s="29" t="s">
        <v>42</v>
      </c>
      <c r="N2042" s="43"/>
      <c r="O2042" s="43"/>
      <c r="P2042" s="29" t="s">
        <v>42</v>
      </c>
      <c r="Q2042" s="43"/>
      <c r="R2042" s="43" t="s">
        <v>29</v>
      </c>
      <c r="S2042" s="53" t="s">
        <v>43</v>
      </c>
      <c r="T2042" s="308">
        <v>1</v>
      </c>
      <c r="U2042" s="308">
        <v>0</v>
      </c>
      <c r="V2042" s="55">
        <f t="shared" si="209"/>
        <v>150</v>
      </c>
      <c r="W2042" s="55">
        <f t="shared" si="210"/>
        <v>0</v>
      </c>
      <c r="X2042" s="55">
        <f t="shared" si="211"/>
        <v>150</v>
      </c>
      <c r="Y2042" s="55">
        <f t="shared" si="212"/>
        <v>450</v>
      </c>
      <c r="Z2042" s="55"/>
      <c r="AA2042" s="25"/>
      <c r="XEW2042" s="1"/>
    </row>
    <row r="2043" spans="1:27 16377:16377" ht="30" customHeight="1">
      <c r="A2043" s="25">
        <v>2035</v>
      </c>
      <c r="B2043" s="25">
        <v>158</v>
      </c>
      <c r="C2043" s="53" t="s">
        <v>2742</v>
      </c>
      <c r="D2043" s="29" t="s">
        <v>38</v>
      </c>
      <c r="E2043" s="26" t="s">
        <v>2869</v>
      </c>
      <c r="F2043" s="307" t="s">
        <v>2514</v>
      </c>
      <c r="G2043" s="31" t="s">
        <v>2674</v>
      </c>
      <c r="H2043" s="31" t="s">
        <v>51</v>
      </c>
      <c r="I2043" s="45"/>
      <c r="J2043" s="45"/>
      <c r="K2043" s="45"/>
      <c r="L2043" s="45"/>
      <c r="M2043" s="29" t="s">
        <v>42</v>
      </c>
      <c r="N2043" s="43"/>
      <c r="O2043" s="43"/>
      <c r="P2043" s="29" t="s">
        <v>42</v>
      </c>
      <c r="Q2043" s="43"/>
      <c r="R2043" s="43" t="s">
        <v>29</v>
      </c>
      <c r="S2043" s="53" t="s">
        <v>43</v>
      </c>
      <c r="T2043" s="308">
        <v>1</v>
      </c>
      <c r="U2043" s="308">
        <v>0</v>
      </c>
      <c r="V2043" s="55">
        <f t="shared" si="209"/>
        <v>150</v>
      </c>
      <c r="W2043" s="55">
        <f t="shared" si="210"/>
        <v>0</v>
      </c>
      <c r="X2043" s="55">
        <f t="shared" si="211"/>
        <v>150</v>
      </c>
      <c r="Y2043" s="55">
        <f t="shared" si="212"/>
        <v>450</v>
      </c>
      <c r="Z2043" s="55"/>
      <c r="AA2043" s="25"/>
      <c r="XEW2043" s="1"/>
    </row>
    <row r="2044" spans="1:27 16377:16377" ht="30" customHeight="1">
      <c r="A2044" s="25">
        <v>2036</v>
      </c>
      <c r="B2044" s="25">
        <v>159</v>
      </c>
      <c r="C2044" s="53" t="s">
        <v>2743</v>
      </c>
      <c r="D2044" s="29" t="s">
        <v>38</v>
      </c>
      <c r="E2044" s="26" t="s">
        <v>2855</v>
      </c>
      <c r="F2044" s="307" t="s">
        <v>2514</v>
      </c>
      <c r="G2044" s="31" t="s">
        <v>2674</v>
      </c>
      <c r="H2044" s="31" t="s">
        <v>51</v>
      </c>
      <c r="I2044" s="45"/>
      <c r="J2044" s="45"/>
      <c r="K2044" s="45"/>
      <c r="L2044" s="45"/>
      <c r="M2044" s="29" t="s">
        <v>42</v>
      </c>
      <c r="N2044" s="43"/>
      <c r="O2044" s="43"/>
      <c r="P2044" s="29" t="s">
        <v>42</v>
      </c>
      <c r="Q2044" s="43"/>
      <c r="R2044" s="43" t="s">
        <v>29</v>
      </c>
      <c r="S2044" s="53" t="s">
        <v>43</v>
      </c>
      <c r="T2044" s="308">
        <v>1</v>
      </c>
      <c r="U2044" s="308">
        <v>0</v>
      </c>
      <c r="V2044" s="55">
        <f t="shared" si="209"/>
        <v>150</v>
      </c>
      <c r="W2044" s="55">
        <f t="shared" si="210"/>
        <v>0</v>
      </c>
      <c r="X2044" s="55">
        <f t="shared" si="211"/>
        <v>150</v>
      </c>
      <c r="Y2044" s="55">
        <f t="shared" si="212"/>
        <v>450</v>
      </c>
      <c r="Z2044" s="55"/>
      <c r="AA2044" s="25"/>
      <c r="XEW2044" s="1"/>
    </row>
    <row r="2045" spans="1:27 16377:16377" ht="30" customHeight="1">
      <c r="A2045" s="25">
        <v>2037</v>
      </c>
      <c r="B2045" s="25">
        <v>160</v>
      </c>
      <c r="C2045" s="53" t="s">
        <v>2744</v>
      </c>
      <c r="D2045" s="29" t="s">
        <v>38</v>
      </c>
      <c r="E2045" s="26" t="s">
        <v>2882</v>
      </c>
      <c r="F2045" s="307" t="s">
        <v>2514</v>
      </c>
      <c r="G2045" s="31" t="s">
        <v>2660</v>
      </c>
      <c r="H2045" s="31" t="s">
        <v>41</v>
      </c>
      <c r="I2045" s="45"/>
      <c r="J2045" s="45"/>
      <c r="K2045" s="45"/>
      <c r="L2045" s="45"/>
      <c r="M2045" s="29" t="s">
        <v>42</v>
      </c>
      <c r="N2045" s="43"/>
      <c r="O2045" s="43"/>
      <c r="P2045" s="29" t="s">
        <v>42</v>
      </c>
      <c r="Q2045" s="43"/>
      <c r="R2045" s="43" t="s">
        <v>29</v>
      </c>
      <c r="S2045" s="53" t="s">
        <v>43</v>
      </c>
      <c r="T2045" s="308">
        <v>1</v>
      </c>
      <c r="U2045" s="308">
        <v>0</v>
      </c>
      <c r="V2045" s="55">
        <f t="shared" si="209"/>
        <v>150</v>
      </c>
      <c r="W2045" s="55">
        <f t="shared" si="210"/>
        <v>0</v>
      </c>
      <c r="X2045" s="55">
        <f t="shared" si="211"/>
        <v>150</v>
      </c>
      <c r="Y2045" s="55">
        <f t="shared" si="212"/>
        <v>450</v>
      </c>
      <c r="Z2045" s="55"/>
      <c r="AA2045" s="25"/>
      <c r="XEW2045" s="1"/>
    </row>
    <row r="2046" spans="1:27 16377:16377" ht="30" customHeight="1">
      <c r="A2046" s="25">
        <v>2038</v>
      </c>
      <c r="B2046" s="25">
        <v>161</v>
      </c>
      <c r="C2046" s="53" t="s">
        <v>2745</v>
      </c>
      <c r="D2046" s="29" t="s">
        <v>38</v>
      </c>
      <c r="E2046" s="26" t="s">
        <v>2857</v>
      </c>
      <c r="F2046" s="307" t="s">
        <v>2514</v>
      </c>
      <c r="G2046" s="31" t="s">
        <v>2707</v>
      </c>
      <c r="H2046" s="31" t="s">
        <v>51</v>
      </c>
      <c r="I2046" s="45"/>
      <c r="J2046" s="45"/>
      <c r="K2046" s="45"/>
      <c r="L2046" s="45"/>
      <c r="M2046" s="29" t="s">
        <v>42</v>
      </c>
      <c r="N2046" s="43"/>
      <c r="O2046" s="43"/>
      <c r="P2046" s="29" t="s">
        <v>42</v>
      </c>
      <c r="Q2046" s="43"/>
      <c r="R2046" s="43" t="s">
        <v>29</v>
      </c>
      <c r="S2046" s="53" t="s">
        <v>43</v>
      </c>
      <c r="T2046" s="308">
        <v>1</v>
      </c>
      <c r="U2046" s="308">
        <v>0</v>
      </c>
      <c r="V2046" s="55">
        <f t="shared" si="209"/>
        <v>150</v>
      </c>
      <c r="W2046" s="55">
        <f t="shared" si="210"/>
        <v>0</v>
      </c>
      <c r="X2046" s="55">
        <f t="shared" si="211"/>
        <v>150</v>
      </c>
      <c r="Y2046" s="55">
        <f t="shared" si="212"/>
        <v>450</v>
      </c>
      <c r="Z2046" s="55"/>
      <c r="AA2046" s="25"/>
      <c r="XEW2046" s="1"/>
    </row>
    <row r="2047" spans="1:27 16377:16377" ht="30" customHeight="1">
      <c r="A2047" s="25">
        <v>2039</v>
      </c>
      <c r="B2047" s="25">
        <v>162</v>
      </c>
      <c r="C2047" s="53" t="s">
        <v>2746</v>
      </c>
      <c r="D2047" s="29" t="s">
        <v>38</v>
      </c>
      <c r="E2047" s="26" t="s">
        <v>2857</v>
      </c>
      <c r="F2047" s="307" t="s">
        <v>2514</v>
      </c>
      <c r="G2047" s="31" t="s">
        <v>2747</v>
      </c>
      <c r="H2047" s="31" t="s">
        <v>51</v>
      </c>
      <c r="I2047" s="45"/>
      <c r="J2047" s="45"/>
      <c r="K2047" s="45"/>
      <c r="L2047" s="45"/>
      <c r="M2047" s="29" t="s">
        <v>42</v>
      </c>
      <c r="N2047" s="43"/>
      <c r="O2047" s="43"/>
      <c r="P2047" s="29" t="s">
        <v>42</v>
      </c>
      <c r="Q2047" s="43"/>
      <c r="R2047" s="43" t="s">
        <v>29</v>
      </c>
      <c r="S2047" s="53" t="s">
        <v>43</v>
      </c>
      <c r="T2047" s="308">
        <v>1</v>
      </c>
      <c r="U2047" s="308">
        <v>0</v>
      </c>
      <c r="V2047" s="55">
        <f t="shared" si="209"/>
        <v>150</v>
      </c>
      <c r="W2047" s="55">
        <f t="shared" si="210"/>
        <v>0</v>
      </c>
      <c r="X2047" s="55">
        <f t="shared" si="211"/>
        <v>150</v>
      </c>
      <c r="Y2047" s="55">
        <f t="shared" si="212"/>
        <v>450</v>
      </c>
      <c r="Z2047" s="55"/>
      <c r="AA2047" s="25"/>
      <c r="XEW2047" s="1"/>
    </row>
    <row r="2048" spans="1:27 16377:16377" ht="30" customHeight="1">
      <c r="A2048" s="25">
        <v>2040</v>
      </c>
      <c r="B2048" s="25">
        <v>163</v>
      </c>
      <c r="C2048" s="53" t="s">
        <v>2748</v>
      </c>
      <c r="D2048" s="29" t="s">
        <v>38</v>
      </c>
      <c r="E2048" s="26" t="s">
        <v>2866</v>
      </c>
      <c r="F2048" s="307" t="s">
        <v>2514</v>
      </c>
      <c r="G2048" s="31" t="s">
        <v>2747</v>
      </c>
      <c r="H2048" s="31" t="s">
        <v>51</v>
      </c>
      <c r="I2048" s="45"/>
      <c r="J2048" s="45"/>
      <c r="K2048" s="45"/>
      <c r="L2048" s="45"/>
      <c r="M2048" s="29" t="s">
        <v>42</v>
      </c>
      <c r="N2048" s="43"/>
      <c r="O2048" s="43"/>
      <c r="P2048" s="29" t="s">
        <v>42</v>
      </c>
      <c r="Q2048" s="43"/>
      <c r="R2048" s="43" t="s">
        <v>29</v>
      </c>
      <c r="S2048" s="53" t="s">
        <v>43</v>
      </c>
      <c r="T2048" s="308">
        <v>1</v>
      </c>
      <c r="U2048" s="308">
        <v>0</v>
      </c>
      <c r="V2048" s="55">
        <f t="shared" si="209"/>
        <v>150</v>
      </c>
      <c r="W2048" s="55">
        <f t="shared" si="210"/>
        <v>0</v>
      </c>
      <c r="X2048" s="55">
        <f t="shared" si="211"/>
        <v>150</v>
      </c>
      <c r="Y2048" s="55">
        <f t="shared" si="212"/>
        <v>450</v>
      </c>
      <c r="Z2048" s="55"/>
      <c r="AA2048" s="25"/>
      <c r="XEW2048" s="1"/>
    </row>
    <row r="2049" spans="1:27 16377:16377" ht="48" customHeight="1">
      <c r="A2049" s="25">
        <v>2041</v>
      </c>
      <c r="B2049" s="25">
        <v>164</v>
      </c>
      <c r="C2049" s="53" t="s">
        <v>2749</v>
      </c>
      <c r="D2049" s="29" t="s">
        <v>38</v>
      </c>
      <c r="E2049" s="26" t="s">
        <v>2857</v>
      </c>
      <c r="F2049" s="307" t="s">
        <v>2514</v>
      </c>
      <c r="G2049" s="31" t="s">
        <v>2747</v>
      </c>
      <c r="H2049" s="31" t="s">
        <v>51</v>
      </c>
      <c r="I2049" s="45"/>
      <c r="J2049" s="45"/>
      <c r="K2049" s="45"/>
      <c r="L2049" s="45"/>
      <c r="M2049" s="29" t="s">
        <v>42</v>
      </c>
      <c r="N2049" s="43"/>
      <c r="O2049" s="43"/>
      <c r="P2049" s="29" t="s">
        <v>42</v>
      </c>
      <c r="Q2049" s="43"/>
      <c r="R2049" s="43" t="s">
        <v>29</v>
      </c>
      <c r="S2049" s="53" t="s">
        <v>43</v>
      </c>
      <c r="T2049" s="308">
        <v>1</v>
      </c>
      <c r="U2049" s="308">
        <v>0</v>
      </c>
      <c r="V2049" s="55">
        <f t="shared" si="209"/>
        <v>150</v>
      </c>
      <c r="W2049" s="55">
        <f t="shared" si="210"/>
        <v>0</v>
      </c>
      <c r="X2049" s="55">
        <f t="shared" si="211"/>
        <v>150</v>
      </c>
      <c r="Y2049" s="55">
        <f t="shared" si="212"/>
        <v>450</v>
      </c>
      <c r="Z2049" s="55"/>
      <c r="AA2049" s="25"/>
      <c r="XEW2049" s="1"/>
    </row>
    <row r="2050" spans="1:27 16377:16377" ht="30" customHeight="1">
      <c r="A2050" s="25">
        <v>2042</v>
      </c>
      <c r="B2050" s="25">
        <v>165</v>
      </c>
      <c r="C2050" s="53" t="s">
        <v>2750</v>
      </c>
      <c r="D2050" s="29" t="s">
        <v>38</v>
      </c>
      <c r="E2050" s="26" t="s">
        <v>2864</v>
      </c>
      <c r="F2050" s="307" t="s">
        <v>2514</v>
      </c>
      <c r="G2050" s="31" t="s">
        <v>2747</v>
      </c>
      <c r="H2050" s="31" t="s">
        <v>51</v>
      </c>
      <c r="I2050" s="45"/>
      <c r="J2050" s="45"/>
      <c r="K2050" s="45"/>
      <c r="L2050" s="45"/>
      <c r="M2050" s="29" t="s">
        <v>42</v>
      </c>
      <c r="N2050" s="43"/>
      <c r="O2050" s="43"/>
      <c r="P2050" s="29" t="s">
        <v>42</v>
      </c>
      <c r="Q2050" s="43"/>
      <c r="R2050" s="43" t="s">
        <v>29</v>
      </c>
      <c r="S2050" s="53" t="s">
        <v>43</v>
      </c>
      <c r="T2050" s="308">
        <v>1</v>
      </c>
      <c r="U2050" s="308">
        <v>0</v>
      </c>
      <c r="V2050" s="55">
        <f t="shared" si="209"/>
        <v>150</v>
      </c>
      <c r="W2050" s="55">
        <f t="shared" si="210"/>
        <v>0</v>
      </c>
      <c r="X2050" s="55">
        <f t="shared" si="211"/>
        <v>150</v>
      </c>
      <c r="Y2050" s="55">
        <f t="shared" si="212"/>
        <v>450</v>
      </c>
      <c r="Z2050" s="55"/>
      <c r="AA2050" s="25"/>
      <c r="XEW2050" s="1"/>
    </row>
    <row r="2051" spans="1:27 16377:16377" ht="30" customHeight="1">
      <c r="A2051" s="25">
        <v>2043</v>
      </c>
      <c r="B2051" s="25">
        <v>166</v>
      </c>
      <c r="C2051" s="53" t="s">
        <v>2751</v>
      </c>
      <c r="D2051" s="29" t="s">
        <v>38</v>
      </c>
      <c r="E2051" s="26" t="s">
        <v>2875</v>
      </c>
      <c r="F2051" s="307" t="s">
        <v>2514</v>
      </c>
      <c r="G2051" s="31" t="s">
        <v>2747</v>
      </c>
      <c r="H2051" s="31" t="s">
        <v>51</v>
      </c>
      <c r="I2051" s="45"/>
      <c r="J2051" s="45"/>
      <c r="K2051" s="45"/>
      <c r="L2051" s="45"/>
      <c r="M2051" s="29" t="s">
        <v>42</v>
      </c>
      <c r="N2051" s="43"/>
      <c r="O2051" s="43"/>
      <c r="P2051" s="29" t="s">
        <v>42</v>
      </c>
      <c r="Q2051" s="43"/>
      <c r="R2051" s="43" t="s">
        <v>29</v>
      </c>
      <c r="S2051" s="53" t="s">
        <v>43</v>
      </c>
      <c r="T2051" s="308">
        <v>1</v>
      </c>
      <c r="U2051" s="308">
        <v>0</v>
      </c>
      <c r="V2051" s="55">
        <f t="shared" si="209"/>
        <v>150</v>
      </c>
      <c r="W2051" s="55">
        <f t="shared" si="210"/>
        <v>0</v>
      </c>
      <c r="X2051" s="55">
        <f t="shared" si="211"/>
        <v>150</v>
      </c>
      <c r="Y2051" s="55">
        <f t="shared" si="212"/>
        <v>450</v>
      </c>
      <c r="Z2051" s="55"/>
      <c r="AA2051" s="25"/>
      <c r="XEW2051" s="1"/>
    </row>
    <row r="2052" spans="1:27 16377:16377" ht="30" customHeight="1">
      <c r="A2052" s="25">
        <v>2044</v>
      </c>
      <c r="B2052" s="25">
        <v>167</v>
      </c>
      <c r="C2052" s="53" t="s">
        <v>2752</v>
      </c>
      <c r="D2052" s="29" t="s">
        <v>38</v>
      </c>
      <c r="E2052" s="26" t="s">
        <v>2861</v>
      </c>
      <c r="F2052" s="307" t="s">
        <v>2514</v>
      </c>
      <c r="G2052" s="31" t="s">
        <v>2747</v>
      </c>
      <c r="H2052" s="31" t="s">
        <v>51</v>
      </c>
      <c r="I2052" s="45"/>
      <c r="J2052" s="45"/>
      <c r="K2052" s="45"/>
      <c r="L2052" s="45"/>
      <c r="M2052" s="29" t="s">
        <v>42</v>
      </c>
      <c r="N2052" s="43"/>
      <c r="O2052" s="43"/>
      <c r="P2052" s="29" t="s">
        <v>42</v>
      </c>
      <c r="Q2052" s="43"/>
      <c r="R2052" s="43" t="s">
        <v>29</v>
      </c>
      <c r="S2052" s="53" t="s">
        <v>43</v>
      </c>
      <c r="T2052" s="308">
        <v>1</v>
      </c>
      <c r="U2052" s="308">
        <v>0</v>
      </c>
      <c r="V2052" s="55">
        <f t="shared" si="209"/>
        <v>150</v>
      </c>
      <c r="W2052" s="55">
        <f t="shared" si="210"/>
        <v>0</v>
      </c>
      <c r="X2052" s="55">
        <f t="shared" si="211"/>
        <v>150</v>
      </c>
      <c r="Y2052" s="55">
        <f t="shared" si="212"/>
        <v>450</v>
      </c>
      <c r="Z2052" s="55"/>
      <c r="AA2052" s="25"/>
      <c r="XEW2052" s="1"/>
    </row>
    <row r="2053" spans="1:27 16377:16377" ht="30" customHeight="1">
      <c r="A2053" s="25">
        <v>2045</v>
      </c>
      <c r="B2053" s="25">
        <v>168</v>
      </c>
      <c r="C2053" s="53" t="s">
        <v>2753</v>
      </c>
      <c r="D2053" s="29" t="s">
        <v>38</v>
      </c>
      <c r="E2053" s="26" t="s">
        <v>2865</v>
      </c>
      <c r="F2053" s="307" t="s">
        <v>2514</v>
      </c>
      <c r="G2053" s="31" t="s">
        <v>2747</v>
      </c>
      <c r="H2053" s="31" t="s">
        <v>51</v>
      </c>
      <c r="I2053" s="45"/>
      <c r="J2053" s="45"/>
      <c r="K2053" s="45"/>
      <c r="L2053" s="45"/>
      <c r="M2053" s="29" t="s">
        <v>42</v>
      </c>
      <c r="N2053" s="43"/>
      <c r="O2053" s="43"/>
      <c r="P2053" s="29" t="s">
        <v>42</v>
      </c>
      <c r="Q2053" s="43"/>
      <c r="R2053" s="43" t="s">
        <v>29</v>
      </c>
      <c r="S2053" s="53" t="s">
        <v>43</v>
      </c>
      <c r="T2053" s="308">
        <v>1</v>
      </c>
      <c r="U2053" s="308">
        <v>0</v>
      </c>
      <c r="V2053" s="55">
        <f t="shared" si="209"/>
        <v>150</v>
      </c>
      <c r="W2053" s="55">
        <f t="shared" si="210"/>
        <v>0</v>
      </c>
      <c r="X2053" s="55">
        <f t="shared" si="211"/>
        <v>150</v>
      </c>
      <c r="Y2053" s="55">
        <f t="shared" si="212"/>
        <v>450</v>
      </c>
      <c r="Z2053" s="55"/>
      <c r="AA2053" s="25"/>
      <c r="XEW2053" s="1"/>
    </row>
    <row r="2054" spans="1:27 16377:16377" ht="30" customHeight="1">
      <c r="A2054" s="25">
        <v>2046</v>
      </c>
      <c r="B2054" s="25">
        <v>169</v>
      </c>
      <c r="C2054" s="53" t="s">
        <v>2754</v>
      </c>
      <c r="D2054" s="29" t="s">
        <v>38</v>
      </c>
      <c r="E2054" s="26" t="s">
        <v>2867</v>
      </c>
      <c r="F2054" s="307" t="s">
        <v>2514</v>
      </c>
      <c r="G2054" s="31" t="s">
        <v>2747</v>
      </c>
      <c r="H2054" s="31" t="s">
        <v>51</v>
      </c>
      <c r="I2054" s="45"/>
      <c r="J2054" s="45"/>
      <c r="K2054" s="45"/>
      <c r="L2054" s="45"/>
      <c r="M2054" s="29" t="s">
        <v>42</v>
      </c>
      <c r="N2054" s="43"/>
      <c r="O2054" s="43"/>
      <c r="P2054" s="29" t="s">
        <v>42</v>
      </c>
      <c r="Q2054" s="43"/>
      <c r="R2054" s="43" t="s">
        <v>29</v>
      </c>
      <c r="S2054" s="53" t="s">
        <v>43</v>
      </c>
      <c r="T2054" s="308">
        <v>1</v>
      </c>
      <c r="U2054" s="308">
        <v>0</v>
      </c>
      <c r="V2054" s="55">
        <f t="shared" si="209"/>
        <v>150</v>
      </c>
      <c r="W2054" s="55">
        <f t="shared" si="210"/>
        <v>0</v>
      </c>
      <c r="X2054" s="55">
        <f t="shared" si="211"/>
        <v>150</v>
      </c>
      <c r="Y2054" s="55">
        <f t="shared" si="212"/>
        <v>450</v>
      </c>
      <c r="Z2054" s="55"/>
      <c r="AA2054" s="25"/>
      <c r="XEW2054" s="1"/>
    </row>
    <row r="2055" spans="1:27 16377:16377" ht="30" customHeight="1">
      <c r="A2055" s="25">
        <v>2047</v>
      </c>
      <c r="B2055" s="25">
        <v>170</v>
      </c>
      <c r="C2055" s="53" t="s">
        <v>2755</v>
      </c>
      <c r="D2055" s="29" t="s">
        <v>38</v>
      </c>
      <c r="E2055" s="26" t="s">
        <v>2869</v>
      </c>
      <c r="F2055" s="307" t="s">
        <v>2514</v>
      </c>
      <c r="G2055" s="31" t="s">
        <v>2747</v>
      </c>
      <c r="H2055" s="31" t="s">
        <v>51</v>
      </c>
      <c r="I2055" s="45"/>
      <c r="J2055" s="45"/>
      <c r="K2055" s="45"/>
      <c r="L2055" s="45"/>
      <c r="M2055" s="29" t="s">
        <v>42</v>
      </c>
      <c r="N2055" s="43"/>
      <c r="O2055" s="43"/>
      <c r="P2055" s="29" t="s">
        <v>42</v>
      </c>
      <c r="Q2055" s="43"/>
      <c r="R2055" s="43" t="s">
        <v>29</v>
      </c>
      <c r="S2055" s="53" t="s">
        <v>43</v>
      </c>
      <c r="T2055" s="308">
        <v>1</v>
      </c>
      <c r="U2055" s="308">
        <v>0</v>
      </c>
      <c r="V2055" s="55">
        <f t="shared" si="209"/>
        <v>150</v>
      </c>
      <c r="W2055" s="55">
        <f t="shared" si="210"/>
        <v>0</v>
      </c>
      <c r="X2055" s="55">
        <f t="shared" si="211"/>
        <v>150</v>
      </c>
      <c r="Y2055" s="55">
        <f t="shared" si="212"/>
        <v>450</v>
      </c>
      <c r="Z2055" s="55"/>
      <c r="AA2055" s="25"/>
      <c r="XEW2055" s="1"/>
    </row>
    <row r="2056" spans="1:27 16377:16377" ht="30" customHeight="1">
      <c r="A2056" s="25">
        <v>2048</v>
      </c>
      <c r="B2056" s="25">
        <v>171</v>
      </c>
      <c r="C2056" s="53" t="s">
        <v>2756</v>
      </c>
      <c r="D2056" s="29" t="s">
        <v>38</v>
      </c>
      <c r="E2056" s="26" t="s">
        <v>2911</v>
      </c>
      <c r="F2056" s="307" t="s">
        <v>2514</v>
      </c>
      <c r="G2056" s="31" t="s">
        <v>2747</v>
      </c>
      <c r="H2056" s="31" t="s">
        <v>51</v>
      </c>
      <c r="I2056" s="45"/>
      <c r="J2056" s="45"/>
      <c r="K2056" s="45"/>
      <c r="L2056" s="45"/>
      <c r="M2056" s="29" t="s">
        <v>42</v>
      </c>
      <c r="N2056" s="43"/>
      <c r="O2056" s="43"/>
      <c r="P2056" s="29" t="s">
        <v>42</v>
      </c>
      <c r="Q2056" s="43"/>
      <c r="R2056" s="43" t="s">
        <v>29</v>
      </c>
      <c r="S2056" s="53" t="s">
        <v>43</v>
      </c>
      <c r="T2056" s="308">
        <v>1</v>
      </c>
      <c r="U2056" s="308">
        <v>0</v>
      </c>
      <c r="V2056" s="55">
        <f t="shared" si="209"/>
        <v>150</v>
      </c>
      <c r="W2056" s="55">
        <f t="shared" si="210"/>
        <v>0</v>
      </c>
      <c r="X2056" s="55">
        <f t="shared" si="211"/>
        <v>150</v>
      </c>
      <c r="Y2056" s="55">
        <f t="shared" si="212"/>
        <v>450</v>
      </c>
      <c r="Z2056" s="55"/>
      <c r="AA2056" s="25"/>
      <c r="XEW2056" s="1"/>
    </row>
    <row r="2057" spans="1:27 16377:16377" ht="30" customHeight="1">
      <c r="A2057" s="25">
        <v>2049</v>
      </c>
      <c r="B2057" s="25">
        <v>172</v>
      </c>
      <c r="C2057" s="53" t="s">
        <v>2757</v>
      </c>
      <c r="D2057" s="29" t="s">
        <v>38</v>
      </c>
      <c r="E2057" s="26" t="s">
        <v>2872</v>
      </c>
      <c r="F2057" s="307" t="s">
        <v>2514</v>
      </c>
      <c r="G2057" s="31" t="s">
        <v>2656</v>
      </c>
      <c r="H2057" s="31" t="s">
        <v>41</v>
      </c>
      <c r="I2057" s="45"/>
      <c r="J2057" s="45"/>
      <c r="K2057" s="45"/>
      <c r="L2057" s="45"/>
      <c r="M2057" s="29" t="s">
        <v>42</v>
      </c>
      <c r="N2057" s="43"/>
      <c r="O2057" s="43"/>
      <c r="P2057" s="29" t="s">
        <v>42</v>
      </c>
      <c r="Q2057" s="43"/>
      <c r="R2057" s="43" t="s">
        <v>29</v>
      </c>
      <c r="S2057" s="53" t="s">
        <v>43</v>
      </c>
      <c r="T2057" s="308">
        <v>1</v>
      </c>
      <c r="U2057" s="308">
        <v>0</v>
      </c>
      <c r="V2057" s="55">
        <f t="shared" si="209"/>
        <v>150</v>
      </c>
      <c r="W2057" s="55">
        <f t="shared" si="210"/>
        <v>0</v>
      </c>
      <c r="X2057" s="55">
        <f t="shared" si="211"/>
        <v>150</v>
      </c>
      <c r="Y2057" s="55">
        <f t="shared" si="212"/>
        <v>450</v>
      </c>
      <c r="Z2057" s="55"/>
      <c r="AA2057" s="25"/>
      <c r="XEW2057" s="1"/>
    </row>
    <row r="2058" spans="1:27 16377:16377" ht="30" customHeight="1">
      <c r="A2058" s="25">
        <v>2050</v>
      </c>
      <c r="B2058" s="25">
        <v>173</v>
      </c>
      <c r="C2058" s="53" t="s">
        <v>2758</v>
      </c>
      <c r="D2058" s="29" t="s">
        <v>38</v>
      </c>
      <c r="E2058" s="26" t="s">
        <v>2880</v>
      </c>
      <c r="F2058" s="307" t="s">
        <v>2514</v>
      </c>
      <c r="G2058" s="31" t="s">
        <v>2759</v>
      </c>
      <c r="H2058" s="31" t="s">
        <v>51</v>
      </c>
      <c r="I2058" s="45"/>
      <c r="J2058" s="45"/>
      <c r="K2058" s="45"/>
      <c r="L2058" s="45"/>
      <c r="M2058" s="29" t="s">
        <v>42</v>
      </c>
      <c r="N2058" s="43"/>
      <c r="O2058" s="43"/>
      <c r="P2058" s="29" t="s">
        <v>42</v>
      </c>
      <c r="Q2058" s="43"/>
      <c r="R2058" s="43" t="s">
        <v>29</v>
      </c>
      <c r="S2058" s="53" t="s">
        <v>43</v>
      </c>
      <c r="T2058" s="308">
        <v>1</v>
      </c>
      <c r="U2058" s="308">
        <v>0</v>
      </c>
      <c r="V2058" s="55">
        <f t="shared" si="209"/>
        <v>150</v>
      </c>
      <c r="W2058" s="55">
        <f t="shared" si="210"/>
        <v>0</v>
      </c>
      <c r="X2058" s="55">
        <f t="shared" si="211"/>
        <v>150</v>
      </c>
      <c r="Y2058" s="55">
        <f t="shared" si="212"/>
        <v>450</v>
      </c>
      <c r="Z2058" s="55"/>
      <c r="AA2058" s="25"/>
      <c r="XEW2058" s="1"/>
    </row>
    <row r="2059" spans="1:27 16377:16377" ht="30" customHeight="1">
      <c r="A2059" s="25">
        <v>2051</v>
      </c>
      <c r="B2059" s="25">
        <v>174</v>
      </c>
      <c r="C2059" s="53" t="s">
        <v>2760</v>
      </c>
      <c r="D2059" s="29" t="s">
        <v>38</v>
      </c>
      <c r="E2059" s="26" t="s">
        <v>2875</v>
      </c>
      <c r="F2059" s="307" t="s">
        <v>2514</v>
      </c>
      <c r="G2059" s="31" t="s">
        <v>2759</v>
      </c>
      <c r="H2059" s="31" t="s">
        <v>51</v>
      </c>
      <c r="I2059" s="45"/>
      <c r="J2059" s="45"/>
      <c r="K2059" s="45"/>
      <c r="L2059" s="45"/>
      <c r="M2059" s="29" t="s">
        <v>42</v>
      </c>
      <c r="N2059" s="43"/>
      <c r="O2059" s="43"/>
      <c r="P2059" s="29" t="s">
        <v>42</v>
      </c>
      <c r="Q2059" s="43"/>
      <c r="R2059" s="43" t="s">
        <v>29</v>
      </c>
      <c r="S2059" s="53" t="s">
        <v>43</v>
      </c>
      <c r="T2059" s="308">
        <v>1</v>
      </c>
      <c r="U2059" s="308">
        <v>0</v>
      </c>
      <c r="V2059" s="55">
        <f t="shared" si="209"/>
        <v>150</v>
      </c>
      <c r="W2059" s="55">
        <f t="shared" si="210"/>
        <v>0</v>
      </c>
      <c r="X2059" s="55">
        <f t="shared" si="211"/>
        <v>150</v>
      </c>
      <c r="Y2059" s="55">
        <f t="shared" si="212"/>
        <v>450</v>
      </c>
      <c r="Z2059" s="55"/>
      <c r="AA2059" s="25"/>
      <c r="XEW2059" s="1"/>
    </row>
    <row r="2060" spans="1:27 16377:16377" ht="30" customHeight="1">
      <c r="A2060" s="25">
        <v>2052</v>
      </c>
      <c r="B2060" s="25">
        <v>175</v>
      </c>
      <c r="C2060" s="53" t="s">
        <v>2761</v>
      </c>
      <c r="D2060" s="29" t="s">
        <v>38</v>
      </c>
      <c r="E2060" s="26" t="s">
        <v>2869</v>
      </c>
      <c r="F2060" s="307" t="s">
        <v>2514</v>
      </c>
      <c r="G2060" s="31" t="s">
        <v>2762</v>
      </c>
      <c r="H2060" s="31" t="s">
        <v>51</v>
      </c>
      <c r="I2060" s="45"/>
      <c r="J2060" s="45"/>
      <c r="K2060" s="45"/>
      <c r="L2060" s="45"/>
      <c r="M2060" s="29" t="s">
        <v>42</v>
      </c>
      <c r="N2060" s="43"/>
      <c r="O2060" s="43"/>
      <c r="P2060" s="29" t="s">
        <v>42</v>
      </c>
      <c r="Q2060" s="43"/>
      <c r="R2060" s="43" t="s">
        <v>29</v>
      </c>
      <c r="S2060" s="53" t="s">
        <v>43</v>
      </c>
      <c r="T2060" s="308">
        <v>1</v>
      </c>
      <c r="U2060" s="308">
        <v>0</v>
      </c>
      <c r="V2060" s="55">
        <f t="shared" si="209"/>
        <v>150</v>
      </c>
      <c r="W2060" s="55">
        <f t="shared" si="210"/>
        <v>0</v>
      </c>
      <c r="X2060" s="55">
        <f t="shared" si="211"/>
        <v>150</v>
      </c>
      <c r="Y2060" s="55">
        <f t="shared" si="212"/>
        <v>450</v>
      </c>
      <c r="Z2060" s="55"/>
      <c r="AA2060" s="25"/>
      <c r="XEW2060" s="1"/>
    </row>
    <row r="2061" spans="1:27 16377:16377" ht="30" customHeight="1">
      <c r="A2061" s="25">
        <v>2053</v>
      </c>
      <c r="B2061" s="25">
        <v>176</v>
      </c>
      <c r="C2061" s="53" t="s">
        <v>2763</v>
      </c>
      <c r="D2061" s="29" t="s">
        <v>38</v>
      </c>
      <c r="E2061" s="26" t="s">
        <v>2867</v>
      </c>
      <c r="F2061" s="307" t="s">
        <v>2514</v>
      </c>
      <c r="G2061" s="31" t="s">
        <v>2762</v>
      </c>
      <c r="H2061" s="31" t="s">
        <v>51</v>
      </c>
      <c r="I2061" s="45"/>
      <c r="J2061" s="45"/>
      <c r="K2061" s="45"/>
      <c r="L2061" s="45"/>
      <c r="M2061" s="29" t="s">
        <v>42</v>
      </c>
      <c r="N2061" s="43"/>
      <c r="O2061" s="43"/>
      <c r="P2061" s="29" t="s">
        <v>42</v>
      </c>
      <c r="Q2061" s="43"/>
      <c r="R2061" s="43" t="s">
        <v>29</v>
      </c>
      <c r="S2061" s="53" t="s">
        <v>43</v>
      </c>
      <c r="T2061" s="308">
        <v>1</v>
      </c>
      <c r="U2061" s="308">
        <v>0</v>
      </c>
      <c r="V2061" s="55">
        <f t="shared" si="209"/>
        <v>150</v>
      </c>
      <c r="W2061" s="55">
        <f t="shared" si="210"/>
        <v>0</v>
      </c>
      <c r="X2061" s="55">
        <f t="shared" si="211"/>
        <v>150</v>
      </c>
      <c r="Y2061" s="55">
        <f t="shared" si="212"/>
        <v>450</v>
      </c>
      <c r="Z2061" s="55"/>
      <c r="AA2061" s="25"/>
      <c r="XEW2061" s="1"/>
    </row>
    <row r="2062" spans="1:27 16377:16377" ht="30" customHeight="1">
      <c r="A2062" s="25">
        <v>2054</v>
      </c>
      <c r="B2062" s="25">
        <v>177</v>
      </c>
      <c r="C2062" s="53" t="s">
        <v>2764</v>
      </c>
      <c r="D2062" s="29" t="s">
        <v>38</v>
      </c>
      <c r="E2062" s="26" t="s">
        <v>2866</v>
      </c>
      <c r="F2062" s="307" t="s">
        <v>2514</v>
      </c>
      <c r="G2062" s="31" t="s">
        <v>2650</v>
      </c>
      <c r="H2062" s="31" t="s">
        <v>51</v>
      </c>
      <c r="I2062" s="45"/>
      <c r="J2062" s="45"/>
      <c r="K2062" s="45"/>
      <c r="L2062" s="45"/>
      <c r="M2062" s="29" t="s">
        <v>42</v>
      </c>
      <c r="N2062" s="43"/>
      <c r="O2062" s="43"/>
      <c r="P2062" s="29" t="s">
        <v>42</v>
      </c>
      <c r="Q2062" s="43"/>
      <c r="R2062" s="43" t="s">
        <v>29</v>
      </c>
      <c r="S2062" s="53" t="s">
        <v>43</v>
      </c>
      <c r="T2062" s="308">
        <v>1</v>
      </c>
      <c r="U2062" s="308">
        <v>0</v>
      </c>
      <c r="V2062" s="55">
        <f t="shared" si="209"/>
        <v>150</v>
      </c>
      <c r="W2062" s="55">
        <f t="shared" si="210"/>
        <v>0</v>
      </c>
      <c r="X2062" s="55">
        <f t="shared" si="211"/>
        <v>150</v>
      </c>
      <c r="Y2062" s="55">
        <f t="shared" si="212"/>
        <v>450</v>
      </c>
      <c r="Z2062" s="55"/>
      <c r="AA2062" s="25"/>
      <c r="XEW2062" s="1"/>
    </row>
    <row r="2063" spans="1:27 16377:16377" ht="30" customHeight="1">
      <c r="A2063" s="25">
        <v>2055</v>
      </c>
      <c r="B2063" s="25">
        <v>178</v>
      </c>
      <c r="C2063" s="53" t="s">
        <v>2765</v>
      </c>
      <c r="D2063" s="29" t="s">
        <v>38</v>
      </c>
      <c r="E2063" s="26" t="s">
        <v>2911</v>
      </c>
      <c r="F2063" s="307" t="s">
        <v>2514</v>
      </c>
      <c r="G2063" s="31" t="s">
        <v>2650</v>
      </c>
      <c r="H2063" s="31" t="s">
        <v>51</v>
      </c>
      <c r="I2063" s="45"/>
      <c r="J2063" s="45"/>
      <c r="K2063" s="45"/>
      <c r="L2063" s="45"/>
      <c r="M2063" s="29" t="s">
        <v>42</v>
      </c>
      <c r="N2063" s="43"/>
      <c r="O2063" s="43"/>
      <c r="P2063" s="29" t="s">
        <v>42</v>
      </c>
      <c r="Q2063" s="43"/>
      <c r="R2063" s="43" t="s">
        <v>29</v>
      </c>
      <c r="S2063" s="53" t="s">
        <v>43</v>
      </c>
      <c r="T2063" s="308">
        <v>1</v>
      </c>
      <c r="U2063" s="308">
        <v>0</v>
      </c>
      <c r="V2063" s="55">
        <f t="shared" si="209"/>
        <v>150</v>
      </c>
      <c r="W2063" s="55">
        <f t="shared" si="210"/>
        <v>0</v>
      </c>
      <c r="X2063" s="55">
        <f t="shared" si="211"/>
        <v>150</v>
      </c>
      <c r="Y2063" s="55">
        <f t="shared" si="212"/>
        <v>450</v>
      </c>
      <c r="Z2063" s="55"/>
      <c r="AA2063" s="25"/>
      <c r="XEW2063" s="1"/>
    </row>
    <row r="2064" spans="1:27 16377:16377" ht="30" customHeight="1">
      <c r="A2064" s="25">
        <v>2056</v>
      </c>
      <c r="B2064" s="25">
        <v>179</v>
      </c>
      <c r="C2064" s="53" t="s">
        <v>2766</v>
      </c>
      <c r="D2064" s="29" t="s">
        <v>38</v>
      </c>
      <c r="E2064" s="26" t="s">
        <v>2861</v>
      </c>
      <c r="F2064" s="307" t="s">
        <v>2514</v>
      </c>
      <c r="G2064" s="31" t="s">
        <v>2650</v>
      </c>
      <c r="H2064" s="31" t="s">
        <v>51</v>
      </c>
      <c r="I2064" s="45"/>
      <c r="J2064" s="45"/>
      <c r="K2064" s="45"/>
      <c r="L2064" s="45"/>
      <c r="M2064" s="29" t="s">
        <v>42</v>
      </c>
      <c r="N2064" s="43"/>
      <c r="O2064" s="43"/>
      <c r="P2064" s="29" t="s">
        <v>42</v>
      </c>
      <c r="Q2064" s="43"/>
      <c r="R2064" s="43" t="s">
        <v>29</v>
      </c>
      <c r="S2064" s="53" t="s">
        <v>43</v>
      </c>
      <c r="T2064" s="308">
        <v>1</v>
      </c>
      <c r="U2064" s="308">
        <v>0</v>
      </c>
      <c r="V2064" s="55">
        <f t="shared" si="209"/>
        <v>150</v>
      </c>
      <c r="W2064" s="55">
        <f t="shared" si="210"/>
        <v>0</v>
      </c>
      <c r="X2064" s="55">
        <f t="shared" si="211"/>
        <v>150</v>
      </c>
      <c r="Y2064" s="55">
        <f t="shared" si="212"/>
        <v>450</v>
      </c>
      <c r="Z2064" s="55"/>
      <c r="AA2064" s="25"/>
      <c r="XEW2064" s="1"/>
    </row>
    <row r="2065" spans="1:27 16377:16377" ht="30" customHeight="1">
      <c r="A2065" s="25">
        <v>2057</v>
      </c>
      <c r="B2065" s="25">
        <v>180</v>
      </c>
      <c r="C2065" s="53" t="s">
        <v>2767</v>
      </c>
      <c r="D2065" s="29" t="s">
        <v>38</v>
      </c>
      <c r="E2065" s="26" t="s">
        <v>2867</v>
      </c>
      <c r="F2065" s="307" t="s">
        <v>2514</v>
      </c>
      <c r="G2065" s="31" t="s">
        <v>2668</v>
      </c>
      <c r="H2065" s="31" t="s">
        <v>51</v>
      </c>
      <c r="I2065" s="45"/>
      <c r="J2065" s="45"/>
      <c r="K2065" s="45"/>
      <c r="L2065" s="45"/>
      <c r="M2065" s="29" t="s">
        <v>42</v>
      </c>
      <c r="N2065" s="43"/>
      <c r="O2065" s="43"/>
      <c r="P2065" s="29" t="s">
        <v>42</v>
      </c>
      <c r="Q2065" s="43"/>
      <c r="R2065" s="43" t="s">
        <v>29</v>
      </c>
      <c r="S2065" s="53" t="s">
        <v>43</v>
      </c>
      <c r="T2065" s="308">
        <v>1</v>
      </c>
      <c r="U2065" s="308">
        <v>0</v>
      </c>
      <c r="V2065" s="55">
        <f t="shared" si="209"/>
        <v>150</v>
      </c>
      <c r="W2065" s="55">
        <f t="shared" si="210"/>
        <v>0</v>
      </c>
      <c r="X2065" s="55">
        <f t="shared" si="211"/>
        <v>150</v>
      </c>
      <c r="Y2065" s="55">
        <f t="shared" si="212"/>
        <v>450</v>
      </c>
      <c r="Z2065" s="55"/>
      <c r="AA2065" s="25"/>
      <c r="XEW2065" s="1"/>
    </row>
    <row r="2066" spans="1:27 16377:16377" ht="30" customHeight="1">
      <c r="A2066" s="25">
        <v>2058</v>
      </c>
      <c r="B2066" s="25">
        <v>181</v>
      </c>
      <c r="C2066" s="53" t="s">
        <v>2768</v>
      </c>
      <c r="D2066" s="29" t="s">
        <v>38</v>
      </c>
      <c r="E2066" s="26" t="s">
        <v>2867</v>
      </c>
      <c r="F2066" s="307" t="s">
        <v>2514</v>
      </c>
      <c r="G2066" s="31" t="s">
        <v>2668</v>
      </c>
      <c r="H2066" s="31" t="s">
        <v>51</v>
      </c>
      <c r="I2066" s="45"/>
      <c r="J2066" s="45"/>
      <c r="K2066" s="45"/>
      <c r="L2066" s="45"/>
      <c r="M2066" s="29" t="s">
        <v>42</v>
      </c>
      <c r="N2066" s="43"/>
      <c r="O2066" s="43"/>
      <c r="P2066" s="29" t="s">
        <v>42</v>
      </c>
      <c r="Q2066" s="43"/>
      <c r="R2066" s="43" t="s">
        <v>29</v>
      </c>
      <c r="S2066" s="53" t="s">
        <v>43</v>
      </c>
      <c r="T2066" s="308">
        <v>1</v>
      </c>
      <c r="U2066" s="308">
        <v>0</v>
      </c>
      <c r="V2066" s="55">
        <f t="shared" si="209"/>
        <v>150</v>
      </c>
      <c r="W2066" s="55">
        <f t="shared" si="210"/>
        <v>0</v>
      </c>
      <c r="X2066" s="55">
        <f t="shared" si="211"/>
        <v>150</v>
      </c>
      <c r="Y2066" s="55">
        <f t="shared" si="212"/>
        <v>450</v>
      </c>
      <c r="Z2066" s="55"/>
      <c r="AA2066" s="25"/>
      <c r="XEW2066" s="1"/>
    </row>
    <row r="2067" spans="1:27 16377:16377" ht="30" customHeight="1">
      <c r="A2067" s="25">
        <v>2059</v>
      </c>
      <c r="B2067" s="25">
        <v>182</v>
      </c>
      <c r="C2067" s="53" t="s">
        <v>2769</v>
      </c>
      <c r="D2067" s="29" t="s">
        <v>38</v>
      </c>
      <c r="E2067" s="26" t="s">
        <v>2872</v>
      </c>
      <c r="F2067" s="307" t="s">
        <v>2514</v>
      </c>
      <c r="G2067" s="31" t="s">
        <v>2770</v>
      </c>
      <c r="H2067" s="31" t="s">
        <v>51</v>
      </c>
      <c r="I2067" s="45"/>
      <c r="J2067" s="45"/>
      <c r="K2067" s="45"/>
      <c r="L2067" s="45"/>
      <c r="M2067" s="29" t="s">
        <v>42</v>
      </c>
      <c r="N2067" s="43"/>
      <c r="O2067" s="43"/>
      <c r="P2067" s="29" t="s">
        <v>42</v>
      </c>
      <c r="Q2067" s="43"/>
      <c r="R2067" s="43" t="s">
        <v>29</v>
      </c>
      <c r="S2067" s="53" t="s">
        <v>43</v>
      </c>
      <c r="T2067" s="308">
        <v>1</v>
      </c>
      <c r="U2067" s="308">
        <v>0</v>
      </c>
      <c r="V2067" s="55">
        <f t="shared" si="209"/>
        <v>150</v>
      </c>
      <c r="W2067" s="55">
        <f t="shared" si="210"/>
        <v>0</v>
      </c>
      <c r="X2067" s="55">
        <f t="shared" si="211"/>
        <v>150</v>
      </c>
      <c r="Y2067" s="55">
        <f t="shared" si="212"/>
        <v>450</v>
      </c>
      <c r="Z2067" s="55"/>
      <c r="AA2067" s="25"/>
      <c r="XEW2067" s="1"/>
    </row>
    <row r="2068" spans="1:27 16377:16377" ht="30" customHeight="1">
      <c r="A2068" s="25">
        <v>2060</v>
      </c>
      <c r="B2068" s="25">
        <v>183</v>
      </c>
      <c r="C2068" s="69" t="s">
        <v>2771</v>
      </c>
      <c r="D2068" s="96" t="s">
        <v>38</v>
      </c>
      <c r="E2068" s="26" t="s">
        <v>2866</v>
      </c>
      <c r="F2068" s="309" t="s">
        <v>2514</v>
      </c>
      <c r="G2068" s="305" t="s">
        <v>2652</v>
      </c>
      <c r="H2068" s="31" t="s">
        <v>51</v>
      </c>
      <c r="I2068" s="45"/>
      <c r="J2068" s="45"/>
      <c r="K2068" s="45"/>
      <c r="L2068" s="45"/>
      <c r="M2068" s="29" t="s">
        <v>42</v>
      </c>
      <c r="N2068" s="43"/>
      <c r="O2068" s="43"/>
      <c r="P2068" s="29" t="s">
        <v>42</v>
      </c>
      <c r="Q2068" s="43"/>
      <c r="R2068" s="43" t="s">
        <v>29</v>
      </c>
      <c r="S2068" s="53" t="s">
        <v>43</v>
      </c>
      <c r="T2068" s="38">
        <v>1</v>
      </c>
      <c r="U2068" s="69"/>
      <c r="V2068" s="55">
        <f t="shared" si="209"/>
        <v>150</v>
      </c>
      <c r="W2068" s="55">
        <f t="shared" si="210"/>
        <v>0</v>
      </c>
      <c r="X2068" s="55">
        <f t="shared" si="211"/>
        <v>150</v>
      </c>
      <c r="Y2068" s="55">
        <f t="shared" si="212"/>
        <v>450</v>
      </c>
      <c r="Z2068" s="55"/>
      <c r="AA2068" s="39"/>
      <c r="XEW2068" s="1"/>
    </row>
    <row r="2069" spans="1:27 16377:16377" ht="30" customHeight="1">
      <c r="A2069" s="25">
        <v>2061</v>
      </c>
      <c r="B2069" s="25">
        <v>184</v>
      </c>
      <c r="C2069" s="69" t="s">
        <v>2772</v>
      </c>
      <c r="D2069" s="96" t="s">
        <v>38</v>
      </c>
      <c r="E2069" s="26" t="s">
        <v>2857</v>
      </c>
      <c r="F2069" s="309" t="s">
        <v>2514</v>
      </c>
      <c r="G2069" s="305" t="s">
        <v>2652</v>
      </c>
      <c r="H2069" s="31" t="s">
        <v>51</v>
      </c>
      <c r="I2069" s="45"/>
      <c r="J2069" s="45"/>
      <c r="K2069" s="45"/>
      <c r="L2069" s="45"/>
      <c r="M2069" s="29" t="s">
        <v>42</v>
      </c>
      <c r="N2069" s="43"/>
      <c r="O2069" s="43"/>
      <c r="P2069" s="29" t="s">
        <v>42</v>
      </c>
      <c r="Q2069" s="43"/>
      <c r="R2069" s="43" t="s">
        <v>29</v>
      </c>
      <c r="S2069" s="53" t="s">
        <v>43</v>
      </c>
      <c r="T2069" s="38">
        <v>1</v>
      </c>
      <c r="U2069" s="69"/>
      <c r="V2069" s="55">
        <f t="shared" si="209"/>
        <v>150</v>
      </c>
      <c r="W2069" s="55">
        <f t="shared" si="210"/>
        <v>0</v>
      </c>
      <c r="X2069" s="55">
        <f t="shared" si="211"/>
        <v>150</v>
      </c>
      <c r="Y2069" s="55">
        <f t="shared" si="212"/>
        <v>450</v>
      </c>
      <c r="Z2069" s="55"/>
      <c r="AA2069" s="39"/>
      <c r="XEW2069" s="1"/>
    </row>
    <row r="2070" spans="1:27 16377:16377" ht="30" customHeight="1">
      <c r="A2070" s="25">
        <v>2062</v>
      </c>
      <c r="B2070" s="25">
        <v>185</v>
      </c>
      <c r="C2070" s="69" t="s">
        <v>2773</v>
      </c>
      <c r="D2070" s="96" t="s">
        <v>38</v>
      </c>
      <c r="E2070" s="26" t="s">
        <v>2875</v>
      </c>
      <c r="F2070" s="309" t="s">
        <v>2514</v>
      </c>
      <c r="G2070" s="305" t="s">
        <v>2747</v>
      </c>
      <c r="H2070" s="31" t="s">
        <v>51</v>
      </c>
      <c r="I2070" s="45"/>
      <c r="J2070" s="45"/>
      <c r="K2070" s="45"/>
      <c r="L2070" s="45"/>
      <c r="M2070" s="29" t="s">
        <v>42</v>
      </c>
      <c r="N2070" s="43"/>
      <c r="O2070" s="43"/>
      <c r="P2070" s="29" t="s">
        <v>42</v>
      </c>
      <c r="Q2070" s="43"/>
      <c r="R2070" s="43" t="s">
        <v>29</v>
      </c>
      <c r="S2070" s="53" t="s">
        <v>43</v>
      </c>
      <c r="T2070" s="38">
        <v>1</v>
      </c>
      <c r="U2070" s="69"/>
      <c r="V2070" s="55">
        <f t="shared" si="209"/>
        <v>150</v>
      </c>
      <c r="W2070" s="55">
        <f t="shared" si="210"/>
        <v>0</v>
      </c>
      <c r="X2070" s="55">
        <f t="shared" si="211"/>
        <v>150</v>
      </c>
      <c r="Y2070" s="55">
        <f t="shared" si="212"/>
        <v>450</v>
      </c>
      <c r="Z2070" s="55"/>
      <c r="AA2070" s="39"/>
      <c r="XEW2070" s="1"/>
    </row>
    <row r="2071" spans="1:27 16377:16377" ht="30" customHeight="1">
      <c r="A2071" s="25">
        <v>2063</v>
      </c>
      <c r="B2071" s="25">
        <v>186</v>
      </c>
      <c r="C2071" s="69" t="s">
        <v>2774</v>
      </c>
      <c r="D2071" s="96" t="s">
        <v>38</v>
      </c>
      <c r="E2071" s="26" t="s">
        <v>2866</v>
      </c>
      <c r="F2071" s="309" t="s">
        <v>2514</v>
      </c>
      <c r="G2071" s="305" t="s">
        <v>2747</v>
      </c>
      <c r="H2071" s="31" t="s">
        <v>51</v>
      </c>
      <c r="I2071" s="45"/>
      <c r="J2071" s="45"/>
      <c r="K2071" s="45"/>
      <c r="L2071" s="45"/>
      <c r="M2071" s="29" t="s">
        <v>42</v>
      </c>
      <c r="N2071" s="43"/>
      <c r="O2071" s="43"/>
      <c r="P2071" s="29" t="s">
        <v>42</v>
      </c>
      <c r="Q2071" s="43"/>
      <c r="R2071" s="43" t="s">
        <v>29</v>
      </c>
      <c r="S2071" s="53" t="s">
        <v>43</v>
      </c>
      <c r="T2071" s="38">
        <v>1</v>
      </c>
      <c r="U2071" s="69"/>
      <c r="V2071" s="55">
        <f t="shared" si="209"/>
        <v>150</v>
      </c>
      <c r="W2071" s="55">
        <f t="shared" si="210"/>
        <v>0</v>
      </c>
      <c r="X2071" s="55">
        <f t="shared" si="211"/>
        <v>150</v>
      </c>
      <c r="Y2071" s="55">
        <f t="shared" si="212"/>
        <v>450</v>
      </c>
      <c r="Z2071" s="55"/>
      <c r="AA2071" s="38"/>
      <c r="XEW2071" s="1"/>
    </row>
    <row r="2072" spans="1:27 16377:16377" ht="30" customHeight="1">
      <c r="A2072" s="25">
        <v>2064</v>
      </c>
      <c r="B2072" s="25">
        <v>187</v>
      </c>
      <c r="C2072" s="69" t="s">
        <v>2775</v>
      </c>
      <c r="D2072" s="96" t="s">
        <v>38</v>
      </c>
      <c r="E2072" s="26" t="s">
        <v>2869</v>
      </c>
      <c r="F2072" s="309" t="s">
        <v>2514</v>
      </c>
      <c r="G2072" s="305" t="s">
        <v>2747</v>
      </c>
      <c r="H2072" s="31" t="s">
        <v>51</v>
      </c>
      <c r="I2072" s="45"/>
      <c r="J2072" s="45"/>
      <c r="K2072" s="45"/>
      <c r="L2072" s="45"/>
      <c r="M2072" s="29" t="s">
        <v>42</v>
      </c>
      <c r="N2072" s="43"/>
      <c r="O2072" s="43"/>
      <c r="P2072" s="29" t="s">
        <v>42</v>
      </c>
      <c r="Q2072" s="43"/>
      <c r="R2072" s="43" t="s">
        <v>29</v>
      </c>
      <c r="S2072" s="53" t="s">
        <v>43</v>
      </c>
      <c r="T2072" s="38">
        <v>1</v>
      </c>
      <c r="U2072" s="69"/>
      <c r="V2072" s="55">
        <f t="shared" si="209"/>
        <v>150</v>
      </c>
      <c r="W2072" s="55">
        <f t="shared" si="210"/>
        <v>0</v>
      </c>
      <c r="X2072" s="55">
        <f t="shared" si="211"/>
        <v>150</v>
      </c>
      <c r="Y2072" s="55">
        <f t="shared" si="212"/>
        <v>450</v>
      </c>
      <c r="Z2072" s="55"/>
      <c r="AA2072" s="38"/>
      <c r="XEW2072" s="1"/>
    </row>
    <row r="2073" spans="1:27 16377:16377" ht="30" customHeight="1">
      <c r="A2073" s="25">
        <v>2065</v>
      </c>
      <c r="B2073" s="25">
        <v>188</v>
      </c>
      <c r="C2073" s="69" t="s">
        <v>2776</v>
      </c>
      <c r="D2073" s="96" t="s">
        <v>38</v>
      </c>
      <c r="E2073" s="26" t="s">
        <v>2866</v>
      </c>
      <c r="F2073" s="309" t="s">
        <v>2514</v>
      </c>
      <c r="G2073" s="305" t="s">
        <v>2732</v>
      </c>
      <c r="H2073" s="31" t="s">
        <v>51</v>
      </c>
      <c r="I2073" s="45"/>
      <c r="J2073" s="45"/>
      <c r="K2073" s="45"/>
      <c r="L2073" s="45"/>
      <c r="M2073" s="29" t="s">
        <v>42</v>
      </c>
      <c r="N2073" s="43"/>
      <c r="O2073" s="43"/>
      <c r="P2073" s="29" t="s">
        <v>42</v>
      </c>
      <c r="Q2073" s="43"/>
      <c r="R2073" s="43" t="s">
        <v>29</v>
      </c>
      <c r="S2073" s="53" t="s">
        <v>43</v>
      </c>
      <c r="T2073" s="38">
        <v>1</v>
      </c>
      <c r="U2073" s="69"/>
      <c r="V2073" s="55">
        <f t="shared" si="209"/>
        <v>150</v>
      </c>
      <c r="W2073" s="55">
        <f t="shared" si="210"/>
        <v>0</v>
      </c>
      <c r="X2073" s="55">
        <f t="shared" si="211"/>
        <v>150</v>
      </c>
      <c r="Y2073" s="55">
        <f t="shared" si="212"/>
        <v>450</v>
      </c>
      <c r="Z2073" s="55"/>
      <c r="AA2073" s="38"/>
      <c r="XEW2073" s="1"/>
    </row>
    <row r="2074" spans="1:27 16377:16377" ht="30" customHeight="1">
      <c r="A2074" s="25">
        <v>2066</v>
      </c>
      <c r="B2074" s="25">
        <v>189</v>
      </c>
      <c r="C2074" s="69" t="s">
        <v>2777</v>
      </c>
      <c r="D2074" s="96" t="s">
        <v>38</v>
      </c>
      <c r="E2074" s="26" t="s">
        <v>2865</v>
      </c>
      <c r="F2074" s="309" t="s">
        <v>2514</v>
      </c>
      <c r="G2074" s="305" t="s">
        <v>2778</v>
      </c>
      <c r="H2074" s="31" t="s">
        <v>51</v>
      </c>
      <c r="I2074" s="45"/>
      <c r="J2074" s="45"/>
      <c r="K2074" s="45"/>
      <c r="L2074" s="45"/>
      <c r="M2074" s="29" t="s">
        <v>42</v>
      </c>
      <c r="N2074" s="43"/>
      <c r="O2074" s="43"/>
      <c r="P2074" s="29" t="s">
        <v>42</v>
      </c>
      <c r="Q2074" s="43"/>
      <c r="R2074" s="43" t="s">
        <v>29</v>
      </c>
      <c r="S2074" s="53" t="s">
        <v>43</v>
      </c>
      <c r="T2074" s="38">
        <v>1</v>
      </c>
      <c r="U2074" s="69"/>
      <c r="V2074" s="55">
        <f t="shared" si="209"/>
        <v>150</v>
      </c>
      <c r="W2074" s="55">
        <f t="shared" si="210"/>
        <v>0</v>
      </c>
      <c r="X2074" s="55">
        <f t="shared" si="211"/>
        <v>150</v>
      </c>
      <c r="Y2074" s="55">
        <f t="shared" si="212"/>
        <v>450</v>
      </c>
      <c r="Z2074" s="55"/>
      <c r="AA2074" s="38"/>
      <c r="XEW2074" s="1"/>
    </row>
    <row r="2075" spans="1:27 16377:16377" ht="30" customHeight="1">
      <c r="A2075" s="25">
        <v>2067</v>
      </c>
      <c r="B2075" s="25">
        <v>190</v>
      </c>
      <c r="C2075" s="69" t="s">
        <v>2779</v>
      </c>
      <c r="D2075" s="96" t="s">
        <v>38</v>
      </c>
      <c r="E2075" s="26" t="s">
        <v>2857</v>
      </c>
      <c r="F2075" s="309" t="s">
        <v>2514</v>
      </c>
      <c r="G2075" s="305" t="s">
        <v>2778</v>
      </c>
      <c r="H2075" s="31" t="s">
        <v>51</v>
      </c>
      <c r="I2075" s="45"/>
      <c r="J2075" s="45"/>
      <c r="K2075" s="45"/>
      <c r="L2075" s="45"/>
      <c r="M2075" s="29" t="s">
        <v>42</v>
      </c>
      <c r="N2075" s="43"/>
      <c r="O2075" s="43"/>
      <c r="P2075" s="29" t="s">
        <v>42</v>
      </c>
      <c r="Q2075" s="43"/>
      <c r="R2075" s="43" t="s">
        <v>29</v>
      </c>
      <c r="S2075" s="53" t="s">
        <v>43</v>
      </c>
      <c r="T2075" s="38">
        <v>1</v>
      </c>
      <c r="U2075" s="69"/>
      <c r="V2075" s="55">
        <f t="shared" si="209"/>
        <v>150</v>
      </c>
      <c r="W2075" s="55">
        <f t="shared" si="210"/>
        <v>0</v>
      </c>
      <c r="X2075" s="55">
        <f t="shared" si="211"/>
        <v>150</v>
      </c>
      <c r="Y2075" s="55">
        <f t="shared" si="212"/>
        <v>450</v>
      </c>
      <c r="Z2075" s="55"/>
      <c r="AA2075" s="38"/>
      <c r="XEW2075" s="1"/>
    </row>
    <row r="2076" spans="1:27 16377:16377" ht="30" customHeight="1">
      <c r="A2076" s="25">
        <v>2068</v>
      </c>
      <c r="B2076" s="25">
        <v>191</v>
      </c>
      <c r="C2076" s="69" t="s">
        <v>2780</v>
      </c>
      <c r="D2076" s="96" t="s">
        <v>38</v>
      </c>
      <c r="E2076" s="26" t="s">
        <v>2861</v>
      </c>
      <c r="F2076" s="309" t="s">
        <v>2514</v>
      </c>
      <c r="G2076" s="305" t="s">
        <v>2762</v>
      </c>
      <c r="H2076" s="31" t="s">
        <v>51</v>
      </c>
      <c r="I2076" s="45"/>
      <c r="J2076" s="45"/>
      <c r="K2076" s="45"/>
      <c r="L2076" s="45"/>
      <c r="M2076" s="29" t="s">
        <v>42</v>
      </c>
      <c r="N2076" s="43"/>
      <c r="O2076" s="43"/>
      <c r="P2076" s="29" t="s">
        <v>42</v>
      </c>
      <c r="Q2076" s="43"/>
      <c r="R2076" s="43" t="s">
        <v>29</v>
      </c>
      <c r="S2076" s="53" t="s">
        <v>43</v>
      </c>
      <c r="T2076" s="38">
        <v>1</v>
      </c>
      <c r="U2076" s="69"/>
      <c r="V2076" s="55">
        <f t="shared" si="209"/>
        <v>150</v>
      </c>
      <c r="W2076" s="55">
        <f t="shared" si="210"/>
        <v>0</v>
      </c>
      <c r="X2076" s="55">
        <f t="shared" si="211"/>
        <v>150</v>
      </c>
      <c r="Y2076" s="55">
        <f t="shared" si="212"/>
        <v>450</v>
      </c>
      <c r="Z2076" s="55"/>
      <c r="AA2076" s="38"/>
      <c r="XEW2076" s="1"/>
    </row>
    <row r="2077" spans="1:27 16377:16377" ht="30" customHeight="1">
      <c r="A2077" s="25">
        <v>2069</v>
      </c>
      <c r="B2077" s="25">
        <v>192</v>
      </c>
      <c r="C2077" s="69" t="s">
        <v>2781</v>
      </c>
      <c r="D2077" s="96" t="s">
        <v>38</v>
      </c>
      <c r="E2077" s="26" t="s">
        <v>2885</v>
      </c>
      <c r="F2077" s="309" t="s">
        <v>2514</v>
      </c>
      <c r="G2077" s="305" t="s">
        <v>2762</v>
      </c>
      <c r="H2077" s="31" t="s">
        <v>51</v>
      </c>
      <c r="I2077" s="45"/>
      <c r="J2077" s="45"/>
      <c r="K2077" s="45"/>
      <c r="L2077" s="45"/>
      <c r="M2077" s="29" t="s">
        <v>42</v>
      </c>
      <c r="N2077" s="43"/>
      <c r="O2077" s="43"/>
      <c r="P2077" s="29" t="s">
        <v>42</v>
      </c>
      <c r="Q2077" s="43"/>
      <c r="R2077" s="43" t="s">
        <v>29</v>
      </c>
      <c r="S2077" s="53" t="s">
        <v>43</v>
      </c>
      <c r="T2077" s="38">
        <v>1</v>
      </c>
      <c r="U2077" s="69"/>
      <c r="V2077" s="55">
        <f t="shared" si="209"/>
        <v>150</v>
      </c>
      <c r="W2077" s="55">
        <f t="shared" si="210"/>
        <v>0</v>
      </c>
      <c r="X2077" s="55">
        <f t="shared" si="211"/>
        <v>150</v>
      </c>
      <c r="Y2077" s="55">
        <f t="shared" si="212"/>
        <v>450</v>
      </c>
      <c r="Z2077" s="55"/>
      <c r="AA2077" s="94"/>
      <c r="XEW2077" s="1"/>
    </row>
    <row r="2078" spans="1:27 16377:16377" ht="30" customHeight="1">
      <c r="A2078" s="25">
        <v>2070</v>
      </c>
      <c r="B2078" s="25">
        <v>193</v>
      </c>
      <c r="C2078" s="69" t="s">
        <v>2782</v>
      </c>
      <c r="D2078" s="96" t="s">
        <v>38</v>
      </c>
      <c r="E2078" s="26" t="s">
        <v>2872</v>
      </c>
      <c r="F2078" s="309" t="s">
        <v>2514</v>
      </c>
      <c r="G2078" s="305" t="s">
        <v>2783</v>
      </c>
      <c r="H2078" s="31" t="s">
        <v>51</v>
      </c>
      <c r="I2078" s="45"/>
      <c r="J2078" s="45"/>
      <c r="K2078" s="45"/>
      <c r="L2078" s="45"/>
      <c r="M2078" s="29" t="s">
        <v>42</v>
      </c>
      <c r="N2078" s="43"/>
      <c r="O2078" s="43"/>
      <c r="P2078" s="29" t="s">
        <v>42</v>
      </c>
      <c r="Q2078" s="43"/>
      <c r="R2078" s="43" t="s">
        <v>29</v>
      </c>
      <c r="S2078" s="53" t="s">
        <v>43</v>
      </c>
      <c r="T2078" s="38">
        <v>1</v>
      </c>
      <c r="U2078" s="69"/>
      <c r="V2078" s="55">
        <f t="shared" ref="V2078:V2127" si="213">T2078*150</f>
        <v>150</v>
      </c>
      <c r="W2078" s="55">
        <f t="shared" ref="W2078:W2127" si="214">U2078*120</f>
        <v>0</v>
      </c>
      <c r="X2078" s="55">
        <f t="shared" ref="X2078:X2140" si="215">V2078+W2078</f>
        <v>150</v>
      </c>
      <c r="Y2078" s="55">
        <f t="shared" ref="Y2078:Y2086" si="216">X2078*3</f>
        <v>450</v>
      </c>
      <c r="Z2078" s="55"/>
      <c r="AA2078" s="38"/>
      <c r="XEW2078" s="1"/>
    </row>
    <row r="2079" spans="1:27 16377:16377" ht="30" customHeight="1">
      <c r="A2079" s="25">
        <v>2071</v>
      </c>
      <c r="B2079" s="25">
        <v>194</v>
      </c>
      <c r="C2079" s="69" t="s">
        <v>2784</v>
      </c>
      <c r="D2079" s="96" t="s">
        <v>38</v>
      </c>
      <c r="E2079" s="26" t="s">
        <v>2857</v>
      </c>
      <c r="F2079" s="309" t="s">
        <v>2514</v>
      </c>
      <c r="G2079" s="305" t="s">
        <v>2785</v>
      </c>
      <c r="H2079" s="31" t="s">
        <v>51</v>
      </c>
      <c r="I2079" s="45"/>
      <c r="J2079" s="45"/>
      <c r="K2079" s="45"/>
      <c r="L2079" s="45"/>
      <c r="M2079" s="29" t="s">
        <v>42</v>
      </c>
      <c r="N2079" s="43"/>
      <c r="O2079" s="43"/>
      <c r="P2079" s="29" t="s">
        <v>42</v>
      </c>
      <c r="Q2079" s="43"/>
      <c r="R2079" s="43" t="s">
        <v>29</v>
      </c>
      <c r="S2079" s="53" t="s">
        <v>43</v>
      </c>
      <c r="T2079" s="38">
        <v>1</v>
      </c>
      <c r="U2079" s="69"/>
      <c r="V2079" s="55">
        <f t="shared" si="213"/>
        <v>150</v>
      </c>
      <c r="W2079" s="55">
        <f t="shared" si="214"/>
        <v>0</v>
      </c>
      <c r="X2079" s="55">
        <f t="shared" si="215"/>
        <v>150</v>
      </c>
      <c r="Y2079" s="55">
        <f t="shared" si="216"/>
        <v>450</v>
      </c>
      <c r="Z2079" s="55"/>
      <c r="AA2079" s="38"/>
      <c r="XEW2079" s="1"/>
    </row>
    <row r="2080" spans="1:27 16377:16377" ht="30" customHeight="1">
      <c r="A2080" s="25">
        <v>2072</v>
      </c>
      <c r="B2080" s="25">
        <v>195</v>
      </c>
      <c r="C2080" s="69" t="s">
        <v>2786</v>
      </c>
      <c r="D2080" s="96" t="s">
        <v>38</v>
      </c>
      <c r="E2080" s="26" t="s">
        <v>2911</v>
      </c>
      <c r="F2080" s="309" t="s">
        <v>2514</v>
      </c>
      <c r="G2080" s="305" t="s">
        <v>2728</v>
      </c>
      <c r="H2080" s="31" t="s">
        <v>51</v>
      </c>
      <c r="I2080" s="45"/>
      <c r="J2080" s="45"/>
      <c r="K2080" s="45"/>
      <c r="L2080" s="45"/>
      <c r="M2080" s="29" t="s">
        <v>42</v>
      </c>
      <c r="N2080" s="43"/>
      <c r="O2080" s="43"/>
      <c r="P2080" s="29" t="s">
        <v>42</v>
      </c>
      <c r="Q2080" s="43"/>
      <c r="R2080" s="43" t="s">
        <v>29</v>
      </c>
      <c r="S2080" s="53" t="s">
        <v>43</v>
      </c>
      <c r="T2080" s="38">
        <v>1</v>
      </c>
      <c r="U2080" s="69"/>
      <c r="V2080" s="55">
        <f t="shared" si="213"/>
        <v>150</v>
      </c>
      <c r="W2080" s="55">
        <f t="shared" si="214"/>
        <v>0</v>
      </c>
      <c r="X2080" s="55">
        <f t="shared" si="215"/>
        <v>150</v>
      </c>
      <c r="Y2080" s="55">
        <f t="shared" si="216"/>
        <v>450</v>
      </c>
      <c r="Z2080" s="55"/>
      <c r="AA2080" s="38"/>
      <c r="XEW2080" s="1"/>
    </row>
    <row r="2081" spans="1:16381" ht="30" customHeight="1">
      <c r="A2081" s="25">
        <v>2073</v>
      </c>
      <c r="B2081" s="25">
        <v>196</v>
      </c>
      <c r="C2081" s="69" t="s">
        <v>2787</v>
      </c>
      <c r="D2081" s="96" t="s">
        <v>38</v>
      </c>
      <c r="E2081" s="26" t="s">
        <v>2864</v>
      </c>
      <c r="F2081" s="309" t="s">
        <v>2514</v>
      </c>
      <c r="G2081" s="305" t="s">
        <v>2747</v>
      </c>
      <c r="H2081" s="31" t="s">
        <v>51</v>
      </c>
      <c r="I2081" s="45"/>
      <c r="J2081" s="45"/>
      <c r="K2081" s="45"/>
      <c r="L2081" s="45"/>
      <c r="M2081" s="29" t="s">
        <v>42</v>
      </c>
      <c r="N2081" s="43"/>
      <c r="O2081" s="43"/>
      <c r="P2081" s="29" t="s">
        <v>42</v>
      </c>
      <c r="Q2081" s="43"/>
      <c r="R2081" s="43" t="s">
        <v>29</v>
      </c>
      <c r="S2081" s="53" t="s">
        <v>43</v>
      </c>
      <c r="T2081" s="38">
        <v>1</v>
      </c>
      <c r="U2081" s="69"/>
      <c r="V2081" s="55">
        <f t="shared" si="213"/>
        <v>150</v>
      </c>
      <c r="W2081" s="55">
        <f t="shared" si="214"/>
        <v>0</v>
      </c>
      <c r="X2081" s="55">
        <f t="shared" si="215"/>
        <v>150</v>
      </c>
      <c r="Y2081" s="55">
        <f t="shared" si="216"/>
        <v>450</v>
      </c>
      <c r="Z2081" s="55"/>
      <c r="AA2081" s="38"/>
      <c r="XEW2081" s="1"/>
    </row>
    <row r="2082" spans="1:16381" ht="30" customHeight="1">
      <c r="A2082" s="25">
        <v>2074</v>
      </c>
      <c r="B2082" s="25">
        <v>197</v>
      </c>
      <c r="C2082" s="69" t="s">
        <v>2788</v>
      </c>
      <c r="D2082" s="96" t="s">
        <v>38</v>
      </c>
      <c r="E2082" s="26" t="s">
        <v>2856</v>
      </c>
      <c r="F2082" s="309" t="s">
        <v>2514</v>
      </c>
      <c r="G2082" s="305" t="s">
        <v>2709</v>
      </c>
      <c r="H2082" s="31" t="s">
        <v>51</v>
      </c>
      <c r="I2082" s="45"/>
      <c r="J2082" s="45"/>
      <c r="K2082" s="45"/>
      <c r="L2082" s="45"/>
      <c r="M2082" s="29" t="s">
        <v>42</v>
      </c>
      <c r="N2082" s="43"/>
      <c r="O2082" s="43"/>
      <c r="P2082" s="29" t="s">
        <v>42</v>
      </c>
      <c r="Q2082" s="43"/>
      <c r="R2082" s="43" t="s">
        <v>29</v>
      </c>
      <c r="S2082" s="53" t="s">
        <v>43</v>
      </c>
      <c r="T2082" s="38">
        <v>1</v>
      </c>
      <c r="U2082" s="69"/>
      <c r="V2082" s="55">
        <f t="shared" si="213"/>
        <v>150</v>
      </c>
      <c r="W2082" s="55">
        <f t="shared" si="214"/>
        <v>0</v>
      </c>
      <c r="X2082" s="55">
        <f t="shared" si="215"/>
        <v>150</v>
      </c>
      <c r="Y2082" s="55">
        <f t="shared" si="216"/>
        <v>450</v>
      </c>
      <c r="Z2082" s="55"/>
      <c r="AA2082" s="39"/>
      <c r="XEW2082" s="1"/>
    </row>
    <row r="2083" spans="1:16381" ht="30" customHeight="1">
      <c r="A2083" s="25">
        <v>2075</v>
      </c>
      <c r="B2083" s="25">
        <v>198</v>
      </c>
      <c r="C2083" s="69" t="s">
        <v>2789</v>
      </c>
      <c r="D2083" s="96" t="s">
        <v>38</v>
      </c>
      <c r="E2083" s="26" t="s">
        <v>2867</v>
      </c>
      <c r="F2083" s="309" t="s">
        <v>2514</v>
      </c>
      <c r="G2083" s="305" t="s">
        <v>2709</v>
      </c>
      <c r="H2083" s="31" t="s">
        <v>51</v>
      </c>
      <c r="I2083" s="45"/>
      <c r="J2083" s="45"/>
      <c r="K2083" s="45"/>
      <c r="L2083" s="45"/>
      <c r="M2083" s="29" t="s">
        <v>42</v>
      </c>
      <c r="N2083" s="43"/>
      <c r="O2083" s="43"/>
      <c r="P2083" s="29" t="s">
        <v>42</v>
      </c>
      <c r="Q2083" s="43"/>
      <c r="R2083" s="43" t="s">
        <v>29</v>
      </c>
      <c r="S2083" s="53" t="s">
        <v>43</v>
      </c>
      <c r="T2083" s="38">
        <v>1</v>
      </c>
      <c r="U2083" s="69"/>
      <c r="V2083" s="55">
        <f t="shared" si="213"/>
        <v>150</v>
      </c>
      <c r="W2083" s="55">
        <f t="shared" si="214"/>
        <v>0</v>
      </c>
      <c r="X2083" s="55">
        <f t="shared" si="215"/>
        <v>150</v>
      </c>
      <c r="Y2083" s="55">
        <f t="shared" si="216"/>
        <v>450</v>
      </c>
      <c r="Z2083" s="55"/>
      <c r="AA2083" s="39"/>
      <c r="XEW2083" s="1"/>
    </row>
    <row r="2084" spans="1:16381" ht="30" customHeight="1">
      <c r="A2084" s="25">
        <v>2076</v>
      </c>
      <c r="B2084" s="25">
        <v>199</v>
      </c>
      <c r="C2084" s="69" t="s">
        <v>2790</v>
      </c>
      <c r="D2084" s="96" t="s">
        <v>38</v>
      </c>
      <c r="E2084" s="26" t="s">
        <v>2869</v>
      </c>
      <c r="F2084" s="309" t="s">
        <v>2514</v>
      </c>
      <c r="G2084" s="305" t="s">
        <v>2709</v>
      </c>
      <c r="H2084" s="31" t="s">
        <v>51</v>
      </c>
      <c r="I2084" s="45"/>
      <c r="J2084" s="45"/>
      <c r="K2084" s="45"/>
      <c r="L2084" s="45"/>
      <c r="M2084" s="29" t="s">
        <v>42</v>
      </c>
      <c r="N2084" s="43"/>
      <c r="O2084" s="43"/>
      <c r="P2084" s="29" t="s">
        <v>42</v>
      </c>
      <c r="Q2084" s="43"/>
      <c r="R2084" s="43" t="s">
        <v>29</v>
      </c>
      <c r="S2084" s="53" t="s">
        <v>43</v>
      </c>
      <c r="T2084" s="38">
        <v>1</v>
      </c>
      <c r="U2084" s="69"/>
      <c r="V2084" s="55">
        <f t="shared" si="213"/>
        <v>150</v>
      </c>
      <c r="W2084" s="55">
        <f t="shared" si="214"/>
        <v>0</v>
      </c>
      <c r="X2084" s="55">
        <f t="shared" si="215"/>
        <v>150</v>
      </c>
      <c r="Y2084" s="55">
        <f t="shared" si="216"/>
        <v>450</v>
      </c>
      <c r="Z2084" s="55"/>
      <c r="AA2084" s="39"/>
      <c r="XEW2084" s="1"/>
    </row>
    <row r="2085" spans="1:16381" ht="30" customHeight="1">
      <c r="A2085" s="25">
        <v>2077</v>
      </c>
      <c r="B2085" s="25">
        <v>200</v>
      </c>
      <c r="C2085" s="69" t="s">
        <v>2791</v>
      </c>
      <c r="D2085" s="96" t="s">
        <v>38</v>
      </c>
      <c r="E2085" s="26" t="s">
        <v>2885</v>
      </c>
      <c r="F2085" s="309" t="s">
        <v>2514</v>
      </c>
      <c r="G2085" s="305" t="s">
        <v>2674</v>
      </c>
      <c r="H2085" s="31" t="s">
        <v>51</v>
      </c>
      <c r="I2085" s="45"/>
      <c r="J2085" s="45"/>
      <c r="K2085" s="45"/>
      <c r="L2085" s="45"/>
      <c r="M2085" s="29" t="s">
        <v>42</v>
      </c>
      <c r="N2085" s="43"/>
      <c r="O2085" s="43"/>
      <c r="P2085" s="29" t="s">
        <v>42</v>
      </c>
      <c r="Q2085" s="43"/>
      <c r="R2085" s="43" t="s">
        <v>29</v>
      </c>
      <c r="S2085" s="53" t="s">
        <v>43</v>
      </c>
      <c r="T2085" s="38">
        <v>1</v>
      </c>
      <c r="U2085" s="69"/>
      <c r="V2085" s="55">
        <f t="shared" si="213"/>
        <v>150</v>
      </c>
      <c r="W2085" s="55">
        <f t="shared" si="214"/>
        <v>0</v>
      </c>
      <c r="X2085" s="55">
        <f t="shared" si="215"/>
        <v>150</v>
      </c>
      <c r="Y2085" s="55">
        <f t="shared" si="216"/>
        <v>450</v>
      </c>
      <c r="Z2085" s="55"/>
      <c r="AA2085" s="39"/>
      <c r="XEW2085" s="1"/>
    </row>
    <row r="2086" spans="1:16381" ht="30" customHeight="1">
      <c r="A2086" s="25">
        <v>2078</v>
      </c>
      <c r="B2086" s="25">
        <v>201</v>
      </c>
      <c r="C2086" s="162" t="s">
        <v>2792</v>
      </c>
      <c r="D2086" s="137" t="s">
        <v>38</v>
      </c>
      <c r="E2086" s="26" t="s">
        <v>2884</v>
      </c>
      <c r="F2086" s="310" t="s">
        <v>2514</v>
      </c>
      <c r="G2086" s="215" t="s">
        <v>2668</v>
      </c>
      <c r="H2086" s="31" t="s">
        <v>51</v>
      </c>
      <c r="I2086" s="45"/>
      <c r="J2086" s="45"/>
      <c r="K2086" s="45"/>
      <c r="L2086" s="45"/>
      <c r="M2086" s="29" t="s">
        <v>42</v>
      </c>
      <c r="N2086" s="43"/>
      <c r="O2086" s="43"/>
      <c r="P2086" s="29" t="s">
        <v>42</v>
      </c>
      <c r="Q2086" s="43"/>
      <c r="R2086" s="43" t="s">
        <v>29</v>
      </c>
      <c r="S2086" s="53" t="s">
        <v>43</v>
      </c>
      <c r="T2086" s="29">
        <v>1</v>
      </c>
      <c r="U2086" s="311"/>
      <c r="V2086" s="55">
        <f t="shared" si="213"/>
        <v>150</v>
      </c>
      <c r="W2086" s="55">
        <f t="shared" si="214"/>
        <v>0</v>
      </c>
      <c r="X2086" s="55">
        <f t="shared" si="215"/>
        <v>150</v>
      </c>
      <c r="Y2086" s="55">
        <f t="shared" si="216"/>
        <v>450</v>
      </c>
      <c r="Z2086" s="46"/>
      <c r="AA2086" s="312"/>
      <c r="XEW2086" s="1"/>
    </row>
    <row r="2087" spans="1:16381" s="18" customFormat="1" ht="39" customHeight="1">
      <c r="A2087" s="25">
        <v>2079</v>
      </c>
      <c r="B2087" s="25">
        <v>202</v>
      </c>
      <c r="C2087" s="162" t="s">
        <v>2793</v>
      </c>
      <c r="D2087" s="137" t="s">
        <v>38</v>
      </c>
      <c r="E2087" s="26" t="s">
        <v>2867</v>
      </c>
      <c r="F2087" s="310" t="s">
        <v>2514</v>
      </c>
      <c r="G2087" s="215" t="s">
        <v>2794</v>
      </c>
      <c r="H2087" s="31" t="s">
        <v>51</v>
      </c>
      <c r="I2087" s="45"/>
      <c r="J2087" s="45"/>
      <c r="K2087" s="45"/>
      <c r="L2087" s="45"/>
      <c r="M2087" s="29" t="s">
        <v>42</v>
      </c>
      <c r="N2087" s="43"/>
      <c r="O2087" s="43"/>
      <c r="P2087" s="29" t="s">
        <v>42</v>
      </c>
      <c r="Q2087" s="43"/>
      <c r="R2087" s="43" t="s">
        <v>29</v>
      </c>
      <c r="S2087" s="53" t="s">
        <v>43</v>
      </c>
      <c r="T2087" s="29">
        <v>1</v>
      </c>
      <c r="U2087" s="311"/>
      <c r="V2087" s="55">
        <f t="shared" si="213"/>
        <v>150</v>
      </c>
      <c r="W2087" s="55">
        <f t="shared" si="214"/>
        <v>0</v>
      </c>
      <c r="X2087" s="55">
        <f t="shared" si="215"/>
        <v>150</v>
      </c>
      <c r="Y2087" s="55">
        <v>750</v>
      </c>
      <c r="Z2087" s="46"/>
      <c r="AA2087" s="39" t="s">
        <v>2795</v>
      </c>
      <c r="AB2087" s="14"/>
      <c r="AC2087" s="14"/>
      <c r="AD2087" s="14"/>
      <c r="AE2087" s="14"/>
      <c r="AF2087" s="14"/>
      <c r="AG2087" s="14"/>
      <c r="AH2087" s="14"/>
      <c r="AI2087" s="14"/>
      <c r="AJ2087" s="14"/>
      <c r="AK2087" s="14"/>
      <c r="AL2087" s="14"/>
      <c r="AM2087" s="14"/>
      <c r="AN2087" s="14"/>
      <c r="AO2087" s="14"/>
      <c r="AP2087" s="14"/>
      <c r="AQ2087" s="14"/>
      <c r="AR2087" s="14"/>
      <c r="AS2087" s="14"/>
      <c r="AT2087" s="14"/>
      <c r="AU2087" s="14"/>
      <c r="AV2087" s="14"/>
      <c r="AW2087" s="14"/>
      <c r="AX2087" s="14"/>
      <c r="AY2087" s="14"/>
      <c r="AZ2087" s="14"/>
      <c r="BA2087" s="14"/>
      <c r="BB2087" s="14"/>
      <c r="BC2087" s="14"/>
      <c r="BD2087" s="14"/>
      <c r="BE2087" s="14"/>
      <c r="BF2087" s="14"/>
      <c r="BG2087" s="14"/>
      <c r="BH2087" s="14"/>
      <c r="BI2087" s="14"/>
      <c r="BJ2087" s="14"/>
      <c r="BK2087" s="14"/>
      <c r="BL2087" s="14"/>
      <c r="BM2087" s="14"/>
      <c r="BN2087" s="14"/>
      <c r="BO2087" s="14"/>
      <c r="BP2087" s="14"/>
      <c r="BQ2087" s="14"/>
      <c r="BR2087" s="14"/>
      <c r="BS2087" s="14"/>
      <c r="BT2087" s="14"/>
      <c r="BU2087" s="14"/>
      <c r="BV2087" s="14"/>
      <c r="BW2087" s="14"/>
      <c r="BX2087" s="14"/>
      <c r="BY2087" s="14"/>
      <c r="BZ2087" s="14"/>
      <c r="CA2087" s="14"/>
      <c r="CB2087" s="14"/>
      <c r="CC2087" s="14"/>
      <c r="CD2087" s="14"/>
      <c r="CE2087" s="14"/>
      <c r="CF2087" s="14"/>
      <c r="CG2087" s="14"/>
      <c r="CH2087" s="14"/>
      <c r="CI2087" s="14"/>
      <c r="CJ2087" s="14"/>
      <c r="CK2087" s="14"/>
      <c r="CL2087" s="14"/>
      <c r="CM2087" s="14"/>
      <c r="CN2087" s="14"/>
      <c r="CO2087" s="14"/>
      <c r="CP2087" s="14"/>
      <c r="CQ2087" s="14"/>
      <c r="CR2087" s="14"/>
      <c r="CS2087" s="14"/>
      <c r="CT2087" s="14"/>
      <c r="CU2087" s="14"/>
      <c r="CV2087" s="14"/>
      <c r="CW2087" s="14"/>
      <c r="CX2087" s="14"/>
      <c r="CY2087" s="14"/>
      <c r="CZ2087" s="14"/>
      <c r="DA2087" s="14"/>
      <c r="DB2087" s="14"/>
      <c r="DC2087" s="14"/>
      <c r="DD2087" s="14"/>
      <c r="DE2087" s="14"/>
      <c r="DF2087" s="14"/>
      <c r="DG2087" s="14"/>
      <c r="DH2087" s="14"/>
      <c r="DI2087" s="14"/>
      <c r="DJ2087" s="14"/>
      <c r="DK2087" s="14"/>
      <c r="DL2087" s="14"/>
      <c r="DM2087" s="14"/>
      <c r="DN2087" s="14"/>
      <c r="DO2087" s="14"/>
      <c r="DP2087" s="14"/>
      <c r="DQ2087" s="14"/>
      <c r="DR2087" s="14"/>
      <c r="DS2087" s="14"/>
      <c r="DT2087" s="14"/>
      <c r="DU2087" s="14"/>
      <c r="DV2087" s="14"/>
      <c r="DW2087" s="14"/>
      <c r="DX2087" s="14"/>
      <c r="DY2087" s="14"/>
      <c r="DZ2087" s="14"/>
      <c r="EA2087" s="14"/>
      <c r="EB2087" s="14"/>
      <c r="EC2087" s="14"/>
      <c r="ED2087" s="14"/>
      <c r="EE2087" s="14"/>
      <c r="EF2087" s="14"/>
      <c r="EG2087" s="14"/>
      <c r="EH2087" s="14"/>
      <c r="EI2087" s="14"/>
      <c r="EJ2087" s="14"/>
      <c r="EK2087" s="14"/>
      <c r="EL2087" s="14"/>
      <c r="EM2087" s="14"/>
      <c r="EN2087" s="14"/>
      <c r="EO2087" s="14"/>
      <c r="EP2087" s="14"/>
      <c r="EQ2087" s="14"/>
      <c r="ER2087" s="14"/>
      <c r="ES2087" s="14"/>
      <c r="ET2087" s="14"/>
      <c r="EU2087" s="14"/>
      <c r="EV2087" s="14"/>
      <c r="EW2087" s="14"/>
      <c r="EX2087" s="14"/>
      <c r="EY2087" s="14"/>
      <c r="EZ2087" s="14"/>
      <c r="FA2087" s="14"/>
      <c r="FB2087" s="14"/>
      <c r="FC2087" s="14"/>
      <c r="FD2087" s="14"/>
      <c r="FE2087" s="14"/>
      <c r="FF2087" s="14"/>
      <c r="FG2087" s="14"/>
      <c r="FH2087" s="14"/>
      <c r="FI2087" s="14"/>
      <c r="FJ2087" s="14"/>
      <c r="FK2087" s="14"/>
      <c r="FL2087" s="14"/>
      <c r="FM2087" s="14"/>
      <c r="FN2087" s="14"/>
      <c r="FO2087" s="14"/>
      <c r="FP2087" s="14"/>
      <c r="FQ2087" s="14"/>
      <c r="FR2087" s="14"/>
      <c r="FS2087" s="14"/>
      <c r="FT2087" s="14"/>
      <c r="FU2087" s="14"/>
      <c r="FV2087" s="14"/>
      <c r="FW2087" s="14"/>
      <c r="FX2087" s="14"/>
      <c r="FY2087" s="14"/>
      <c r="FZ2087" s="14"/>
      <c r="GA2087" s="14"/>
      <c r="GB2087" s="14"/>
      <c r="GC2087" s="14"/>
      <c r="GD2087" s="14"/>
      <c r="GE2087" s="14"/>
      <c r="GF2087" s="14"/>
      <c r="GG2087" s="14"/>
      <c r="GH2087" s="14"/>
      <c r="GI2087" s="14"/>
      <c r="GJ2087" s="14"/>
      <c r="GK2087" s="14"/>
      <c r="GL2087" s="14"/>
      <c r="GM2087" s="14"/>
      <c r="GN2087" s="14"/>
      <c r="GO2087" s="14"/>
      <c r="GP2087" s="14"/>
      <c r="GQ2087" s="14"/>
      <c r="GR2087" s="14"/>
      <c r="GS2087" s="14"/>
      <c r="GT2087" s="14"/>
      <c r="GU2087" s="14"/>
      <c r="GV2087" s="14"/>
      <c r="GW2087" s="14"/>
      <c r="GX2087" s="14"/>
      <c r="GY2087" s="14"/>
      <c r="GZ2087" s="14"/>
      <c r="HA2087" s="14"/>
      <c r="HB2087" s="14"/>
      <c r="HC2087" s="14"/>
      <c r="HD2087" s="14"/>
      <c r="HE2087" s="14"/>
      <c r="HF2087" s="14"/>
      <c r="HG2087" s="14"/>
      <c r="HH2087" s="14"/>
      <c r="HI2087" s="14"/>
      <c r="HJ2087" s="14"/>
      <c r="HK2087" s="14"/>
      <c r="HL2087" s="14"/>
      <c r="HM2087" s="14"/>
      <c r="HN2087" s="14"/>
      <c r="HO2087" s="14"/>
      <c r="HP2087" s="14"/>
      <c r="HQ2087" s="14"/>
      <c r="HR2087" s="14"/>
      <c r="HS2087" s="14"/>
      <c r="HT2087" s="14"/>
      <c r="HU2087" s="14"/>
      <c r="HV2087" s="14"/>
      <c r="HW2087" s="14"/>
      <c r="HX2087" s="14"/>
      <c r="HY2087" s="14"/>
      <c r="HZ2087" s="14"/>
      <c r="IA2087" s="14"/>
      <c r="IB2087" s="14"/>
      <c r="IC2087" s="14"/>
      <c r="ID2087" s="14"/>
      <c r="IE2087" s="14"/>
      <c r="IF2087" s="14"/>
      <c r="IG2087" s="14"/>
      <c r="IH2087" s="14"/>
      <c r="II2087" s="14"/>
      <c r="IJ2087" s="14"/>
      <c r="IK2087" s="14"/>
      <c r="IL2087" s="14"/>
      <c r="IM2087" s="14"/>
      <c r="IN2087" s="14"/>
      <c r="IO2087" s="14"/>
      <c r="IP2087" s="14"/>
      <c r="IQ2087" s="14"/>
      <c r="IR2087" s="14"/>
      <c r="IS2087" s="14"/>
      <c r="IT2087" s="14"/>
      <c r="IU2087" s="14"/>
      <c r="IV2087" s="14"/>
      <c r="IW2087" s="14"/>
      <c r="IX2087" s="14"/>
      <c r="IY2087" s="14"/>
      <c r="IZ2087" s="14"/>
      <c r="JA2087" s="14"/>
      <c r="JB2087" s="14"/>
      <c r="JC2087" s="14"/>
      <c r="JD2087" s="14"/>
      <c r="JE2087" s="14"/>
      <c r="JF2087" s="14"/>
      <c r="JG2087" s="14"/>
      <c r="JH2087" s="14"/>
      <c r="JI2087" s="14"/>
      <c r="JJ2087" s="14"/>
      <c r="JK2087" s="14"/>
      <c r="JL2087" s="14"/>
      <c r="JM2087" s="14"/>
      <c r="JN2087" s="14"/>
      <c r="JO2087" s="14"/>
      <c r="JP2087" s="14"/>
      <c r="JQ2087" s="14"/>
      <c r="JR2087" s="14"/>
      <c r="JS2087" s="14"/>
      <c r="JT2087" s="14"/>
      <c r="JU2087" s="14"/>
      <c r="JV2087" s="14"/>
      <c r="JW2087" s="14"/>
      <c r="JX2087" s="14"/>
      <c r="JY2087" s="14"/>
      <c r="JZ2087" s="14"/>
      <c r="KA2087" s="14"/>
      <c r="KB2087" s="14"/>
      <c r="KC2087" s="14"/>
      <c r="KD2087" s="14"/>
      <c r="KE2087" s="14"/>
      <c r="KF2087" s="14"/>
      <c r="KG2087" s="14"/>
      <c r="KH2087" s="14"/>
      <c r="KI2087" s="14"/>
      <c r="KJ2087" s="14"/>
      <c r="KK2087" s="14"/>
      <c r="KL2087" s="14"/>
      <c r="KM2087" s="14"/>
      <c r="KN2087" s="14"/>
      <c r="KO2087" s="14"/>
      <c r="KP2087" s="14"/>
      <c r="KQ2087" s="14"/>
      <c r="KR2087" s="14"/>
      <c r="KS2087" s="14"/>
      <c r="KT2087" s="14"/>
      <c r="KU2087" s="14"/>
      <c r="KV2087" s="14"/>
      <c r="KW2087" s="14"/>
      <c r="KX2087" s="14"/>
      <c r="KY2087" s="14"/>
      <c r="KZ2087" s="14"/>
      <c r="LA2087" s="14"/>
      <c r="LB2087" s="14"/>
      <c r="LC2087" s="14"/>
      <c r="LD2087" s="14"/>
      <c r="LE2087" s="14"/>
      <c r="LF2087" s="14"/>
      <c r="LG2087" s="14"/>
      <c r="LH2087" s="14"/>
      <c r="LI2087" s="14"/>
      <c r="LJ2087" s="14"/>
      <c r="LK2087" s="14"/>
      <c r="LL2087" s="14"/>
      <c r="LM2087" s="14"/>
      <c r="LN2087" s="14"/>
      <c r="LO2087" s="14"/>
      <c r="LP2087" s="14"/>
      <c r="LQ2087" s="14"/>
      <c r="LR2087" s="14"/>
      <c r="LS2087" s="14"/>
      <c r="LT2087" s="14"/>
      <c r="LU2087" s="14"/>
      <c r="LV2087" s="14"/>
      <c r="LW2087" s="14"/>
      <c r="LX2087" s="14"/>
      <c r="LY2087" s="14"/>
      <c r="LZ2087" s="14"/>
      <c r="MA2087" s="14"/>
      <c r="MB2087" s="14"/>
      <c r="MC2087" s="14"/>
      <c r="MD2087" s="14"/>
      <c r="ME2087" s="14"/>
      <c r="MF2087" s="14"/>
      <c r="MG2087" s="14"/>
      <c r="MH2087" s="14"/>
      <c r="MI2087" s="14"/>
      <c r="MJ2087" s="14"/>
      <c r="MK2087" s="14"/>
      <c r="ML2087" s="14"/>
      <c r="MM2087" s="14"/>
      <c r="MN2087" s="14"/>
      <c r="MO2087" s="14"/>
      <c r="MP2087" s="14"/>
      <c r="MQ2087" s="14"/>
      <c r="MR2087" s="14"/>
      <c r="MS2087" s="14"/>
      <c r="MT2087" s="14"/>
      <c r="MU2087" s="14"/>
      <c r="MV2087" s="14"/>
      <c r="MW2087" s="14"/>
      <c r="MX2087" s="14"/>
      <c r="MY2087" s="14"/>
      <c r="MZ2087" s="14"/>
      <c r="NA2087" s="14"/>
      <c r="NB2087" s="14"/>
      <c r="NC2087" s="14"/>
      <c r="ND2087" s="14"/>
      <c r="NE2087" s="14"/>
      <c r="NF2087" s="14"/>
      <c r="NG2087" s="14"/>
      <c r="NH2087" s="14"/>
      <c r="NI2087" s="14"/>
      <c r="NJ2087" s="14"/>
      <c r="NK2087" s="14"/>
      <c r="NL2087" s="14"/>
      <c r="NM2087" s="14"/>
      <c r="NN2087" s="14"/>
      <c r="NO2087" s="14"/>
      <c r="NP2087" s="14"/>
      <c r="NQ2087" s="14"/>
      <c r="NR2087" s="14"/>
      <c r="NS2087" s="14"/>
      <c r="NT2087" s="14"/>
      <c r="NU2087" s="14"/>
      <c r="NV2087" s="14"/>
      <c r="NW2087" s="14"/>
      <c r="NX2087" s="14"/>
      <c r="NY2087" s="14"/>
      <c r="NZ2087" s="14"/>
      <c r="OA2087" s="14"/>
      <c r="OB2087" s="14"/>
      <c r="OC2087" s="14"/>
      <c r="OD2087" s="14"/>
      <c r="OE2087" s="14"/>
      <c r="OF2087" s="14"/>
      <c r="OG2087" s="14"/>
      <c r="OH2087" s="14"/>
      <c r="OI2087" s="14"/>
      <c r="OJ2087" s="14"/>
      <c r="OK2087" s="14"/>
      <c r="OL2087" s="14"/>
      <c r="OM2087" s="14"/>
      <c r="ON2087" s="14"/>
      <c r="OO2087" s="14"/>
      <c r="OP2087" s="14"/>
      <c r="OQ2087" s="14"/>
      <c r="OR2087" s="14"/>
      <c r="OS2087" s="14"/>
      <c r="OT2087" s="14"/>
      <c r="OU2087" s="14"/>
      <c r="OV2087" s="14"/>
      <c r="OW2087" s="14"/>
      <c r="OX2087" s="14"/>
      <c r="OY2087" s="14"/>
      <c r="OZ2087" s="14"/>
      <c r="PA2087" s="14"/>
      <c r="PB2087" s="14"/>
      <c r="PC2087" s="14"/>
      <c r="PD2087" s="14"/>
      <c r="PE2087" s="14"/>
      <c r="PF2087" s="14"/>
      <c r="PG2087" s="14"/>
      <c r="PH2087" s="14"/>
      <c r="PI2087" s="14"/>
      <c r="PJ2087" s="14"/>
      <c r="PK2087" s="14"/>
      <c r="PL2087" s="14"/>
      <c r="PM2087" s="14"/>
      <c r="PN2087" s="14"/>
      <c r="PO2087" s="14"/>
      <c r="PP2087" s="14"/>
      <c r="PQ2087" s="14"/>
      <c r="PR2087" s="14"/>
      <c r="PS2087" s="14"/>
      <c r="PT2087" s="14"/>
      <c r="PU2087" s="14"/>
      <c r="PV2087" s="14"/>
      <c r="PW2087" s="14"/>
      <c r="PX2087" s="14"/>
      <c r="PY2087" s="14"/>
      <c r="PZ2087" s="14"/>
      <c r="QA2087" s="14"/>
      <c r="QB2087" s="14"/>
      <c r="QC2087" s="14"/>
      <c r="QD2087" s="14"/>
      <c r="QE2087" s="14"/>
      <c r="QF2087" s="14"/>
      <c r="QG2087" s="14"/>
      <c r="QH2087" s="14"/>
      <c r="QI2087" s="14"/>
      <c r="QJ2087" s="14"/>
      <c r="QK2087" s="14"/>
      <c r="QL2087" s="14"/>
      <c r="QM2087" s="14"/>
      <c r="QN2087" s="14"/>
      <c r="QO2087" s="14"/>
      <c r="QP2087" s="14"/>
      <c r="QQ2087" s="14"/>
      <c r="QR2087" s="14"/>
      <c r="QS2087" s="14"/>
      <c r="QT2087" s="14"/>
      <c r="QU2087" s="14"/>
      <c r="QV2087" s="14"/>
      <c r="QW2087" s="14"/>
      <c r="QX2087" s="14"/>
      <c r="QY2087" s="14"/>
      <c r="QZ2087" s="14"/>
      <c r="RA2087" s="14"/>
      <c r="RB2087" s="14"/>
      <c r="RC2087" s="14"/>
      <c r="RD2087" s="14"/>
      <c r="RE2087" s="14"/>
      <c r="RF2087" s="14"/>
      <c r="RG2087" s="14"/>
      <c r="RH2087" s="14"/>
      <c r="RI2087" s="14"/>
      <c r="RJ2087" s="14"/>
      <c r="RK2087" s="14"/>
      <c r="RL2087" s="14"/>
      <c r="RM2087" s="14"/>
      <c r="RN2087" s="14"/>
      <c r="RO2087" s="14"/>
      <c r="RP2087" s="14"/>
      <c r="RQ2087" s="14"/>
      <c r="RR2087" s="14"/>
      <c r="RS2087" s="14"/>
      <c r="RT2087" s="14"/>
      <c r="RU2087" s="14"/>
      <c r="RV2087" s="14"/>
      <c r="RW2087" s="14"/>
      <c r="RX2087" s="14"/>
      <c r="RY2087" s="14"/>
      <c r="RZ2087" s="14"/>
      <c r="SA2087" s="14"/>
      <c r="SB2087" s="14"/>
      <c r="SC2087" s="14"/>
      <c r="SD2087" s="14"/>
      <c r="SE2087" s="14"/>
      <c r="SF2087" s="14"/>
      <c r="SG2087" s="14"/>
      <c r="SH2087" s="14"/>
      <c r="SI2087" s="14"/>
      <c r="SJ2087" s="14"/>
      <c r="SK2087" s="14"/>
      <c r="SL2087" s="14"/>
      <c r="SM2087" s="14"/>
      <c r="SN2087" s="14"/>
      <c r="SO2087" s="14"/>
      <c r="SP2087" s="14"/>
      <c r="SQ2087" s="14"/>
      <c r="SR2087" s="14"/>
      <c r="SS2087" s="14"/>
      <c r="ST2087" s="14"/>
      <c r="SU2087" s="14"/>
      <c r="SV2087" s="14"/>
      <c r="SW2087" s="14"/>
      <c r="SX2087" s="14"/>
      <c r="SY2087" s="14"/>
      <c r="SZ2087" s="14"/>
      <c r="TA2087" s="14"/>
      <c r="TB2087" s="14"/>
      <c r="TC2087" s="14"/>
      <c r="TD2087" s="14"/>
      <c r="TE2087" s="14"/>
      <c r="TF2087" s="14"/>
      <c r="TG2087" s="14"/>
      <c r="TH2087" s="14"/>
      <c r="TI2087" s="14"/>
      <c r="TJ2087" s="14"/>
      <c r="TK2087" s="14"/>
      <c r="TL2087" s="14"/>
      <c r="TM2087" s="14"/>
      <c r="TN2087" s="14"/>
      <c r="TO2087" s="14"/>
      <c r="TP2087" s="14"/>
      <c r="TQ2087" s="14"/>
      <c r="TR2087" s="14"/>
      <c r="TS2087" s="14"/>
      <c r="TT2087" s="14"/>
      <c r="TU2087" s="14"/>
      <c r="TV2087" s="14"/>
      <c r="TW2087" s="14"/>
      <c r="TX2087" s="14"/>
      <c r="TY2087" s="14"/>
      <c r="TZ2087" s="14"/>
      <c r="UA2087" s="14"/>
      <c r="UB2087" s="14"/>
      <c r="UC2087" s="14"/>
      <c r="UD2087" s="14"/>
      <c r="UE2087" s="14"/>
      <c r="UF2087" s="14"/>
      <c r="UG2087" s="14"/>
      <c r="UH2087" s="14"/>
      <c r="UI2087" s="14"/>
      <c r="UJ2087" s="14"/>
      <c r="UK2087" s="14"/>
      <c r="UL2087" s="14"/>
      <c r="UM2087" s="14"/>
      <c r="UN2087" s="14"/>
      <c r="UO2087" s="14"/>
      <c r="UP2087" s="14"/>
      <c r="UQ2087" s="14"/>
      <c r="UR2087" s="14"/>
      <c r="US2087" s="14"/>
      <c r="UT2087" s="14"/>
      <c r="UU2087" s="14"/>
      <c r="UV2087" s="14"/>
      <c r="UW2087" s="14"/>
      <c r="UX2087" s="14"/>
      <c r="UY2087" s="14"/>
      <c r="UZ2087" s="14"/>
      <c r="VA2087" s="14"/>
      <c r="VB2087" s="14"/>
      <c r="VC2087" s="14"/>
      <c r="VD2087" s="14"/>
      <c r="VE2087" s="14"/>
      <c r="VF2087" s="14"/>
      <c r="VG2087" s="14"/>
      <c r="VH2087" s="14"/>
      <c r="VI2087" s="14"/>
      <c r="VJ2087" s="14"/>
      <c r="VK2087" s="14"/>
      <c r="VL2087" s="14"/>
      <c r="VM2087" s="14"/>
      <c r="VN2087" s="14"/>
      <c r="VO2087" s="14"/>
      <c r="VP2087" s="14"/>
      <c r="VQ2087" s="14"/>
      <c r="VR2087" s="14"/>
      <c r="VS2087" s="14"/>
      <c r="VT2087" s="14"/>
      <c r="VU2087" s="14"/>
      <c r="VV2087" s="14"/>
      <c r="VW2087" s="14"/>
      <c r="VX2087" s="14"/>
      <c r="VY2087" s="14"/>
      <c r="VZ2087" s="14"/>
      <c r="WA2087" s="14"/>
      <c r="WB2087" s="14"/>
      <c r="WC2087" s="14"/>
      <c r="WD2087" s="14"/>
      <c r="WE2087" s="14"/>
      <c r="WF2087" s="14"/>
      <c r="WG2087" s="14"/>
      <c r="WH2087" s="14"/>
      <c r="WI2087" s="14"/>
      <c r="WJ2087" s="14"/>
      <c r="WK2087" s="14"/>
      <c r="WL2087" s="14"/>
      <c r="WM2087" s="14"/>
      <c r="WN2087" s="14"/>
      <c r="WO2087" s="14"/>
      <c r="WP2087" s="14"/>
      <c r="WQ2087" s="14"/>
      <c r="WR2087" s="14"/>
      <c r="WS2087" s="14"/>
      <c r="WT2087" s="14"/>
      <c r="WU2087" s="14"/>
      <c r="WV2087" s="14"/>
      <c r="WW2087" s="14"/>
      <c r="WX2087" s="14"/>
      <c r="WY2087" s="14"/>
      <c r="WZ2087" s="14"/>
      <c r="XA2087" s="14"/>
      <c r="XB2087" s="14"/>
      <c r="XC2087" s="14"/>
      <c r="XD2087" s="14"/>
      <c r="XE2087" s="14"/>
      <c r="XF2087" s="14"/>
      <c r="XG2087" s="14"/>
      <c r="XH2087" s="14"/>
      <c r="XI2087" s="14"/>
      <c r="XJ2087" s="14"/>
      <c r="XK2087" s="14"/>
      <c r="XL2087" s="14"/>
      <c r="XM2087" s="14"/>
      <c r="XN2087" s="14"/>
      <c r="XO2087" s="14"/>
      <c r="XP2087" s="14"/>
      <c r="XQ2087" s="14"/>
      <c r="XR2087" s="14"/>
      <c r="XS2087" s="14"/>
      <c r="XT2087" s="14"/>
      <c r="XU2087" s="14"/>
      <c r="XV2087" s="14"/>
      <c r="XW2087" s="14"/>
      <c r="XX2087" s="14"/>
      <c r="XY2087" s="14"/>
      <c r="XZ2087" s="14"/>
      <c r="YA2087" s="14"/>
      <c r="YB2087" s="14"/>
      <c r="YC2087" s="14"/>
      <c r="YD2087" s="14"/>
      <c r="YE2087" s="14"/>
      <c r="YF2087" s="14"/>
      <c r="YG2087" s="14"/>
      <c r="YH2087" s="14"/>
      <c r="YI2087" s="14"/>
      <c r="YJ2087" s="14"/>
      <c r="YK2087" s="14"/>
      <c r="YL2087" s="14"/>
      <c r="YM2087" s="14"/>
      <c r="YN2087" s="14"/>
      <c r="YO2087" s="14"/>
      <c r="YP2087" s="14"/>
      <c r="YQ2087" s="14"/>
      <c r="YR2087" s="14"/>
      <c r="YS2087" s="14"/>
      <c r="YT2087" s="14"/>
      <c r="YU2087" s="14"/>
      <c r="YV2087" s="14"/>
      <c r="YW2087" s="14"/>
      <c r="YX2087" s="14"/>
      <c r="YY2087" s="14"/>
      <c r="YZ2087" s="14"/>
      <c r="ZA2087" s="14"/>
      <c r="ZB2087" s="14"/>
      <c r="ZC2087" s="14"/>
      <c r="ZD2087" s="14"/>
      <c r="ZE2087" s="14"/>
      <c r="ZF2087" s="14"/>
      <c r="ZG2087" s="14"/>
      <c r="ZH2087" s="14"/>
      <c r="ZI2087" s="14"/>
      <c r="ZJ2087" s="14"/>
      <c r="ZK2087" s="14"/>
      <c r="ZL2087" s="14"/>
      <c r="ZM2087" s="14"/>
      <c r="ZN2087" s="14"/>
      <c r="ZO2087" s="14"/>
      <c r="ZP2087" s="14"/>
      <c r="ZQ2087" s="14"/>
      <c r="ZR2087" s="14"/>
      <c r="ZS2087" s="14"/>
      <c r="ZT2087" s="14"/>
      <c r="ZU2087" s="14"/>
      <c r="ZV2087" s="14"/>
      <c r="ZW2087" s="14"/>
      <c r="ZX2087" s="14"/>
      <c r="ZY2087" s="14"/>
      <c r="ZZ2087" s="14"/>
      <c r="AAA2087" s="14"/>
      <c r="AAB2087" s="14"/>
      <c r="AAC2087" s="14"/>
      <c r="AAD2087" s="14"/>
      <c r="AAE2087" s="14"/>
      <c r="AAF2087" s="14"/>
      <c r="AAG2087" s="14"/>
      <c r="AAH2087" s="14"/>
      <c r="AAI2087" s="14"/>
      <c r="AAJ2087" s="14"/>
      <c r="AAK2087" s="14"/>
      <c r="AAL2087" s="14"/>
      <c r="AAM2087" s="14"/>
      <c r="AAN2087" s="14"/>
      <c r="AAO2087" s="14"/>
      <c r="AAP2087" s="14"/>
      <c r="AAQ2087" s="14"/>
      <c r="AAR2087" s="14"/>
      <c r="AAS2087" s="14"/>
      <c r="AAT2087" s="14"/>
      <c r="AAU2087" s="14"/>
      <c r="AAV2087" s="14"/>
      <c r="AAW2087" s="14"/>
      <c r="AAX2087" s="14"/>
      <c r="AAY2087" s="14"/>
      <c r="AAZ2087" s="14"/>
      <c r="ABA2087" s="14"/>
      <c r="ABB2087" s="14"/>
      <c r="ABC2087" s="14"/>
      <c r="ABD2087" s="14"/>
      <c r="ABE2087" s="14"/>
      <c r="ABF2087" s="14"/>
      <c r="ABG2087" s="14"/>
      <c r="ABH2087" s="14"/>
      <c r="ABI2087" s="14"/>
      <c r="ABJ2087" s="14"/>
      <c r="ABK2087" s="14"/>
      <c r="ABL2087" s="14"/>
      <c r="ABM2087" s="14"/>
      <c r="ABN2087" s="14"/>
      <c r="ABO2087" s="14"/>
      <c r="ABP2087" s="14"/>
      <c r="ABQ2087" s="14"/>
      <c r="ABR2087" s="14"/>
      <c r="ABS2087" s="14"/>
      <c r="ABT2087" s="14"/>
      <c r="ABU2087" s="14"/>
      <c r="ABV2087" s="14"/>
      <c r="ABW2087" s="14"/>
      <c r="ABX2087" s="14"/>
      <c r="ABY2087" s="14"/>
      <c r="ABZ2087" s="14"/>
      <c r="ACA2087" s="14"/>
      <c r="ACB2087" s="14"/>
      <c r="ACC2087" s="14"/>
      <c r="ACD2087" s="14"/>
      <c r="ACE2087" s="14"/>
      <c r="ACF2087" s="14"/>
      <c r="ACG2087" s="14"/>
      <c r="ACH2087" s="14"/>
      <c r="ACI2087" s="14"/>
      <c r="ACJ2087" s="14"/>
      <c r="ACK2087" s="14"/>
      <c r="ACL2087" s="14"/>
      <c r="ACM2087" s="14"/>
      <c r="ACN2087" s="14"/>
      <c r="ACO2087" s="14"/>
      <c r="ACP2087" s="14"/>
      <c r="ACQ2087" s="14"/>
      <c r="ACR2087" s="14"/>
      <c r="ACS2087" s="14"/>
      <c r="ACT2087" s="14"/>
      <c r="ACU2087" s="14"/>
      <c r="ACV2087" s="14"/>
      <c r="ACW2087" s="14"/>
      <c r="ACX2087" s="14"/>
      <c r="ACY2087" s="14"/>
      <c r="ACZ2087" s="14"/>
      <c r="ADA2087" s="14"/>
      <c r="ADB2087" s="14"/>
      <c r="ADC2087" s="14"/>
      <c r="ADD2087" s="14"/>
      <c r="ADE2087" s="14"/>
      <c r="ADF2087" s="14"/>
      <c r="ADG2087" s="14"/>
      <c r="ADH2087" s="14"/>
      <c r="ADI2087" s="14"/>
      <c r="ADJ2087" s="14"/>
      <c r="ADK2087" s="14"/>
      <c r="ADL2087" s="14"/>
      <c r="ADM2087" s="14"/>
      <c r="ADN2087" s="14"/>
      <c r="ADO2087" s="14"/>
      <c r="ADP2087" s="14"/>
      <c r="ADQ2087" s="14"/>
      <c r="ADR2087" s="14"/>
      <c r="ADS2087" s="14"/>
      <c r="ADT2087" s="14"/>
      <c r="ADU2087" s="14"/>
      <c r="ADV2087" s="14"/>
      <c r="ADW2087" s="14"/>
      <c r="ADX2087" s="14"/>
      <c r="ADY2087" s="14"/>
      <c r="ADZ2087" s="14"/>
      <c r="AEA2087" s="14"/>
      <c r="AEB2087" s="14"/>
      <c r="AEC2087" s="14"/>
      <c r="AED2087" s="14"/>
      <c r="AEE2087" s="14"/>
      <c r="AEF2087" s="14"/>
      <c r="AEG2087" s="14"/>
      <c r="AEH2087" s="14"/>
      <c r="AEI2087" s="14"/>
      <c r="AEJ2087" s="14"/>
      <c r="AEK2087" s="14"/>
      <c r="AEL2087" s="14"/>
      <c r="AEM2087" s="14"/>
      <c r="AEN2087" s="14"/>
      <c r="AEO2087" s="14"/>
      <c r="AEP2087" s="14"/>
      <c r="AEQ2087" s="14"/>
      <c r="AER2087" s="14"/>
      <c r="AES2087" s="14"/>
      <c r="AET2087" s="14"/>
      <c r="AEU2087" s="14"/>
      <c r="AEV2087" s="14"/>
      <c r="AEW2087" s="14"/>
      <c r="AEX2087" s="14"/>
      <c r="AEY2087" s="14"/>
      <c r="AEZ2087" s="14"/>
      <c r="AFA2087" s="14"/>
      <c r="AFB2087" s="14"/>
      <c r="AFC2087" s="14"/>
      <c r="AFD2087" s="14"/>
      <c r="AFE2087" s="14"/>
      <c r="AFF2087" s="14"/>
      <c r="AFG2087" s="14"/>
      <c r="AFH2087" s="14"/>
      <c r="AFI2087" s="14"/>
      <c r="AFJ2087" s="14"/>
      <c r="AFK2087" s="14"/>
      <c r="AFL2087" s="14"/>
      <c r="AFM2087" s="14"/>
      <c r="AFN2087" s="14"/>
      <c r="AFO2087" s="14"/>
      <c r="AFP2087" s="14"/>
      <c r="AFQ2087" s="14"/>
      <c r="AFR2087" s="14"/>
      <c r="AFS2087" s="14"/>
      <c r="AFT2087" s="14"/>
      <c r="AFU2087" s="14"/>
      <c r="AFV2087" s="14"/>
      <c r="AFW2087" s="14"/>
      <c r="AFX2087" s="14"/>
      <c r="AFY2087" s="14"/>
      <c r="AFZ2087" s="14"/>
      <c r="AGA2087" s="14"/>
      <c r="AGB2087" s="14"/>
      <c r="AGC2087" s="14"/>
      <c r="AGD2087" s="14"/>
      <c r="AGE2087" s="14"/>
      <c r="AGF2087" s="14"/>
      <c r="AGG2087" s="14"/>
      <c r="AGH2087" s="14"/>
      <c r="AGI2087" s="14"/>
      <c r="AGJ2087" s="14"/>
      <c r="AGK2087" s="14"/>
      <c r="AGL2087" s="14"/>
      <c r="AGM2087" s="14"/>
      <c r="AGN2087" s="14"/>
      <c r="AGO2087" s="14"/>
      <c r="AGP2087" s="14"/>
      <c r="AGQ2087" s="14"/>
      <c r="AGR2087" s="14"/>
      <c r="AGS2087" s="14"/>
      <c r="AGT2087" s="14"/>
      <c r="AGU2087" s="14"/>
      <c r="AGV2087" s="14"/>
      <c r="AGW2087" s="14"/>
      <c r="AGX2087" s="14"/>
      <c r="AGY2087" s="14"/>
      <c r="AGZ2087" s="14"/>
      <c r="AHA2087" s="14"/>
      <c r="AHB2087" s="14"/>
      <c r="AHC2087" s="14"/>
      <c r="AHD2087" s="14"/>
      <c r="AHE2087" s="14"/>
      <c r="AHF2087" s="14"/>
      <c r="AHG2087" s="14"/>
      <c r="AHH2087" s="14"/>
      <c r="AHI2087" s="14"/>
      <c r="AHJ2087" s="14"/>
      <c r="AHK2087" s="14"/>
      <c r="AHL2087" s="14"/>
      <c r="AHM2087" s="14"/>
      <c r="AHN2087" s="14"/>
      <c r="AHO2087" s="14"/>
      <c r="AHP2087" s="14"/>
      <c r="AHQ2087" s="14"/>
      <c r="AHR2087" s="14"/>
      <c r="AHS2087" s="14"/>
      <c r="AHT2087" s="14"/>
      <c r="AHU2087" s="14"/>
      <c r="AHV2087" s="14"/>
      <c r="AHW2087" s="14"/>
      <c r="AHX2087" s="14"/>
      <c r="AHY2087" s="14"/>
      <c r="AHZ2087" s="14"/>
      <c r="AIA2087" s="14"/>
      <c r="AIB2087" s="14"/>
      <c r="AIC2087" s="14"/>
      <c r="AID2087" s="14"/>
      <c r="AIE2087" s="14"/>
      <c r="AIF2087" s="14"/>
      <c r="AIG2087" s="14"/>
      <c r="AIH2087" s="14"/>
      <c r="AII2087" s="14"/>
      <c r="AIJ2087" s="14"/>
      <c r="AIK2087" s="14"/>
      <c r="AIL2087" s="14"/>
      <c r="AIM2087" s="14"/>
      <c r="AIN2087" s="14"/>
      <c r="AIO2087" s="14"/>
      <c r="AIP2087" s="14"/>
      <c r="AIQ2087" s="14"/>
      <c r="AIR2087" s="14"/>
      <c r="AIS2087" s="14"/>
      <c r="AIT2087" s="14"/>
      <c r="AIU2087" s="14"/>
      <c r="AIV2087" s="14"/>
      <c r="AIW2087" s="14"/>
      <c r="AIX2087" s="14"/>
      <c r="AIY2087" s="14"/>
      <c r="AIZ2087" s="14"/>
      <c r="AJA2087" s="14"/>
      <c r="AJB2087" s="14"/>
      <c r="AJC2087" s="14"/>
      <c r="AJD2087" s="14"/>
      <c r="AJE2087" s="14"/>
      <c r="AJF2087" s="14"/>
      <c r="AJG2087" s="14"/>
      <c r="AJH2087" s="14"/>
      <c r="AJI2087" s="14"/>
      <c r="AJJ2087" s="14"/>
      <c r="AJK2087" s="14"/>
      <c r="AJL2087" s="14"/>
      <c r="AJM2087" s="14"/>
      <c r="AJN2087" s="14"/>
      <c r="AJO2087" s="14"/>
      <c r="AJP2087" s="14"/>
      <c r="AJQ2087" s="14"/>
      <c r="AJR2087" s="14"/>
      <c r="AJS2087" s="14"/>
      <c r="AJT2087" s="14"/>
      <c r="AJU2087" s="14"/>
      <c r="AJV2087" s="14"/>
      <c r="AJW2087" s="14"/>
      <c r="AJX2087" s="14"/>
      <c r="AJY2087" s="14"/>
      <c r="AJZ2087" s="14"/>
      <c r="AKA2087" s="14"/>
      <c r="AKB2087" s="14"/>
      <c r="AKC2087" s="14"/>
      <c r="AKD2087" s="14"/>
      <c r="AKE2087" s="14"/>
      <c r="AKF2087" s="14"/>
      <c r="AKG2087" s="14"/>
      <c r="AKH2087" s="14"/>
      <c r="AKI2087" s="14"/>
      <c r="AKJ2087" s="14"/>
      <c r="AKK2087" s="14"/>
      <c r="AKL2087" s="14"/>
      <c r="AKM2087" s="14"/>
      <c r="AKN2087" s="14"/>
      <c r="AKO2087" s="14"/>
      <c r="AKP2087" s="14"/>
      <c r="AKQ2087" s="14"/>
      <c r="AKR2087" s="14"/>
      <c r="AKS2087" s="14"/>
      <c r="AKT2087" s="14"/>
      <c r="AKU2087" s="14"/>
      <c r="AKV2087" s="14"/>
      <c r="AKW2087" s="14"/>
      <c r="AKX2087" s="14"/>
      <c r="AKY2087" s="14"/>
      <c r="AKZ2087" s="14"/>
      <c r="ALA2087" s="14"/>
      <c r="ALB2087" s="14"/>
      <c r="ALC2087" s="14"/>
      <c r="ALD2087" s="14"/>
      <c r="ALE2087" s="14"/>
      <c r="ALF2087" s="14"/>
      <c r="ALG2087" s="14"/>
      <c r="ALH2087" s="14"/>
      <c r="ALI2087" s="14"/>
      <c r="ALJ2087" s="14"/>
      <c r="ALK2087" s="14"/>
      <c r="ALL2087" s="14"/>
      <c r="ALM2087" s="14"/>
      <c r="ALN2087" s="14"/>
      <c r="ALO2087" s="14"/>
      <c r="ALP2087" s="14"/>
      <c r="ALQ2087" s="14"/>
      <c r="ALR2087" s="14"/>
      <c r="ALS2087" s="14"/>
      <c r="ALT2087" s="14"/>
      <c r="ALU2087" s="14"/>
      <c r="ALV2087" s="14"/>
      <c r="ALW2087" s="14"/>
      <c r="ALX2087" s="14"/>
      <c r="ALY2087" s="14"/>
      <c r="ALZ2087" s="14"/>
      <c r="AMA2087" s="14"/>
      <c r="AMB2087" s="14"/>
      <c r="AMC2087" s="14"/>
      <c r="AMD2087" s="14"/>
      <c r="AME2087" s="14"/>
      <c r="AMF2087" s="14"/>
      <c r="AMG2087" s="14"/>
      <c r="AMH2087" s="14"/>
      <c r="AMI2087" s="14"/>
      <c r="AMJ2087" s="14"/>
      <c r="AMK2087" s="14"/>
      <c r="AML2087" s="14"/>
      <c r="AMM2087" s="14"/>
      <c r="AMN2087" s="14"/>
      <c r="AMO2087" s="14"/>
      <c r="AMP2087" s="14"/>
      <c r="AMQ2087" s="14"/>
      <c r="AMR2087" s="14"/>
      <c r="AMS2087" s="14"/>
      <c r="AMT2087" s="14"/>
      <c r="AMU2087" s="14"/>
      <c r="AMV2087" s="14"/>
      <c r="AMW2087" s="14"/>
      <c r="AMX2087" s="14"/>
      <c r="AMY2087" s="14"/>
      <c r="AMZ2087" s="14"/>
      <c r="ANA2087" s="14"/>
      <c r="ANB2087" s="14"/>
      <c r="ANC2087" s="14"/>
      <c r="AND2087" s="14"/>
      <c r="ANE2087" s="14"/>
      <c r="ANF2087" s="14"/>
      <c r="ANG2087" s="14"/>
      <c r="ANH2087" s="14"/>
      <c r="ANI2087" s="14"/>
      <c r="ANJ2087" s="14"/>
      <c r="ANK2087" s="14"/>
      <c r="ANL2087" s="14"/>
      <c r="ANM2087" s="14"/>
      <c r="ANN2087" s="14"/>
      <c r="ANO2087" s="14"/>
      <c r="ANP2087" s="14"/>
      <c r="ANQ2087" s="14"/>
      <c r="ANR2087" s="14"/>
      <c r="ANS2087" s="14"/>
      <c r="ANT2087" s="14"/>
      <c r="ANU2087" s="14"/>
      <c r="ANV2087" s="14"/>
      <c r="ANW2087" s="14"/>
      <c r="ANX2087" s="14"/>
      <c r="ANY2087" s="14"/>
      <c r="ANZ2087" s="14"/>
      <c r="AOA2087" s="14"/>
      <c r="AOB2087" s="14"/>
      <c r="AOC2087" s="14"/>
      <c r="AOD2087" s="14"/>
      <c r="AOE2087" s="14"/>
      <c r="AOF2087" s="14"/>
      <c r="AOG2087" s="14"/>
      <c r="AOH2087" s="14"/>
      <c r="AOI2087" s="14"/>
      <c r="AOJ2087" s="14"/>
      <c r="AOK2087" s="14"/>
      <c r="AOL2087" s="14"/>
      <c r="AOM2087" s="14"/>
      <c r="AON2087" s="14"/>
      <c r="AOO2087" s="14"/>
      <c r="AOP2087" s="14"/>
      <c r="AOQ2087" s="14"/>
      <c r="AOR2087" s="14"/>
      <c r="AOS2087" s="14"/>
      <c r="AOT2087" s="14"/>
      <c r="AOU2087" s="14"/>
      <c r="AOV2087" s="14"/>
      <c r="AOW2087" s="14"/>
      <c r="AOX2087" s="14"/>
      <c r="AOY2087" s="14"/>
      <c r="AOZ2087" s="14"/>
      <c r="APA2087" s="14"/>
      <c r="APB2087" s="14"/>
      <c r="APC2087" s="14"/>
      <c r="APD2087" s="14"/>
      <c r="APE2087" s="14"/>
      <c r="APF2087" s="14"/>
      <c r="APG2087" s="14"/>
      <c r="APH2087" s="14"/>
      <c r="API2087" s="14"/>
      <c r="APJ2087" s="14"/>
      <c r="APK2087" s="14"/>
      <c r="APL2087" s="14"/>
      <c r="APM2087" s="14"/>
      <c r="APN2087" s="14"/>
      <c r="APO2087" s="14"/>
      <c r="APP2087" s="14"/>
      <c r="APQ2087" s="14"/>
      <c r="APR2087" s="14"/>
      <c r="APS2087" s="14"/>
      <c r="APT2087" s="14"/>
      <c r="APU2087" s="14"/>
      <c r="APV2087" s="14"/>
      <c r="APW2087" s="14"/>
      <c r="APX2087" s="14"/>
      <c r="APY2087" s="14"/>
      <c r="APZ2087" s="14"/>
      <c r="AQA2087" s="14"/>
      <c r="AQB2087" s="14"/>
      <c r="AQC2087" s="14"/>
      <c r="AQD2087" s="14"/>
      <c r="AQE2087" s="14"/>
      <c r="AQF2087" s="14"/>
      <c r="AQG2087" s="14"/>
      <c r="AQH2087" s="14"/>
      <c r="AQI2087" s="14"/>
      <c r="AQJ2087" s="14"/>
      <c r="AQK2087" s="14"/>
      <c r="AQL2087" s="14"/>
      <c r="AQM2087" s="14"/>
      <c r="AQN2087" s="14"/>
      <c r="AQO2087" s="14"/>
      <c r="AQP2087" s="14"/>
      <c r="AQQ2087" s="14"/>
      <c r="AQR2087" s="14"/>
      <c r="AQS2087" s="14"/>
      <c r="AQT2087" s="14"/>
      <c r="AQU2087" s="14"/>
      <c r="AQV2087" s="14"/>
      <c r="AQW2087" s="14"/>
      <c r="AQX2087" s="14"/>
      <c r="AQY2087" s="14"/>
      <c r="AQZ2087" s="14"/>
      <c r="ARA2087" s="14"/>
      <c r="ARB2087" s="14"/>
      <c r="ARC2087" s="14"/>
      <c r="ARD2087" s="14"/>
      <c r="ARE2087" s="14"/>
      <c r="ARF2087" s="14"/>
      <c r="ARG2087" s="14"/>
      <c r="ARH2087" s="14"/>
      <c r="ARI2087" s="14"/>
      <c r="ARJ2087" s="14"/>
      <c r="ARK2087" s="14"/>
      <c r="ARL2087" s="14"/>
      <c r="ARM2087" s="14"/>
      <c r="ARN2087" s="14"/>
      <c r="ARO2087" s="14"/>
      <c r="ARP2087" s="14"/>
      <c r="ARQ2087" s="14"/>
      <c r="ARR2087" s="14"/>
      <c r="ARS2087" s="14"/>
      <c r="ART2087" s="14"/>
      <c r="ARU2087" s="14"/>
      <c r="ARV2087" s="14"/>
      <c r="ARW2087" s="14"/>
      <c r="ARX2087" s="14"/>
      <c r="ARY2087" s="14"/>
      <c r="ARZ2087" s="14"/>
      <c r="ASA2087" s="14"/>
      <c r="ASB2087" s="14"/>
      <c r="ASC2087" s="14"/>
      <c r="ASD2087" s="14"/>
      <c r="ASE2087" s="14"/>
      <c r="ASF2087" s="14"/>
      <c r="ASG2087" s="14"/>
      <c r="ASH2087" s="14"/>
      <c r="ASI2087" s="14"/>
      <c r="ASJ2087" s="14"/>
      <c r="ASK2087" s="14"/>
      <c r="ASL2087" s="14"/>
      <c r="ASM2087" s="14"/>
      <c r="ASN2087" s="14"/>
      <c r="ASO2087" s="14"/>
      <c r="ASP2087" s="14"/>
      <c r="ASQ2087" s="14"/>
      <c r="ASR2087" s="14"/>
      <c r="ASS2087" s="14"/>
      <c r="AST2087" s="14"/>
      <c r="ASU2087" s="14"/>
      <c r="ASV2087" s="14"/>
      <c r="ASW2087" s="14"/>
      <c r="ASX2087" s="14"/>
      <c r="ASY2087" s="14"/>
      <c r="ASZ2087" s="14"/>
      <c r="ATA2087" s="14"/>
      <c r="ATB2087" s="14"/>
      <c r="ATC2087" s="14"/>
      <c r="ATD2087" s="14"/>
      <c r="ATE2087" s="14"/>
      <c r="ATF2087" s="14"/>
      <c r="ATG2087" s="14"/>
      <c r="ATH2087" s="14"/>
      <c r="ATI2087" s="14"/>
      <c r="ATJ2087" s="14"/>
      <c r="ATK2087" s="14"/>
      <c r="ATL2087" s="14"/>
      <c r="ATM2087" s="14"/>
      <c r="ATN2087" s="14"/>
      <c r="ATO2087" s="14"/>
      <c r="ATP2087" s="14"/>
      <c r="ATQ2087" s="14"/>
      <c r="ATR2087" s="14"/>
      <c r="ATS2087" s="14"/>
      <c r="ATT2087" s="14"/>
      <c r="ATU2087" s="14"/>
      <c r="ATV2087" s="14"/>
      <c r="ATW2087" s="14"/>
      <c r="ATX2087" s="14"/>
      <c r="ATY2087" s="14"/>
      <c r="ATZ2087" s="14"/>
      <c r="AUA2087" s="14"/>
      <c r="AUB2087" s="14"/>
      <c r="AUC2087" s="14"/>
      <c r="AUD2087" s="14"/>
      <c r="AUE2087" s="14"/>
      <c r="AUF2087" s="14"/>
      <c r="AUG2087" s="14"/>
      <c r="AUH2087" s="14"/>
      <c r="AUI2087" s="14"/>
      <c r="AUJ2087" s="14"/>
      <c r="AUK2087" s="14"/>
      <c r="AUL2087" s="14"/>
      <c r="AUM2087" s="14"/>
      <c r="AUN2087" s="14"/>
      <c r="AUO2087" s="14"/>
      <c r="AUP2087" s="14"/>
      <c r="AUQ2087" s="14"/>
      <c r="AUR2087" s="14"/>
      <c r="AUS2087" s="14"/>
      <c r="AUT2087" s="14"/>
      <c r="AUU2087" s="14"/>
      <c r="AUV2087" s="14"/>
      <c r="AUW2087" s="14"/>
      <c r="AUX2087" s="14"/>
      <c r="AUY2087" s="14"/>
      <c r="AUZ2087" s="14"/>
      <c r="AVA2087" s="14"/>
      <c r="AVB2087" s="14"/>
      <c r="AVC2087" s="14"/>
      <c r="AVD2087" s="14"/>
      <c r="AVE2087" s="14"/>
      <c r="AVF2087" s="14"/>
      <c r="AVG2087" s="14"/>
      <c r="AVH2087" s="14"/>
      <c r="AVI2087" s="14"/>
      <c r="AVJ2087" s="14"/>
      <c r="AVK2087" s="14"/>
      <c r="AVL2087" s="14"/>
      <c r="AVM2087" s="14"/>
      <c r="AVN2087" s="14"/>
      <c r="AVO2087" s="14"/>
      <c r="AVP2087" s="14"/>
      <c r="AVQ2087" s="14"/>
      <c r="AVR2087" s="14"/>
      <c r="AVS2087" s="14"/>
      <c r="AVT2087" s="14"/>
      <c r="AVU2087" s="14"/>
      <c r="AVV2087" s="14"/>
      <c r="AVW2087" s="14"/>
      <c r="AVX2087" s="14"/>
      <c r="AVY2087" s="14"/>
      <c r="AVZ2087" s="14"/>
      <c r="AWA2087" s="14"/>
      <c r="AWB2087" s="14"/>
      <c r="AWC2087" s="14"/>
      <c r="AWD2087" s="14"/>
      <c r="AWE2087" s="14"/>
      <c r="AWF2087" s="14"/>
      <c r="AWG2087" s="14"/>
      <c r="AWH2087" s="14"/>
      <c r="AWI2087" s="14"/>
      <c r="AWJ2087" s="14"/>
      <c r="AWK2087" s="14"/>
      <c r="AWL2087" s="14"/>
      <c r="AWM2087" s="14"/>
      <c r="AWN2087" s="14"/>
      <c r="AWO2087" s="14"/>
      <c r="AWP2087" s="14"/>
      <c r="AWQ2087" s="14"/>
      <c r="AWR2087" s="14"/>
      <c r="AWS2087" s="14"/>
      <c r="AWT2087" s="14"/>
      <c r="AWU2087" s="14"/>
      <c r="AWV2087" s="14"/>
      <c r="AWW2087" s="14"/>
      <c r="AWX2087" s="14"/>
      <c r="AWY2087" s="14"/>
      <c r="AWZ2087" s="14"/>
      <c r="AXA2087" s="14"/>
      <c r="AXB2087" s="14"/>
      <c r="AXC2087" s="14"/>
      <c r="AXD2087" s="14"/>
      <c r="AXE2087" s="14"/>
      <c r="AXF2087" s="14"/>
      <c r="AXG2087" s="14"/>
      <c r="AXH2087" s="14"/>
      <c r="AXI2087" s="14"/>
      <c r="AXJ2087" s="14"/>
      <c r="AXK2087" s="14"/>
      <c r="AXL2087" s="14"/>
      <c r="AXM2087" s="14"/>
      <c r="AXN2087" s="14"/>
      <c r="AXO2087" s="14"/>
      <c r="AXP2087" s="14"/>
      <c r="AXQ2087" s="14"/>
      <c r="AXR2087" s="14"/>
      <c r="AXS2087" s="14"/>
      <c r="AXT2087" s="14"/>
      <c r="AXU2087" s="14"/>
      <c r="AXV2087" s="14"/>
      <c r="AXW2087" s="14"/>
      <c r="AXX2087" s="14"/>
      <c r="AXY2087" s="14"/>
      <c r="AXZ2087" s="14"/>
      <c r="AYA2087" s="14"/>
      <c r="AYB2087" s="14"/>
      <c r="AYC2087" s="14"/>
      <c r="AYD2087" s="14"/>
      <c r="AYE2087" s="14"/>
      <c r="AYF2087" s="14"/>
      <c r="AYG2087" s="14"/>
      <c r="AYH2087" s="14"/>
      <c r="AYI2087" s="14"/>
      <c r="AYJ2087" s="14"/>
      <c r="AYK2087" s="14"/>
      <c r="AYL2087" s="14"/>
      <c r="AYM2087" s="14"/>
      <c r="AYN2087" s="14"/>
      <c r="AYO2087" s="14"/>
      <c r="AYP2087" s="14"/>
      <c r="AYQ2087" s="14"/>
      <c r="AYR2087" s="14"/>
      <c r="AYS2087" s="14"/>
      <c r="AYT2087" s="14"/>
      <c r="AYU2087" s="14"/>
      <c r="AYV2087" s="14"/>
      <c r="AYW2087" s="14"/>
      <c r="AYX2087" s="14"/>
      <c r="AYY2087" s="14"/>
      <c r="AYZ2087" s="14"/>
      <c r="AZA2087" s="14"/>
      <c r="AZB2087" s="14"/>
      <c r="AZC2087" s="14"/>
      <c r="AZD2087" s="14"/>
      <c r="AZE2087" s="14"/>
      <c r="AZF2087" s="14"/>
      <c r="AZG2087" s="14"/>
      <c r="AZH2087" s="14"/>
      <c r="AZI2087" s="14"/>
      <c r="AZJ2087" s="14"/>
      <c r="AZK2087" s="14"/>
      <c r="AZL2087" s="14"/>
      <c r="AZM2087" s="14"/>
      <c r="AZN2087" s="14"/>
      <c r="AZO2087" s="14"/>
      <c r="AZP2087" s="14"/>
      <c r="AZQ2087" s="14"/>
      <c r="AZR2087" s="14"/>
      <c r="AZS2087" s="14"/>
      <c r="AZT2087" s="14"/>
      <c r="AZU2087" s="14"/>
      <c r="AZV2087" s="14"/>
      <c r="AZW2087" s="14"/>
      <c r="AZX2087" s="14"/>
      <c r="AZY2087" s="14"/>
      <c r="AZZ2087" s="14"/>
      <c r="BAA2087" s="14"/>
      <c r="BAB2087" s="14"/>
      <c r="BAC2087" s="14"/>
      <c r="BAD2087" s="14"/>
      <c r="BAE2087" s="14"/>
      <c r="BAF2087" s="14"/>
      <c r="BAG2087" s="14"/>
      <c r="BAH2087" s="14"/>
      <c r="BAI2087" s="14"/>
      <c r="BAJ2087" s="14"/>
      <c r="BAK2087" s="14"/>
      <c r="BAL2087" s="14"/>
      <c r="BAM2087" s="14"/>
      <c r="BAN2087" s="14"/>
      <c r="BAO2087" s="14"/>
      <c r="BAP2087" s="14"/>
      <c r="BAQ2087" s="14"/>
      <c r="BAR2087" s="14"/>
      <c r="BAS2087" s="14"/>
      <c r="BAT2087" s="14"/>
      <c r="BAU2087" s="14"/>
      <c r="BAV2087" s="14"/>
      <c r="BAW2087" s="14"/>
      <c r="BAX2087" s="14"/>
      <c r="BAY2087" s="14"/>
      <c r="BAZ2087" s="14"/>
      <c r="BBA2087" s="14"/>
      <c r="BBB2087" s="14"/>
      <c r="BBC2087" s="14"/>
      <c r="BBD2087" s="14"/>
      <c r="BBE2087" s="14"/>
      <c r="BBF2087" s="14"/>
      <c r="BBG2087" s="14"/>
      <c r="BBH2087" s="14"/>
      <c r="BBI2087" s="14"/>
      <c r="BBJ2087" s="14"/>
      <c r="BBK2087" s="14"/>
      <c r="BBL2087" s="14"/>
      <c r="BBM2087" s="14"/>
      <c r="BBN2087" s="14"/>
      <c r="BBO2087" s="14"/>
      <c r="BBP2087" s="14"/>
      <c r="BBQ2087" s="14"/>
      <c r="BBR2087" s="14"/>
      <c r="BBS2087" s="14"/>
      <c r="BBT2087" s="14"/>
      <c r="BBU2087" s="14"/>
      <c r="BBV2087" s="14"/>
      <c r="BBW2087" s="14"/>
      <c r="BBX2087" s="14"/>
      <c r="BBY2087" s="14"/>
      <c r="BBZ2087" s="14"/>
      <c r="BCA2087" s="14"/>
      <c r="BCB2087" s="14"/>
      <c r="BCC2087" s="14"/>
      <c r="BCD2087" s="14"/>
      <c r="BCE2087" s="14"/>
      <c r="BCF2087" s="14"/>
      <c r="BCG2087" s="14"/>
      <c r="BCH2087" s="14"/>
      <c r="BCI2087" s="14"/>
      <c r="BCJ2087" s="14"/>
      <c r="BCK2087" s="14"/>
      <c r="BCL2087" s="14"/>
      <c r="BCM2087" s="14"/>
      <c r="BCN2087" s="14"/>
      <c r="BCO2087" s="14"/>
      <c r="BCP2087" s="14"/>
      <c r="BCQ2087" s="14"/>
      <c r="BCR2087" s="14"/>
      <c r="BCS2087" s="14"/>
      <c r="BCT2087" s="14"/>
      <c r="BCU2087" s="14"/>
      <c r="BCV2087" s="14"/>
      <c r="BCW2087" s="14"/>
      <c r="BCX2087" s="14"/>
      <c r="BCY2087" s="14"/>
      <c r="BCZ2087" s="14"/>
      <c r="BDA2087" s="14"/>
      <c r="BDB2087" s="14"/>
      <c r="BDC2087" s="14"/>
      <c r="BDD2087" s="14"/>
      <c r="BDE2087" s="14"/>
      <c r="BDF2087" s="14"/>
      <c r="BDG2087" s="14"/>
      <c r="BDH2087" s="14"/>
      <c r="BDI2087" s="14"/>
      <c r="BDJ2087" s="14"/>
      <c r="BDK2087" s="14"/>
      <c r="BDL2087" s="14"/>
      <c r="BDM2087" s="14"/>
      <c r="BDN2087" s="14"/>
      <c r="BDO2087" s="14"/>
      <c r="BDP2087" s="14"/>
      <c r="BDQ2087" s="14"/>
      <c r="BDR2087" s="14"/>
      <c r="BDS2087" s="14"/>
      <c r="BDT2087" s="14"/>
      <c r="BDU2087" s="14"/>
      <c r="BDV2087" s="14"/>
      <c r="BDW2087" s="14"/>
      <c r="BDX2087" s="14"/>
      <c r="BDY2087" s="14"/>
      <c r="BDZ2087" s="14"/>
      <c r="BEA2087" s="14"/>
      <c r="BEB2087" s="14"/>
      <c r="BEC2087" s="14"/>
      <c r="BED2087" s="14"/>
      <c r="BEE2087" s="14"/>
      <c r="BEF2087" s="14"/>
      <c r="BEG2087" s="14"/>
      <c r="BEH2087" s="14"/>
      <c r="BEI2087" s="14"/>
      <c r="BEJ2087" s="14"/>
      <c r="BEK2087" s="14"/>
      <c r="BEL2087" s="14"/>
      <c r="BEM2087" s="14"/>
      <c r="BEN2087" s="14"/>
      <c r="BEO2087" s="14"/>
      <c r="BEP2087" s="14"/>
      <c r="BEQ2087" s="14"/>
      <c r="BER2087" s="14"/>
      <c r="BES2087" s="14"/>
      <c r="BET2087" s="14"/>
      <c r="BEU2087" s="14"/>
      <c r="BEV2087" s="14"/>
      <c r="BEW2087" s="14"/>
      <c r="BEX2087" s="14"/>
      <c r="BEY2087" s="14"/>
      <c r="BEZ2087" s="14"/>
      <c r="BFA2087" s="14"/>
      <c r="BFB2087" s="14"/>
      <c r="BFC2087" s="14"/>
      <c r="BFD2087" s="14"/>
      <c r="BFE2087" s="14"/>
      <c r="BFF2087" s="14"/>
      <c r="BFG2087" s="14"/>
      <c r="BFH2087" s="14"/>
      <c r="BFI2087" s="14"/>
      <c r="BFJ2087" s="14"/>
      <c r="BFK2087" s="14"/>
      <c r="BFL2087" s="14"/>
      <c r="BFM2087" s="14"/>
      <c r="BFN2087" s="14"/>
      <c r="BFO2087" s="14"/>
      <c r="BFP2087" s="14"/>
      <c r="BFQ2087" s="14"/>
      <c r="BFR2087" s="14"/>
      <c r="BFS2087" s="14"/>
      <c r="BFT2087" s="14"/>
      <c r="BFU2087" s="14"/>
      <c r="BFV2087" s="14"/>
      <c r="BFW2087" s="14"/>
      <c r="BFX2087" s="14"/>
      <c r="BFY2087" s="14"/>
      <c r="BFZ2087" s="14"/>
      <c r="BGA2087" s="14"/>
      <c r="BGB2087" s="14"/>
      <c r="BGC2087" s="14"/>
      <c r="BGD2087" s="14"/>
      <c r="BGE2087" s="14"/>
      <c r="BGF2087" s="14"/>
      <c r="BGG2087" s="14"/>
      <c r="BGH2087" s="14"/>
      <c r="BGI2087" s="14"/>
      <c r="BGJ2087" s="14"/>
      <c r="BGK2087" s="14"/>
      <c r="BGL2087" s="14"/>
      <c r="BGM2087" s="14"/>
      <c r="BGN2087" s="14"/>
      <c r="BGO2087" s="14"/>
      <c r="BGP2087" s="14"/>
      <c r="BGQ2087" s="14"/>
      <c r="BGR2087" s="14"/>
      <c r="BGS2087" s="14"/>
      <c r="BGT2087" s="14"/>
      <c r="BGU2087" s="14"/>
      <c r="BGV2087" s="14"/>
      <c r="BGW2087" s="14"/>
      <c r="BGX2087" s="14"/>
      <c r="BGY2087" s="14"/>
      <c r="BGZ2087" s="14"/>
      <c r="BHA2087" s="14"/>
      <c r="BHB2087" s="14"/>
      <c r="BHC2087" s="14"/>
      <c r="BHD2087" s="14"/>
      <c r="BHE2087" s="14"/>
      <c r="BHF2087" s="14"/>
      <c r="BHG2087" s="14"/>
      <c r="BHH2087" s="14"/>
      <c r="BHI2087" s="14"/>
      <c r="BHJ2087" s="14"/>
      <c r="BHK2087" s="14"/>
      <c r="BHL2087" s="14"/>
      <c r="BHM2087" s="14"/>
      <c r="BHN2087" s="14"/>
      <c r="BHO2087" s="14"/>
      <c r="BHP2087" s="14"/>
      <c r="BHQ2087" s="14"/>
      <c r="BHR2087" s="14"/>
      <c r="BHS2087" s="14"/>
      <c r="BHT2087" s="14"/>
      <c r="BHU2087" s="14"/>
      <c r="BHV2087" s="14"/>
      <c r="BHW2087" s="14"/>
      <c r="BHX2087" s="14"/>
      <c r="BHY2087" s="14"/>
      <c r="BHZ2087" s="14"/>
      <c r="BIA2087" s="14"/>
      <c r="BIB2087" s="14"/>
      <c r="BIC2087" s="14"/>
      <c r="BID2087" s="14"/>
      <c r="BIE2087" s="14"/>
      <c r="BIF2087" s="14"/>
      <c r="BIG2087" s="14"/>
      <c r="BIH2087" s="14"/>
      <c r="BII2087" s="14"/>
      <c r="BIJ2087" s="14"/>
      <c r="BIK2087" s="14"/>
      <c r="BIL2087" s="14"/>
      <c r="BIM2087" s="14"/>
      <c r="BIN2087" s="14"/>
      <c r="BIO2087" s="14"/>
      <c r="BIP2087" s="14"/>
      <c r="BIQ2087" s="14"/>
      <c r="BIR2087" s="14"/>
      <c r="BIS2087" s="14"/>
      <c r="BIT2087" s="14"/>
      <c r="BIU2087" s="14"/>
      <c r="BIV2087" s="14"/>
      <c r="BIW2087" s="14"/>
      <c r="BIX2087" s="14"/>
      <c r="BIY2087" s="14"/>
      <c r="BIZ2087" s="14"/>
      <c r="BJA2087" s="14"/>
      <c r="BJB2087" s="14"/>
      <c r="BJC2087" s="14"/>
      <c r="BJD2087" s="14"/>
      <c r="BJE2087" s="14"/>
      <c r="BJF2087" s="14"/>
      <c r="BJG2087" s="14"/>
      <c r="BJH2087" s="14"/>
      <c r="BJI2087" s="14"/>
      <c r="BJJ2087" s="14"/>
      <c r="BJK2087" s="14"/>
      <c r="BJL2087" s="14"/>
      <c r="BJM2087" s="14"/>
      <c r="BJN2087" s="14"/>
      <c r="BJO2087" s="14"/>
      <c r="BJP2087" s="14"/>
      <c r="BJQ2087" s="14"/>
      <c r="BJR2087" s="14"/>
      <c r="BJS2087" s="14"/>
      <c r="BJT2087" s="14"/>
      <c r="BJU2087" s="14"/>
      <c r="BJV2087" s="14"/>
      <c r="BJW2087" s="14"/>
      <c r="BJX2087" s="14"/>
      <c r="BJY2087" s="14"/>
      <c r="BJZ2087" s="14"/>
      <c r="BKA2087" s="14"/>
      <c r="BKB2087" s="14"/>
      <c r="BKC2087" s="14"/>
      <c r="BKD2087" s="14"/>
      <c r="BKE2087" s="14"/>
      <c r="BKF2087" s="14"/>
      <c r="BKG2087" s="14"/>
      <c r="BKH2087" s="14"/>
      <c r="BKI2087" s="14"/>
      <c r="BKJ2087" s="14"/>
      <c r="BKK2087" s="14"/>
      <c r="BKL2087" s="14"/>
      <c r="BKM2087" s="14"/>
      <c r="BKN2087" s="14"/>
      <c r="BKO2087" s="14"/>
      <c r="BKP2087" s="14"/>
      <c r="BKQ2087" s="14"/>
      <c r="BKR2087" s="14"/>
      <c r="BKS2087" s="14"/>
      <c r="BKT2087" s="14"/>
      <c r="BKU2087" s="14"/>
      <c r="BKV2087" s="14"/>
      <c r="BKW2087" s="14"/>
      <c r="BKX2087" s="14"/>
      <c r="BKY2087" s="14"/>
      <c r="BKZ2087" s="14"/>
      <c r="BLA2087" s="14"/>
      <c r="BLB2087" s="14"/>
      <c r="BLC2087" s="14"/>
      <c r="BLD2087" s="14"/>
      <c r="BLE2087" s="14"/>
      <c r="BLF2087" s="14"/>
      <c r="BLG2087" s="14"/>
      <c r="BLH2087" s="14"/>
      <c r="BLI2087" s="14"/>
      <c r="BLJ2087" s="14"/>
      <c r="BLK2087" s="14"/>
      <c r="BLL2087" s="14"/>
      <c r="BLM2087" s="14"/>
      <c r="BLN2087" s="14"/>
      <c r="BLO2087" s="14"/>
      <c r="BLP2087" s="14"/>
      <c r="BLQ2087" s="14"/>
      <c r="BLR2087" s="14"/>
      <c r="BLS2087" s="14"/>
      <c r="BLT2087" s="14"/>
      <c r="BLU2087" s="14"/>
      <c r="BLV2087" s="14"/>
      <c r="BLW2087" s="14"/>
      <c r="BLX2087" s="14"/>
      <c r="BLY2087" s="14"/>
      <c r="BLZ2087" s="14"/>
      <c r="BMA2087" s="14"/>
      <c r="BMB2087" s="14"/>
      <c r="BMC2087" s="14"/>
      <c r="BMD2087" s="14"/>
      <c r="BME2087" s="14"/>
      <c r="BMF2087" s="14"/>
      <c r="BMG2087" s="14"/>
      <c r="BMH2087" s="14"/>
      <c r="BMI2087" s="14"/>
      <c r="BMJ2087" s="14"/>
      <c r="BMK2087" s="14"/>
      <c r="BML2087" s="14"/>
      <c r="BMM2087" s="14"/>
      <c r="BMN2087" s="14"/>
      <c r="BMO2087" s="14"/>
      <c r="BMP2087" s="14"/>
      <c r="BMQ2087" s="14"/>
      <c r="BMR2087" s="14"/>
      <c r="BMS2087" s="14"/>
      <c r="BMT2087" s="14"/>
      <c r="BMU2087" s="14"/>
      <c r="BMV2087" s="14"/>
      <c r="BMW2087" s="14"/>
      <c r="BMX2087" s="14"/>
      <c r="BMY2087" s="14"/>
      <c r="BMZ2087" s="14"/>
      <c r="BNA2087" s="14"/>
      <c r="BNB2087" s="14"/>
      <c r="BNC2087" s="14"/>
      <c r="BND2087" s="14"/>
      <c r="BNE2087" s="14"/>
      <c r="BNF2087" s="14"/>
      <c r="BNG2087" s="14"/>
      <c r="BNH2087" s="14"/>
      <c r="BNI2087" s="14"/>
      <c r="BNJ2087" s="14"/>
      <c r="BNK2087" s="14"/>
      <c r="BNL2087" s="14"/>
      <c r="BNM2087" s="14"/>
      <c r="BNN2087" s="14"/>
      <c r="BNO2087" s="14"/>
      <c r="BNP2087" s="14"/>
      <c r="BNQ2087" s="14"/>
      <c r="BNR2087" s="14"/>
      <c r="BNS2087" s="14"/>
      <c r="BNT2087" s="14"/>
      <c r="BNU2087" s="14"/>
      <c r="BNV2087" s="14"/>
      <c r="BNW2087" s="14"/>
      <c r="BNX2087" s="14"/>
      <c r="BNY2087" s="14"/>
      <c r="BNZ2087" s="14"/>
      <c r="BOA2087" s="14"/>
      <c r="BOB2087" s="14"/>
      <c r="BOC2087" s="14"/>
      <c r="BOD2087" s="14"/>
      <c r="BOE2087" s="14"/>
      <c r="BOF2087" s="14"/>
      <c r="BOG2087" s="14"/>
      <c r="BOH2087" s="14"/>
      <c r="BOI2087" s="14"/>
      <c r="BOJ2087" s="14"/>
      <c r="BOK2087" s="14"/>
      <c r="BOL2087" s="14"/>
      <c r="BOM2087" s="14"/>
      <c r="BON2087" s="14"/>
      <c r="BOO2087" s="14"/>
      <c r="BOP2087" s="14"/>
      <c r="BOQ2087" s="14"/>
      <c r="BOR2087" s="14"/>
      <c r="BOS2087" s="14"/>
      <c r="BOT2087" s="14"/>
      <c r="BOU2087" s="14"/>
      <c r="BOV2087" s="14"/>
      <c r="BOW2087" s="14"/>
      <c r="BOX2087" s="14"/>
      <c r="BOY2087" s="14"/>
      <c r="BOZ2087" s="14"/>
      <c r="BPA2087" s="14"/>
      <c r="BPB2087" s="14"/>
      <c r="BPC2087" s="14"/>
      <c r="BPD2087" s="14"/>
      <c r="BPE2087" s="14"/>
      <c r="BPF2087" s="14"/>
      <c r="BPG2087" s="14"/>
      <c r="BPH2087" s="14"/>
      <c r="BPI2087" s="14"/>
      <c r="BPJ2087" s="14"/>
      <c r="BPK2087" s="14"/>
      <c r="BPL2087" s="14"/>
      <c r="BPM2087" s="14"/>
      <c r="BPN2087" s="14"/>
      <c r="BPO2087" s="14"/>
      <c r="BPP2087" s="14"/>
      <c r="BPQ2087" s="14"/>
      <c r="BPR2087" s="14"/>
      <c r="BPS2087" s="14"/>
      <c r="BPT2087" s="14"/>
      <c r="BPU2087" s="14"/>
      <c r="BPV2087" s="14"/>
      <c r="BPW2087" s="14"/>
      <c r="BPX2087" s="14"/>
      <c r="BPY2087" s="14"/>
      <c r="BPZ2087" s="14"/>
      <c r="BQA2087" s="14"/>
      <c r="BQB2087" s="14"/>
      <c r="BQC2087" s="14"/>
      <c r="BQD2087" s="14"/>
      <c r="BQE2087" s="14"/>
      <c r="BQF2087" s="14"/>
      <c r="BQG2087" s="14"/>
      <c r="BQH2087" s="14"/>
      <c r="BQI2087" s="14"/>
      <c r="BQJ2087" s="14"/>
      <c r="BQK2087" s="14"/>
      <c r="BQL2087" s="14"/>
      <c r="BQM2087" s="14"/>
      <c r="BQN2087" s="14"/>
      <c r="BQO2087" s="14"/>
      <c r="BQP2087" s="14"/>
      <c r="BQQ2087" s="14"/>
      <c r="BQR2087" s="14"/>
      <c r="BQS2087" s="14"/>
      <c r="BQT2087" s="14"/>
      <c r="BQU2087" s="14"/>
      <c r="BQV2087" s="14"/>
      <c r="BQW2087" s="14"/>
      <c r="BQX2087" s="14"/>
      <c r="BQY2087" s="14"/>
      <c r="BQZ2087" s="14"/>
      <c r="BRA2087" s="14"/>
      <c r="BRB2087" s="14"/>
      <c r="BRC2087" s="14"/>
      <c r="BRD2087" s="14"/>
      <c r="BRE2087" s="14"/>
      <c r="BRF2087" s="14"/>
      <c r="BRG2087" s="14"/>
      <c r="BRH2087" s="14"/>
      <c r="BRI2087" s="14"/>
      <c r="BRJ2087" s="14"/>
      <c r="BRK2087" s="14"/>
      <c r="BRL2087" s="14"/>
      <c r="BRM2087" s="14"/>
      <c r="BRN2087" s="14"/>
      <c r="BRO2087" s="14"/>
      <c r="BRP2087" s="14"/>
      <c r="BRQ2087" s="14"/>
      <c r="BRR2087" s="14"/>
      <c r="BRS2087" s="14"/>
      <c r="BRT2087" s="14"/>
      <c r="BRU2087" s="14"/>
      <c r="BRV2087" s="14"/>
      <c r="BRW2087" s="14"/>
      <c r="BRX2087" s="14"/>
      <c r="BRY2087" s="14"/>
      <c r="BRZ2087" s="14"/>
      <c r="BSA2087" s="14"/>
      <c r="BSB2087" s="14"/>
      <c r="BSC2087" s="14"/>
      <c r="BSD2087" s="14"/>
      <c r="BSE2087" s="14"/>
      <c r="BSF2087" s="14"/>
      <c r="BSG2087" s="14"/>
      <c r="BSH2087" s="14"/>
      <c r="BSI2087" s="14"/>
      <c r="BSJ2087" s="14"/>
      <c r="BSK2087" s="14"/>
      <c r="BSL2087" s="14"/>
      <c r="BSM2087" s="14"/>
      <c r="BSN2087" s="14"/>
      <c r="BSO2087" s="14"/>
      <c r="BSP2087" s="14"/>
      <c r="BSQ2087" s="14"/>
      <c r="BSR2087" s="14"/>
      <c r="BSS2087" s="14"/>
      <c r="BST2087" s="14"/>
      <c r="BSU2087" s="14"/>
      <c r="BSV2087" s="14"/>
      <c r="BSW2087" s="14"/>
      <c r="BSX2087" s="14"/>
      <c r="BSY2087" s="14"/>
      <c r="BSZ2087" s="14"/>
      <c r="BTA2087" s="14"/>
      <c r="BTB2087" s="14"/>
      <c r="BTC2087" s="14"/>
      <c r="BTD2087" s="14"/>
      <c r="BTE2087" s="14"/>
      <c r="BTF2087" s="14"/>
      <c r="BTG2087" s="14"/>
      <c r="BTH2087" s="14"/>
      <c r="BTI2087" s="14"/>
      <c r="BTJ2087" s="14"/>
      <c r="BTK2087" s="14"/>
      <c r="BTL2087" s="14"/>
      <c r="BTM2087" s="14"/>
      <c r="BTN2087" s="14"/>
      <c r="BTO2087" s="14"/>
      <c r="BTP2087" s="14"/>
      <c r="BTQ2087" s="14"/>
      <c r="BTR2087" s="14"/>
      <c r="BTS2087" s="14"/>
      <c r="BTT2087" s="14"/>
      <c r="BTU2087" s="14"/>
      <c r="BTV2087" s="14"/>
      <c r="BTW2087" s="14"/>
      <c r="BTX2087" s="14"/>
      <c r="BTY2087" s="14"/>
      <c r="BTZ2087" s="14"/>
      <c r="BUA2087" s="14"/>
      <c r="BUB2087" s="14"/>
      <c r="BUC2087" s="14"/>
      <c r="BUD2087" s="14"/>
      <c r="BUE2087" s="14"/>
      <c r="BUF2087" s="14"/>
      <c r="BUG2087" s="14"/>
      <c r="BUH2087" s="14"/>
      <c r="BUI2087" s="14"/>
      <c r="BUJ2087" s="14"/>
      <c r="BUK2087" s="14"/>
      <c r="BUL2087" s="14"/>
      <c r="BUM2087" s="14"/>
      <c r="BUN2087" s="14"/>
      <c r="BUO2087" s="14"/>
      <c r="BUP2087" s="14"/>
      <c r="BUQ2087" s="14"/>
      <c r="BUR2087" s="14"/>
      <c r="BUS2087" s="14"/>
      <c r="BUT2087" s="14"/>
      <c r="BUU2087" s="14"/>
      <c r="BUV2087" s="14"/>
      <c r="BUW2087" s="14"/>
      <c r="BUX2087" s="14"/>
      <c r="BUY2087" s="14"/>
      <c r="BUZ2087" s="14"/>
      <c r="BVA2087" s="14"/>
      <c r="BVB2087" s="14"/>
      <c r="BVC2087" s="14"/>
      <c r="BVD2087" s="14"/>
      <c r="BVE2087" s="14"/>
      <c r="BVF2087" s="14"/>
      <c r="BVG2087" s="14"/>
      <c r="BVH2087" s="14"/>
      <c r="BVI2087" s="14"/>
      <c r="BVJ2087" s="14"/>
      <c r="BVK2087" s="14"/>
      <c r="BVL2087" s="14"/>
      <c r="BVM2087" s="14"/>
      <c r="BVN2087" s="14"/>
      <c r="BVO2087" s="14"/>
      <c r="BVP2087" s="14"/>
      <c r="BVQ2087" s="14"/>
      <c r="BVR2087" s="14"/>
      <c r="BVS2087" s="14"/>
      <c r="BVT2087" s="14"/>
      <c r="BVU2087" s="14"/>
      <c r="BVV2087" s="14"/>
      <c r="BVW2087" s="14"/>
      <c r="BVX2087" s="14"/>
      <c r="BVY2087" s="14"/>
      <c r="BVZ2087" s="14"/>
      <c r="BWA2087" s="14"/>
      <c r="BWB2087" s="14"/>
      <c r="BWC2087" s="14"/>
      <c r="BWD2087" s="14"/>
      <c r="BWE2087" s="14"/>
      <c r="BWF2087" s="14"/>
      <c r="BWG2087" s="14"/>
      <c r="BWH2087" s="14"/>
      <c r="BWI2087" s="14"/>
      <c r="BWJ2087" s="14"/>
      <c r="BWK2087" s="14"/>
      <c r="BWL2087" s="14"/>
      <c r="BWM2087" s="14"/>
      <c r="BWN2087" s="14"/>
      <c r="BWO2087" s="14"/>
      <c r="BWP2087" s="14"/>
      <c r="BWQ2087" s="14"/>
      <c r="BWR2087" s="14"/>
      <c r="BWS2087" s="14"/>
      <c r="BWT2087" s="14"/>
      <c r="BWU2087" s="14"/>
      <c r="BWV2087" s="14"/>
      <c r="BWW2087" s="14"/>
      <c r="BWX2087" s="14"/>
      <c r="BWY2087" s="14"/>
      <c r="BWZ2087" s="14"/>
      <c r="BXA2087" s="14"/>
      <c r="BXB2087" s="14"/>
      <c r="BXC2087" s="14"/>
      <c r="BXD2087" s="14"/>
      <c r="BXE2087" s="14"/>
      <c r="BXF2087" s="14"/>
      <c r="BXG2087" s="14"/>
      <c r="BXH2087" s="14"/>
      <c r="BXI2087" s="14"/>
      <c r="BXJ2087" s="14"/>
      <c r="BXK2087" s="14"/>
      <c r="BXL2087" s="14"/>
      <c r="BXM2087" s="14"/>
      <c r="BXN2087" s="14"/>
      <c r="BXO2087" s="14"/>
      <c r="BXP2087" s="14"/>
      <c r="BXQ2087" s="14"/>
      <c r="BXR2087" s="14"/>
      <c r="BXS2087" s="14"/>
      <c r="BXT2087" s="14"/>
      <c r="BXU2087" s="14"/>
      <c r="BXV2087" s="14"/>
      <c r="BXW2087" s="14"/>
      <c r="BXX2087" s="14"/>
      <c r="BXY2087" s="14"/>
      <c r="BXZ2087" s="14"/>
      <c r="BYA2087" s="14"/>
      <c r="BYB2087" s="14"/>
      <c r="BYC2087" s="14"/>
      <c r="BYD2087" s="14"/>
      <c r="BYE2087" s="14"/>
      <c r="BYF2087" s="14"/>
      <c r="BYG2087" s="14"/>
      <c r="BYH2087" s="14"/>
      <c r="BYI2087" s="14"/>
      <c r="BYJ2087" s="14"/>
      <c r="BYK2087" s="14"/>
      <c r="BYL2087" s="14"/>
      <c r="BYM2087" s="14"/>
      <c r="BYN2087" s="14"/>
      <c r="BYO2087" s="14"/>
      <c r="BYP2087" s="14"/>
      <c r="BYQ2087" s="14"/>
      <c r="BYR2087" s="14"/>
      <c r="BYS2087" s="14"/>
      <c r="BYT2087" s="14"/>
      <c r="BYU2087" s="14"/>
      <c r="BYV2087" s="14"/>
      <c r="BYW2087" s="14"/>
      <c r="BYX2087" s="14"/>
      <c r="BYY2087" s="14"/>
      <c r="BYZ2087" s="14"/>
      <c r="BZA2087" s="14"/>
      <c r="BZB2087" s="14"/>
      <c r="BZC2087" s="14"/>
      <c r="BZD2087" s="14"/>
      <c r="BZE2087" s="14"/>
      <c r="BZF2087" s="14"/>
      <c r="BZG2087" s="14"/>
      <c r="BZH2087" s="14"/>
      <c r="BZI2087" s="14"/>
      <c r="BZJ2087" s="14"/>
      <c r="BZK2087" s="14"/>
      <c r="BZL2087" s="14"/>
      <c r="BZM2087" s="14"/>
      <c r="BZN2087" s="14"/>
      <c r="BZO2087" s="14"/>
      <c r="BZP2087" s="14"/>
      <c r="BZQ2087" s="14"/>
      <c r="BZR2087" s="14"/>
      <c r="BZS2087" s="14"/>
      <c r="BZT2087" s="14"/>
      <c r="BZU2087" s="14"/>
      <c r="BZV2087" s="14"/>
      <c r="BZW2087" s="14"/>
      <c r="BZX2087" s="14"/>
      <c r="BZY2087" s="14"/>
      <c r="BZZ2087" s="14"/>
      <c r="CAA2087" s="14"/>
      <c r="CAB2087" s="14"/>
      <c r="CAC2087" s="14"/>
      <c r="CAD2087" s="14"/>
      <c r="CAE2087" s="14"/>
      <c r="CAF2087" s="14"/>
      <c r="CAG2087" s="14"/>
      <c r="CAH2087" s="14"/>
      <c r="CAI2087" s="14"/>
      <c r="CAJ2087" s="14"/>
      <c r="CAK2087" s="14"/>
      <c r="CAL2087" s="14"/>
      <c r="CAM2087" s="14"/>
      <c r="CAN2087" s="14"/>
      <c r="CAO2087" s="14"/>
      <c r="CAP2087" s="14"/>
      <c r="CAQ2087" s="14"/>
      <c r="CAR2087" s="14"/>
      <c r="CAS2087" s="14"/>
      <c r="CAT2087" s="14"/>
      <c r="CAU2087" s="14"/>
      <c r="CAV2087" s="14"/>
      <c r="CAW2087" s="14"/>
      <c r="CAX2087" s="14"/>
      <c r="CAY2087" s="14"/>
      <c r="CAZ2087" s="14"/>
      <c r="CBA2087" s="14"/>
      <c r="CBB2087" s="14"/>
      <c r="CBC2087" s="14"/>
      <c r="CBD2087" s="14"/>
      <c r="CBE2087" s="14"/>
      <c r="CBF2087" s="14"/>
      <c r="CBG2087" s="14"/>
      <c r="CBH2087" s="14"/>
      <c r="CBI2087" s="14"/>
      <c r="CBJ2087" s="14"/>
      <c r="CBK2087" s="14"/>
      <c r="CBL2087" s="14"/>
      <c r="CBM2087" s="14"/>
      <c r="CBN2087" s="14"/>
      <c r="CBO2087" s="14"/>
      <c r="CBP2087" s="14"/>
      <c r="CBQ2087" s="14"/>
      <c r="CBR2087" s="14"/>
      <c r="CBS2087" s="14"/>
      <c r="CBT2087" s="14"/>
      <c r="CBU2087" s="14"/>
      <c r="CBV2087" s="14"/>
      <c r="CBW2087" s="14"/>
      <c r="CBX2087" s="14"/>
      <c r="CBY2087" s="14"/>
      <c r="CBZ2087" s="14"/>
      <c r="CCA2087" s="14"/>
      <c r="CCB2087" s="14"/>
      <c r="CCC2087" s="14"/>
      <c r="CCD2087" s="14"/>
      <c r="CCE2087" s="14"/>
      <c r="CCF2087" s="14"/>
      <c r="CCG2087" s="14"/>
      <c r="CCH2087" s="14"/>
      <c r="CCI2087" s="14"/>
      <c r="CCJ2087" s="14"/>
      <c r="CCK2087" s="14"/>
      <c r="CCL2087" s="14"/>
      <c r="CCM2087" s="14"/>
      <c r="CCN2087" s="14"/>
      <c r="CCO2087" s="14"/>
      <c r="CCP2087" s="14"/>
      <c r="CCQ2087" s="14"/>
      <c r="CCR2087" s="14"/>
      <c r="CCS2087" s="14"/>
      <c r="CCT2087" s="14"/>
      <c r="CCU2087" s="14"/>
      <c r="CCV2087" s="14"/>
      <c r="CCW2087" s="14"/>
      <c r="CCX2087" s="14"/>
      <c r="CCY2087" s="14"/>
      <c r="CCZ2087" s="14"/>
      <c r="CDA2087" s="14"/>
      <c r="CDB2087" s="14"/>
      <c r="CDC2087" s="14"/>
      <c r="CDD2087" s="14"/>
      <c r="CDE2087" s="14"/>
      <c r="CDF2087" s="14"/>
      <c r="CDG2087" s="14"/>
      <c r="CDH2087" s="14"/>
      <c r="CDI2087" s="14"/>
      <c r="CDJ2087" s="14"/>
      <c r="CDK2087" s="14"/>
      <c r="CDL2087" s="14"/>
      <c r="CDM2087" s="14"/>
      <c r="CDN2087" s="14"/>
      <c r="CDO2087" s="14"/>
      <c r="CDP2087" s="14"/>
      <c r="CDQ2087" s="14"/>
      <c r="CDR2087" s="14"/>
      <c r="CDS2087" s="14"/>
      <c r="CDT2087" s="14"/>
      <c r="CDU2087" s="14"/>
      <c r="CDV2087" s="14"/>
      <c r="CDW2087" s="14"/>
      <c r="CDX2087" s="14"/>
      <c r="CDY2087" s="14"/>
      <c r="CDZ2087" s="14"/>
      <c r="CEA2087" s="14"/>
      <c r="CEB2087" s="14"/>
      <c r="CEC2087" s="14"/>
      <c r="CED2087" s="14"/>
      <c r="CEE2087" s="14"/>
      <c r="CEF2087" s="14"/>
      <c r="CEG2087" s="14"/>
      <c r="CEH2087" s="14"/>
      <c r="CEI2087" s="14"/>
      <c r="CEJ2087" s="14"/>
      <c r="CEK2087" s="14"/>
      <c r="CEL2087" s="14"/>
      <c r="CEM2087" s="14"/>
      <c r="CEN2087" s="14"/>
      <c r="CEO2087" s="14"/>
      <c r="CEP2087" s="14"/>
      <c r="CEQ2087" s="14"/>
      <c r="CER2087" s="14"/>
      <c r="CES2087" s="14"/>
      <c r="CET2087" s="14"/>
      <c r="CEU2087" s="14"/>
      <c r="CEV2087" s="14"/>
      <c r="CEW2087" s="14"/>
      <c r="CEX2087" s="14"/>
      <c r="CEY2087" s="14"/>
      <c r="CEZ2087" s="14"/>
      <c r="CFA2087" s="14"/>
      <c r="CFB2087" s="14"/>
      <c r="CFC2087" s="14"/>
      <c r="CFD2087" s="14"/>
      <c r="CFE2087" s="14"/>
      <c r="CFF2087" s="14"/>
      <c r="CFG2087" s="14"/>
      <c r="CFH2087" s="14"/>
      <c r="CFI2087" s="14"/>
      <c r="CFJ2087" s="14"/>
      <c r="CFK2087" s="14"/>
      <c r="CFL2087" s="14"/>
      <c r="CFM2087" s="14"/>
      <c r="CFN2087" s="14"/>
      <c r="CFO2087" s="14"/>
      <c r="CFP2087" s="14"/>
      <c r="CFQ2087" s="14"/>
      <c r="CFR2087" s="14"/>
      <c r="CFS2087" s="14"/>
      <c r="CFT2087" s="14"/>
      <c r="CFU2087" s="14"/>
      <c r="CFV2087" s="14"/>
      <c r="CFW2087" s="14"/>
      <c r="CFX2087" s="14"/>
      <c r="CFY2087" s="14"/>
      <c r="CFZ2087" s="14"/>
      <c r="CGA2087" s="14"/>
      <c r="CGB2087" s="14"/>
      <c r="CGC2087" s="14"/>
      <c r="CGD2087" s="14"/>
      <c r="CGE2087" s="14"/>
      <c r="CGF2087" s="14"/>
      <c r="CGG2087" s="14"/>
      <c r="CGH2087" s="14"/>
      <c r="CGI2087" s="14"/>
      <c r="CGJ2087" s="14"/>
      <c r="CGK2087" s="14"/>
      <c r="CGL2087" s="14"/>
      <c r="CGM2087" s="14"/>
      <c r="CGN2087" s="14"/>
      <c r="CGO2087" s="14"/>
      <c r="CGP2087" s="14"/>
      <c r="CGQ2087" s="14"/>
      <c r="CGR2087" s="14"/>
      <c r="CGS2087" s="14"/>
      <c r="CGT2087" s="14"/>
      <c r="CGU2087" s="14"/>
      <c r="CGV2087" s="14"/>
      <c r="CGW2087" s="14"/>
      <c r="CGX2087" s="14"/>
      <c r="CGY2087" s="14"/>
      <c r="CGZ2087" s="14"/>
      <c r="CHA2087" s="14"/>
      <c r="CHB2087" s="14"/>
      <c r="CHC2087" s="14"/>
      <c r="CHD2087" s="14"/>
      <c r="CHE2087" s="14"/>
      <c r="CHF2087" s="14"/>
      <c r="CHG2087" s="14"/>
      <c r="CHH2087" s="14"/>
      <c r="CHI2087" s="14"/>
      <c r="CHJ2087" s="14"/>
      <c r="CHK2087" s="14"/>
      <c r="CHL2087" s="14"/>
      <c r="CHM2087" s="14"/>
      <c r="CHN2087" s="14"/>
      <c r="CHO2087" s="14"/>
      <c r="CHP2087" s="14"/>
      <c r="CHQ2087" s="14"/>
      <c r="CHR2087" s="14"/>
      <c r="CHS2087" s="14"/>
      <c r="CHT2087" s="14"/>
      <c r="CHU2087" s="14"/>
      <c r="CHV2087" s="14"/>
      <c r="CHW2087" s="14"/>
      <c r="CHX2087" s="14"/>
      <c r="CHY2087" s="14"/>
      <c r="CHZ2087" s="14"/>
      <c r="CIA2087" s="14"/>
      <c r="CIB2087" s="14"/>
      <c r="CIC2087" s="14"/>
      <c r="CID2087" s="14"/>
      <c r="CIE2087" s="14"/>
      <c r="CIF2087" s="14"/>
      <c r="CIG2087" s="14"/>
      <c r="CIH2087" s="14"/>
      <c r="CII2087" s="14"/>
      <c r="CIJ2087" s="14"/>
      <c r="CIK2087" s="14"/>
      <c r="CIL2087" s="14"/>
      <c r="CIM2087" s="14"/>
      <c r="CIN2087" s="14"/>
      <c r="CIO2087" s="14"/>
      <c r="CIP2087" s="14"/>
      <c r="CIQ2087" s="14"/>
      <c r="CIR2087" s="14"/>
      <c r="CIS2087" s="14"/>
      <c r="CIT2087" s="14"/>
      <c r="CIU2087" s="14"/>
      <c r="CIV2087" s="14"/>
      <c r="CIW2087" s="14"/>
      <c r="CIX2087" s="14"/>
      <c r="CIY2087" s="14"/>
      <c r="CIZ2087" s="14"/>
      <c r="CJA2087" s="14"/>
      <c r="CJB2087" s="14"/>
      <c r="CJC2087" s="14"/>
      <c r="CJD2087" s="14"/>
      <c r="CJE2087" s="14"/>
      <c r="CJF2087" s="14"/>
      <c r="CJG2087" s="14"/>
      <c r="CJH2087" s="14"/>
      <c r="CJI2087" s="14"/>
      <c r="CJJ2087" s="14"/>
      <c r="CJK2087" s="14"/>
      <c r="CJL2087" s="14"/>
      <c r="CJM2087" s="14"/>
      <c r="CJN2087" s="14"/>
      <c r="CJO2087" s="14"/>
      <c r="CJP2087" s="14"/>
      <c r="CJQ2087" s="14"/>
      <c r="CJR2087" s="14"/>
      <c r="CJS2087" s="14"/>
      <c r="CJT2087" s="14"/>
      <c r="CJU2087" s="14"/>
      <c r="CJV2087" s="14"/>
      <c r="CJW2087" s="14"/>
      <c r="CJX2087" s="14"/>
      <c r="CJY2087" s="14"/>
      <c r="CJZ2087" s="14"/>
      <c r="CKA2087" s="14"/>
      <c r="CKB2087" s="14"/>
      <c r="CKC2087" s="14"/>
      <c r="CKD2087" s="14"/>
      <c r="CKE2087" s="14"/>
      <c r="CKF2087" s="14"/>
      <c r="CKG2087" s="14"/>
      <c r="CKH2087" s="14"/>
      <c r="CKI2087" s="14"/>
      <c r="CKJ2087" s="14"/>
      <c r="CKK2087" s="14"/>
      <c r="CKL2087" s="14"/>
      <c r="CKM2087" s="14"/>
      <c r="CKN2087" s="14"/>
      <c r="CKO2087" s="14"/>
      <c r="CKP2087" s="14"/>
      <c r="CKQ2087" s="14"/>
      <c r="CKR2087" s="14"/>
      <c r="CKS2087" s="14"/>
      <c r="CKT2087" s="14"/>
      <c r="CKU2087" s="14"/>
      <c r="CKV2087" s="14"/>
      <c r="CKW2087" s="14"/>
      <c r="CKX2087" s="14"/>
      <c r="CKY2087" s="14"/>
      <c r="CKZ2087" s="14"/>
      <c r="CLA2087" s="14"/>
      <c r="CLB2087" s="14"/>
      <c r="CLC2087" s="14"/>
      <c r="CLD2087" s="14"/>
      <c r="CLE2087" s="14"/>
      <c r="CLF2087" s="14"/>
      <c r="CLG2087" s="14"/>
      <c r="CLH2087" s="14"/>
      <c r="CLI2087" s="14"/>
      <c r="CLJ2087" s="14"/>
      <c r="CLK2087" s="14"/>
      <c r="CLL2087" s="14"/>
      <c r="CLM2087" s="14"/>
      <c r="CLN2087" s="14"/>
      <c r="CLO2087" s="14"/>
      <c r="CLP2087" s="14"/>
      <c r="CLQ2087" s="14"/>
      <c r="CLR2087" s="14"/>
      <c r="CLS2087" s="14"/>
      <c r="CLT2087" s="14"/>
      <c r="CLU2087" s="14"/>
      <c r="CLV2087" s="14"/>
      <c r="CLW2087" s="14"/>
      <c r="CLX2087" s="14"/>
      <c r="CLY2087" s="14"/>
      <c r="CLZ2087" s="14"/>
      <c r="CMA2087" s="14"/>
      <c r="CMB2087" s="14"/>
      <c r="CMC2087" s="14"/>
      <c r="CMD2087" s="14"/>
      <c r="CME2087" s="14"/>
      <c r="CMF2087" s="14"/>
      <c r="CMG2087" s="14"/>
      <c r="CMH2087" s="14"/>
      <c r="CMI2087" s="14"/>
      <c r="CMJ2087" s="14"/>
      <c r="CMK2087" s="14"/>
      <c r="CML2087" s="14"/>
      <c r="CMM2087" s="14"/>
      <c r="CMN2087" s="14"/>
      <c r="CMO2087" s="14"/>
      <c r="CMP2087" s="14"/>
      <c r="CMQ2087" s="14"/>
      <c r="CMR2087" s="14"/>
      <c r="CMS2087" s="14"/>
      <c r="CMT2087" s="14"/>
      <c r="CMU2087" s="14"/>
      <c r="CMV2087" s="14"/>
      <c r="CMW2087" s="14"/>
      <c r="CMX2087" s="14"/>
      <c r="CMY2087" s="14"/>
      <c r="CMZ2087" s="14"/>
      <c r="CNA2087" s="14"/>
      <c r="CNB2087" s="14"/>
      <c r="CNC2087" s="14"/>
      <c r="CND2087" s="14"/>
      <c r="CNE2087" s="14"/>
      <c r="CNF2087" s="14"/>
      <c r="CNG2087" s="14"/>
      <c r="CNH2087" s="14"/>
      <c r="CNI2087" s="14"/>
      <c r="CNJ2087" s="14"/>
      <c r="CNK2087" s="14"/>
      <c r="CNL2087" s="14"/>
      <c r="CNM2087" s="14"/>
      <c r="CNN2087" s="14"/>
      <c r="CNO2087" s="14"/>
      <c r="CNP2087" s="14"/>
      <c r="CNQ2087" s="14"/>
      <c r="CNR2087" s="14"/>
      <c r="CNS2087" s="14"/>
      <c r="CNT2087" s="14"/>
      <c r="CNU2087" s="14"/>
      <c r="CNV2087" s="14"/>
      <c r="CNW2087" s="14"/>
      <c r="CNX2087" s="14"/>
      <c r="CNY2087" s="14"/>
      <c r="CNZ2087" s="14"/>
      <c r="COA2087" s="14"/>
      <c r="COB2087" s="14"/>
      <c r="COC2087" s="14"/>
      <c r="COD2087" s="14"/>
      <c r="COE2087" s="14"/>
      <c r="COF2087" s="14"/>
      <c r="COG2087" s="14"/>
      <c r="COH2087" s="14"/>
      <c r="COI2087" s="14"/>
      <c r="COJ2087" s="14"/>
      <c r="COK2087" s="14"/>
      <c r="COL2087" s="14"/>
      <c r="COM2087" s="14"/>
      <c r="CON2087" s="14"/>
      <c r="COO2087" s="14"/>
      <c r="COP2087" s="14"/>
      <c r="COQ2087" s="14"/>
      <c r="COR2087" s="14"/>
      <c r="COS2087" s="14"/>
      <c r="COT2087" s="14"/>
      <c r="COU2087" s="14"/>
      <c r="COV2087" s="14"/>
      <c r="COW2087" s="14"/>
      <c r="COX2087" s="14"/>
      <c r="COY2087" s="14"/>
      <c r="COZ2087" s="14"/>
      <c r="CPA2087" s="14"/>
      <c r="CPB2087" s="14"/>
      <c r="CPC2087" s="14"/>
      <c r="CPD2087" s="14"/>
      <c r="CPE2087" s="14"/>
      <c r="CPF2087" s="14"/>
      <c r="CPG2087" s="14"/>
      <c r="CPH2087" s="14"/>
      <c r="CPI2087" s="14"/>
      <c r="CPJ2087" s="14"/>
      <c r="CPK2087" s="14"/>
      <c r="CPL2087" s="14"/>
      <c r="CPM2087" s="14"/>
      <c r="CPN2087" s="14"/>
      <c r="CPO2087" s="14"/>
      <c r="CPP2087" s="14"/>
      <c r="CPQ2087" s="14"/>
      <c r="CPR2087" s="14"/>
      <c r="CPS2087" s="14"/>
      <c r="CPT2087" s="14"/>
      <c r="CPU2087" s="14"/>
      <c r="CPV2087" s="14"/>
      <c r="CPW2087" s="14"/>
      <c r="CPX2087" s="14"/>
      <c r="CPY2087" s="14"/>
      <c r="CPZ2087" s="14"/>
      <c r="CQA2087" s="14"/>
      <c r="CQB2087" s="14"/>
      <c r="CQC2087" s="14"/>
      <c r="CQD2087" s="14"/>
      <c r="CQE2087" s="14"/>
      <c r="CQF2087" s="14"/>
      <c r="CQG2087" s="14"/>
      <c r="CQH2087" s="14"/>
      <c r="CQI2087" s="14"/>
      <c r="CQJ2087" s="14"/>
      <c r="CQK2087" s="14"/>
      <c r="CQL2087" s="14"/>
      <c r="CQM2087" s="14"/>
      <c r="CQN2087" s="14"/>
      <c r="CQO2087" s="14"/>
      <c r="CQP2087" s="14"/>
      <c r="CQQ2087" s="14"/>
      <c r="CQR2087" s="14"/>
      <c r="CQS2087" s="14"/>
      <c r="CQT2087" s="14"/>
      <c r="CQU2087" s="14"/>
      <c r="CQV2087" s="14"/>
      <c r="CQW2087" s="14"/>
      <c r="CQX2087" s="14"/>
      <c r="CQY2087" s="14"/>
      <c r="CQZ2087" s="14"/>
      <c r="CRA2087" s="14"/>
      <c r="CRB2087" s="14"/>
      <c r="CRC2087" s="14"/>
      <c r="CRD2087" s="14"/>
      <c r="CRE2087" s="14"/>
      <c r="CRF2087" s="14"/>
      <c r="CRG2087" s="14"/>
      <c r="CRH2087" s="14"/>
      <c r="CRI2087" s="14"/>
      <c r="CRJ2087" s="14"/>
      <c r="CRK2087" s="14"/>
      <c r="CRL2087" s="14"/>
      <c r="CRM2087" s="14"/>
      <c r="CRN2087" s="14"/>
      <c r="CRO2087" s="14"/>
      <c r="CRP2087" s="14"/>
      <c r="CRQ2087" s="14"/>
      <c r="CRR2087" s="14"/>
      <c r="CRS2087" s="14"/>
      <c r="CRT2087" s="14"/>
      <c r="CRU2087" s="14"/>
      <c r="CRV2087" s="14"/>
      <c r="CRW2087" s="14"/>
      <c r="CRX2087" s="14"/>
      <c r="CRY2087" s="14"/>
      <c r="CRZ2087" s="14"/>
      <c r="CSA2087" s="14"/>
      <c r="CSB2087" s="14"/>
      <c r="CSC2087" s="14"/>
      <c r="CSD2087" s="14"/>
      <c r="CSE2087" s="14"/>
      <c r="CSF2087" s="14"/>
      <c r="CSG2087" s="14"/>
      <c r="CSH2087" s="14"/>
      <c r="CSI2087" s="14"/>
      <c r="CSJ2087" s="14"/>
      <c r="CSK2087" s="14"/>
      <c r="CSL2087" s="14"/>
      <c r="CSM2087" s="14"/>
      <c r="CSN2087" s="14"/>
      <c r="CSO2087" s="14"/>
      <c r="CSP2087" s="14"/>
      <c r="CSQ2087" s="14"/>
      <c r="CSR2087" s="14"/>
      <c r="CSS2087" s="14"/>
      <c r="CST2087" s="14"/>
      <c r="CSU2087" s="14"/>
      <c r="CSV2087" s="14"/>
      <c r="CSW2087" s="14"/>
      <c r="CSX2087" s="14"/>
      <c r="CSY2087" s="14"/>
      <c r="CSZ2087" s="14"/>
      <c r="CTA2087" s="14"/>
      <c r="CTB2087" s="14"/>
      <c r="CTC2087" s="14"/>
      <c r="CTD2087" s="14"/>
      <c r="CTE2087" s="14"/>
      <c r="CTF2087" s="14"/>
      <c r="CTG2087" s="14"/>
      <c r="CTH2087" s="14"/>
      <c r="CTI2087" s="14"/>
      <c r="CTJ2087" s="14"/>
      <c r="CTK2087" s="14"/>
      <c r="CTL2087" s="14"/>
      <c r="CTM2087" s="14"/>
      <c r="CTN2087" s="14"/>
      <c r="CTO2087" s="14"/>
      <c r="CTP2087" s="14"/>
      <c r="CTQ2087" s="14"/>
      <c r="CTR2087" s="14"/>
      <c r="CTS2087" s="14"/>
      <c r="CTT2087" s="14"/>
      <c r="CTU2087" s="14"/>
      <c r="CTV2087" s="14"/>
      <c r="CTW2087" s="14"/>
      <c r="CTX2087" s="14"/>
      <c r="CTY2087" s="14"/>
      <c r="CTZ2087" s="14"/>
      <c r="CUA2087" s="14"/>
      <c r="CUB2087" s="14"/>
      <c r="CUC2087" s="14"/>
      <c r="CUD2087" s="14"/>
      <c r="CUE2087" s="14"/>
      <c r="CUF2087" s="14"/>
      <c r="CUG2087" s="14"/>
      <c r="CUH2087" s="14"/>
      <c r="CUI2087" s="14"/>
      <c r="CUJ2087" s="14"/>
      <c r="CUK2087" s="14"/>
      <c r="CUL2087" s="14"/>
      <c r="CUM2087" s="14"/>
      <c r="CUN2087" s="14"/>
      <c r="CUO2087" s="14"/>
      <c r="CUP2087" s="14"/>
      <c r="CUQ2087" s="14"/>
      <c r="CUR2087" s="14"/>
      <c r="CUS2087" s="14"/>
      <c r="CUT2087" s="14"/>
      <c r="CUU2087" s="14"/>
      <c r="CUV2087" s="14"/>
      <c r="CUW2087" s="14"/>
      <c r="CUX2087" s="14"/>
      <c r="CUY2087" s="14"/>
      <c r="CUZ2087" s="14"/>
      <c r="CVA2087" s="14"/>
      <c r="CVB2087" s="14"/>
      <c r="CVC2087" s="14"/>
      <c r="CVD2087" s="14"/>
      <c r="CVE2087" s="14"/>
      <c r="CVF2087" s="14"/>
      <c r="CVG2087" s="14"/>
      <c r="CVH2087" s="14"/>
      <c r="CVI2087" s="14"/>
      <c r="CVJ2087" s="14"/>
      <c r="CVK2087" s="14"/>
      <c r="CVL2087" s="14"/>
      <c r="CVM2087" s="14"/>
      <c r="CVN2087" s="14"/>
      <c r="CVO2087" s="14"/>
      <c r="CVP2087" s="14"/>
      <c r="CVQ2087" s="14"/>
      <c r="CVR2087" s="14"/>
      <c r="CVS2087" s="14"/>
      <c r="CVT2087" s="14"/>
      <c r="CVU2087" s="14"/>
      <c r="CVV2087" s="14"/>
      <c r="CVW2087" s="14"/>
      <c r="CVX2087" s="14"/>
      <c r="CVY2087" s="14"/>
      <c r="CVZ2087" s="14"/>
      <c r="CWA2087" s="14"/>
      <c r="CWB2087" s="14"/>
      <c r="CWC2087" s="14"/>
      <c r="CWD2087" s="14"/>
      <c r="CWE2087" s="14"/>
      <c r="CWF2087" s="14"/>
      <c r="CWG2087" s="14"/>
      <c r="CWH2087" s="14"/>
      <c r="CWI2087" s="14"/>
      <c r="CWJ2087" s="14"/>
      <c r="CWK2087" s="14"/>
      <c r="CWL2087" s="14"/>
      <c r="CWM2087" s="14"/>
      <c r="CWN2087" s="14"/>
      <c r="CWO2087" s="14"/>
      <c r="CWP2087" s="14"/>
      <c r="CWQ2087" s="14"/>
      <c r="CWR2087" s="14"/>
      <c r="CWS2087" s="14"/>
      <c r="CWT2087" s="14"/>
      <c r="CWU2087" s="14"/>
      <c r="CWV2087" s="14"/>
      <c r="CWW2087" s="14"/>
      <c r="CWX2087" s="14"/>
      <c r="CWY2087" s="14"/>
      <c r="CWZ2087" s="14"/>
      <c r="CXA2087" s="14"/>
      <c r="CXB2087" s="14"/>
      <c r="CXC2087" s="14"/>
      <c r="CXD2087" s="14"/>
      <c r="CXE2087" s="14"/>
      <c r="CXF2087" s="14"/>
      <c r="CXG2087" s="14"/>
      <c r="CXH2087" s="14"/>
      <c r="CXI2087" s="14"/>
      <c r="CXJ2087" s="14"/>
      <c r="CXK2087" s="14"/>
      <c r="CXL2087" s="14"/>
      <c r="CXM2087" s="14"/>
      <c r="CXN2087" s="14"/>
      <c r="CXO2087" s="14"/>
      <c r="CXP2087" s="14"/>
      <c r="CXQ2087" s="14"/>
      <c r="CXR2087" s="14"/>
      <c r="CXS2087" s="14"/>
      <c r="CXT2087" s="14"/>
      <c r="CXU2087" s="14"/>
      <c r="CXV2087" s="14"/>
      <c r="CXW2087" s="14"/>
      <c r="CXX2087" s="14"/>
      <c r="CXY2087" s="14"/>
      <c r="CXZ2087" s="14"/>
      <c r="CYA2087" s="14"/>
      <c r="CYB2087" s="14"/>
      <c r="CYC2087" s="14"/>
      <c r="CYD2087" s="14"/>
      <c r="CYE2087" s="14"/>
      <c r="CYF2087" s="14"/>
      <c r="CYG2087" s="14"/>
      <c r="CYH2087" s="14"/>
      <c r="CYI2087" s="14"/>
      <c r="CYJ2087" s="14"/>
      <c r="CYK2087" s="14"/>
      <c r="CYL2087" s="14"/>
      <c r="CYM2087" s="14"/>
      <c r="CYN2087" s="14"/>
      <c r="CYO2087" s="14"/>
      <c r="CYP2087" s="14"/>
      <c r="CYQ2087" s="14"/>
      <c r="CYR2087" s="14"/>
      <c r="CYS2087" s="14"/>
      <c r="CYT2087" s="14"/>
      <c r="CYU2087" s="14"/>
      <c r="CYV2087" s="14"/>
      <c r="CYW2087" s="14"/>
      <c r="CYX2087" s="14"/>
      <c r="CYY2087" s="14"/>
      <c r="CYZ2087" s="14"/>
      <c r="CZA2087" s="14"/>
      <c r="CZB2087" s="14"/>
      <c r="CZC2087" s="14"/>
      <c r="CZD2087" s="14"/>
      <c r="CZE2087" s="14"/>
      <c r="CZF2087" s="14"/>
      <c r="CZG2087" s="14"/>
      <c r="CZH2087" s="14"/>
      <c r="CZI2087" s="14"/>
      <c r="CZJ2087" s="14"/>
      <c r="CZK2087" s="14"/>
      <c r="CZL2087" s="14"/>
      <c r="CZM2087" s="14"/>
      <c r="CZN2087" s="14"/>
      <c r="CZO2087" s="14"/>
      <c r="CZP2087" s="14"/>
      <c r="CZQ2087" s="14"/>
      <c r="CZR2087" s="14"/>
      <c r="CZS2087" s="14"/>
      <c r="CZT2087" s="14"/>
      <c r="CZU2087" s="14"/>
      <c r="CZV2087" s="14"/>
      <c r="CZW2087" s="14"/>
      <c r="CZX2087" s="14"/>
      <c r="CZY2087" s="14"/>
      <c r="CZZ2087" s="14"/>
      <c r="DAA2087" s="14"/>
      <c r="DAB2087" s="14"/>
      <c r="DAC2087" s="14"/>
      <c r="DAD2087" s="14"/>
      <c r="DAE2087" s="14"/>
      <c r="DAF2087" s="14"/>
      <c r="DAG2087" s="14"/>
      <c r="DAH2087" s="14"/>
      <c r="DAI2087" s="14"/>
      <c r="DAJ2087" s="14"/>
      <c r="DAK2087" s="14"/>
      <c r="DAL2087" s="14"/>
      <c r="DAM2087" s="14"/>
      <c r="DAN2087" s="14"/>
      <c r="DAO2087" s="14"/>
      <c r="DAP2087" s="14"/>
      <c r="DAQ2087" s="14"/>
      <c r="DAR2087" s="14"/>
      <c r="DAS2087" s="14"/>
      <c r="DAT2087" s="14"/>
      <c r="DAU2087" s="14"/>
      <c r="DAV2087" s="14"/>
      <c r="DAW2087" s="14"/>
      <c r="DAX2087" s="14"/>
      <c r="DAY2087" s="14"/>
      <c r="DAZ2087" s="14"/>
      <c r="DBA2087" s="14"/>
      <c r="DBB2087" s="14"/>
      <c r="DBC2087" s="14"/>
      <c r="DBD2087" s="14"/>
      <c r="DBE2087" s="14"/>
      <c r="DBF2087" s="14"/>
      <c r="DBG2087" s="14"/>
      <c r="DBH2087" s="14"/>
      <c r="DBI2087" s="14"/>
      <c r="DBJ2087" s="14"/>
      <c r="DBK2087" s="14"/>
      <c r="DBL2087" s="14"/>
      <c r="DBM2087" s="14"/>
      <c r="DBN2087" s="14"/>
      <c r="DBO2087" s="14"/>
      <c r="DBP2087" s="14"/>
      <c r="DBQ2087" s="14"/>
      <c r="DBR2087" s="14"/>
      <c r="DBS2087" s="14"/>
      <c r="DBT2087" s="14"/>
      <c r="DBU2087" s="14"/>
      <c r="DBV2087" s="14"/>
      <c r="DBW2087" s="14"/>
      <c r="DBX2087" s="14"/>
      <c r="DBY2087" s="14"/>
      <c r="DBZ2087" s="14"/>
      <c r="DCA2087" s="14"/>
      <c r="DCB2087" s="14"/>
      <c r="DCC2087" s="14"/>
      <c r="DCD2087" s="14"/>
      <c r="DCE2087" s="14"/>
      <c r="DCF2087" s="14"/>
      <c r="DCG2087" s="14"/>
      <c r="DCH2087" s="14"/>
      <c r="DCI2087" s="14"/>
      <c r="DCJ2087" s="14"/>
      <c r="DCK2087" s="14"/>
      <c r="DCL2087" s="14"/>
      <c r="DCM2087" s="14"/>
      <c r="DCN2087" s="14"/>
      <c r="DCO2087" s="14"/>
      <c r="DCP2087" s="14"/>
      <c r="DCQ2087" s="14"/>
      <c r="DCR2087" s="14"/>
      <c r="DCS2087" s="14"/>
      <c r="DCT2087" s="14"/>
      <c r="DCU2087" s="14"/>
      <c r="DCV2087" s="14"/>
      <c r="DCW2087" s="14"/>
      <c r="DCX2087" s="14"/>
      <c r="DCY2087" s="14"/>
      <c r="DCZ2087" s="14"/>
      <c r="DDA2087" s="14"/>
      <c r="DDB2087" s="14"/>
      <c r="DDC2087" s="14"/>
      <c r="DDD2087" s="14"/>
      <c r="DDE2087" s="14"/>
      <c r="DDF2087" s="14"/>
      <c r="DDG2087" s="14"/>
      <c r="DDH2087" s="14"/>
      <c r="DDI2087" s="14"/>
      <c r="DDJ2087" s="14"/>
      <c r="DDK2087" s="14"/>
      <c r="DDL2087" s="14"/>
      <c r="DDM2087" s="14"/>
      <c r="DDN2087" s="14"/>
      <c r="DDO2087" s="14"/>
      <c r="DDP2087" s="14"/>
      <c r="DDQ2087" s="14"/>
      <c r="DDR2087" s="14"/>
      <c r="DDS2087" s="14"/>
      <c r="DDT2087" s="14"/>
      <c r="DDU2087" s="14"/>
      <c r="DDV2087" s="14"/>
      <c r="DDW2087" s="14"/>
      <c r="DDX2087" s="14"/>
      <c r="DDY2087" s="14"/>
      <c r="DDZ2087" s="14"/>
      <c r="DEA2087" s="14"/>
      <c r="DEB2087" s="14"/>
      <c r="DEC2087" s="14"/>
      <c r="DED2087" s="14"/>
      <c r="DEE2087" s="14"/>
      <c r="DEF2087" s="14"/>
      <c r="DEG2087" s="14"/>
      <c r="DEH2087" s="14"/>
      <c r="DEI2087" s="14"/>
      <c r="DEJ2087" s="14"/>
      <c r="DEK2087" s="14"/>
      <c r="DEL2087" s="14"/>
      <c r="DEM2087" s="14"/>
      <c r="DEN2087" s="14"/>
      <c r="DEO2087" s="14"/>
      <c r="DEP2087" s="14"/>
      <c r="DEQ2087" s="14"/>
      <c r="DER2087" s="14"/>
      <c r="DES2087" s="14"/>
      <c r="DET2087" s="14"/>
      <c r="DEU2087" s="14"/>
      <c r="DEV2087" s="14"/>
      <c r="DEW2087" s="14"/>
      <c r="DEX2087" s="14"/>
      <c r="DEY2087" s="14"/>
      <c r="DEZ2087" s="14"/>
      <c r="DFA2087" s="14"/>
      <c r="DFB2087" s="14"/>
      <c r="DFC2087" s="14"/>
      <c r="DFD2087" s="14"/>
      <c r="DFE2087" s="14"/>
      <c r="DFF2087" s="14"/>
      <c r="DFG2087" s="14"/>
      <c r="DFH2087" s="14"/>
      <c r="DFI2087" s="14"/>
      <c r="DFJ2087" s="14"/>
      <c r="DFK2087" s="14"/>
      <c r="DFL2087" s="14"/>
      <c r="DFM2087" s="14"/>
      <c r="DFN2087" s="14"/>
      <c r="DFO2087" s="14"/>
      <c r="DFP2087" s="14"/>
      <c r="DFQ2087" s="14"/>
      <c r="DFR2087" s="14"/>
      <c r="DFS2087" s="14"/>
      <c r="DFT2087" s="14"/>
      <c r="DFU2087" s="14"/>
      <c r="DFV2087" s="14"/>
      <c r="DFW2087" s="14"/>
      <c r="DFX2087" s="14"/>
      <c r="DFY2087" s="14"/>
      <c r="DFZ2087" s="14"/>
      <c r="DGA2087" s="14"/>
      <c r="DGB2087" s="14"/>
      <c r="DGC2087" s="14"/>
      <c r="DGD2087" s="14"/>
      <c r="DGE2087" s="14"/>
      <c r="DGF2087" s="14"/>
      <c r="DGG2087" s="14"/>
      <c r="DGH2087" s="14"/>
      <c r="DGI2087" s="14"/>
      <c r="DGJ2087" s="14"/>
      <c r="DGK2087" s="14"/>
      <c r="DGL2087" s="14"/>
      <c r="DGM2087" s="14"/>
      <c r="DGN2087" s="14"/>
      <c r="DGO2087" s="14"/>
      <c r="DGP2087" s="14"/>
      <c r="DGQ2087" s="14"/>
      <c r="DGR2087" s="14"/>
      <c r="DGS2087" s="14"/>
      <c r="DGT2087" s="14"/>
      <c r="DGU2087" s="14"/>
      <c r="DGV2087" s="14"/>
      <c r="DGW2087" s="14"/>
      <c r="DGX2087" s="14"/>
      <c r="DGY2087" s="14"/>
      <c r="DGZ2087" s="14"/>
      <c r="DHA2087" s="14"/>
      <c r="DHB2087" s="14"/>
      <c r="DHC2087" s="14"/>
      <c r="DHD2087" s="14"/>
      <c r="DHE2087" s="14"/>
      <c r="DHF2087" s="14"/>
      <c r="DHG2087" s="14"/>
      <c r="DHH2087" s="14"/>
      <c r="DHI2087" s="14"/>
      <c r="DHJ2087" s="14"/>
      <c r="DHK2087" s="14"/>
      <c r="DHL2087" s="14"/>
      <c r="DHM2087" s="14"/>
      <c r="DHN2087" s="14"/>
      <c r="DHO2087" s="14"/>
      <c r="DHP2087" s="14"/>
      <c r="DHQ2087" s="14"/>
      <c r="DHR2087" s="14"/>
      <c r="DHS2087" s="14"/>
      <c r="DHT2087" s="14"/>
      <c r="DHU2087" s="14"/>
      <c r="DHV2087" s="14"/>
      <c r="DHW2087" s="14"/>
      <c r="DHX2087" s="14"/>
      <c r="DHY2087" s="14"/>
      <c r="DHZ2087" s="14"/>
      <c r="DIA2087" s="14"/>
      <c r="DIB2087" s="14"/>
      <c r="DIC2087" s="14"/>
      <c r="DID2087" s="14"/>
      <c r="DIE2087" s="14"/>
      <c r="DIF2087" s="14"/>
      <c r="DIG2087" s="14"/>
      <c r="DIH2087" s="14"/>
      <c r="DII2087" s="14"/>
      <c r="DIJ2087" s="14"/>
      <c r="DIK2087" s="14"/>
      <c r="DIL2087" s="14"/>
      <c r="DIM2087" s="14"/>
      <c r="DIN2087" s="14"/>
      <c r="DIO2087" s="14"/>
      <c r="DIP2087" s="14"/>
      <c r="DIQ2087" s="14"/>
      <c r="DIR2087" s="14"/>
      <c r="DIS2087" s="14"/>
      <c r="DIT2087" s="14"/>
      <c r="DIU2087" s="14"/>
      <c r="DIV2087" s="14"/>
      <c r="DIW2087" s="14"/>
      <c r="DIX2087" s="14"/>
      <c r="DIY2087" s="14"/>
      <c r="DIZ2087" s="14"/>
      <c r="DJA2087" s="14"/>
      <c r="DJB2087" s="14"/>
      <c r="DJC2087" s="14"/>
      <c r="DJD2087" s="14"/>
      <c r="DJE2087" s="14"/>
      <c r="DJF2087" s="14"/>
      <c r="DJG2087" s="14"/>
      <c r="DJH2087" s="14"/>
      <c r="DJI2087" s="14"/>
      <c r="DJJ2087" s="14"/>
      <c r="DJK2087" s="14"/>
      <c r="DJL2087" s="14"/>
      <c r="DJM2087" s="14"/>
      <c r="DJN2087" s="14"/>
      <c r="DJO2087" s="14"/>
      <c r="DJP2087" s="14"/>
      <c r="DJQ2087" s="14"/>
      <c r="DJR2087" s="14"/>
      <c r="DJS2087" s="14"/>
      <c r="DJT2087" s="14"/>
      <c r="DJU2087" s="14"/>
      <c r="DJV2087" s="14"/>
      <c r="DJW2087" s="14"/>
      <c r="DJX2087" s="14"/>
      <c r="DJY2087" s="14"/>
      <c r="DJZ2087" s="14"/>
      <c r="DKA2087" s="14"/>
      <c r="DKB2087" s="14"/>
      <c r="DKC2087" s="14"/>
      <c r="DKD2087" s="14"/>
      <c r="DKE2087" s="14"/>
      <c r="DKF2087" s="14"/>
      <c r="DKG2087" s="14"/>
      <c r="DKH2087" s="14"/>
      <c r="DKI2087" s="14"/>
      <c r="DKJ2087" s="14"/>
      <c r="DKK2087" s="14"/>
      <c r="DKL2087" s="14"/>
      <c r="DKM2087" s="14"/>
      <c r="DKN2087" s="14"/>
      <c r="DKO2087" s="14"/>
      <c r="DKP2087" s="14"/>
      <c r="DKQ2087" s="14"/>
      <c r="DKR2087" s="14"/>
      <c r="DKS2087" s="14"/>
      <c r="DKT2087" s="14"/>
      <c r="DKU2087" s="14"/>
      <c r="DKV2087" s="14"/>
      <c r="DKW2087" s="14"/>
      <c r="DKX2087" s="14"/>
      <c r="DKY2087" s="14"/>
      <c r="DKZ2087" s="14"/>
      <c r="DLA2087" s="14"/>
      <c r="DLB2087" s="14"/>
      <c r="DLC2087" s="14"/>
      <c r="DLD2087" s="14"/>
      <c r="DLE2087" s="14"/>
      <c r="DLF2087" s="14"/>
      <c r="DLG2087" s="14"/>
      <c r="DLH2087" s="14"/>
      <c r="DLI2087" s="14"/>
      <c r="DLJ2087" s="14"/>
      <c r="DLK2087" s="14"/>
      <c r="DLL2087" s="14"/>
      <c r="DLM2087" s="14"/>
      <c r="DLN2087" s="14"/>
      <c r="DLO2087" s="14"/>
      <c r="DLP2087" s="14"/>
      <c r="DLQ2087" s="14"/>
      <c r="DLR2087" s="14"/>
      <c r="DLS2087" s="14"/>
      <c r="DLT2087" s="14"/>
      <c r="DLU2087" s="14"/>
      <c r="DLV2087" s="14"/>
      <c r="DLW2087" s="14"/>
      <c r="DLX2087" s="14"/>
      <c r="DLY2087" s="14"/>
      <c r="DLZ2087" s="14"/>
      <c r="DMA2087" s="14"/>
      <c r="DMB2087" s="14"/>
      <c r="DMC2087" s="14"/>
      <c r="DMD2087" s="14"/>
      <c r="DME2087" s="14"/>
      <c r="DMF2087" s="14"/>
      <c r="DMG2087" s="14"/>
      <c r="DMH2087" s="14"/>
      <c r="DMI2087" s="14"/>
      <c r="DMJ2087" s="14"/>
      <c r="DMK2087" s="14"/>
      <c r="DML2087" s="14"/>
      <c r="DMM2087" s="14"/>
      <c r="DMN2087" s="14"/>
      <c r="DMO2087" s="14"/>
      <c r="DMP2087" s="14"/>
      <c r="DMQ2087" s="14"/>
      <c r="DMR2087" s="14"/>
      <c r="DMS2087" s="14"/>
      <c r="DMT2087" s="14"/>
      <c r="DMU2087" s="14"/>
      <c r="DMV2087" s="14"/>
      <c r="DMW2087" s="14"/>
      <c r="DMX2087" s="14"/>
      <c r="DMY2087" s="14"/>
      <c r="DMZ2087" s="14"/>
      <c r="DNA2087" s="14"/>
      <c r="DNB2087" s="14"/>
      <c r="DNC2087" s="14"/>
      <c r="DND2087" s="14"/>
      <c r="DNE2087" s="14"/>
      <c r="DNF2087" s="14"/>
      <c r="DNG2087" s="14"/>
      <c r="DNH2087" s="14"/>
      <c r="DNI2087" s="14"/>
      <c r="DNJ2087" s="14"/>
      <c r="DNK2087" s="14"/>
      <c r="DNL2087" s="14"/>
      <c r="DNM2087" s="14"/>
      <c r="DNN2087" s="14"/>
      <c r="DNO2087" s="14"/>
      <c r="DNP2087" s="14"/>
      <c r="DNQ2087" s="14"/>
      <c r="DNR2087" s="14"/>
      <c r="DNS2087" s="14"/>
      <c r="DNT2087" s="14"/>
      <c r="DNU2087" s="14"/>
      <c r="DNV2087" s="14"/>
      <c r="DNW2087" s="14"/>
      <c r="DNX2087" s="14"/>
      <c r="DNY2087" s="14"/>
      <c r="DNZ2087" s="14"/>
      <c r="DOA2087" s="14"/>
      <c r="DOB2087" s="14"/>
      <c r="DOC2087" s="14"/>
      <c r="DOD2087" s="14"/>
      <c r="DOE2087" s="14"/>
      <c r="DOF2087" s="14"/>
      <c r="DOG2087" s="14"/>
      <c r="DOH2087" s="14"/>
      <c r="DOI2087" s="14"/>
      <c r="DOJ2087" s="14"/>
      <c r="DOK2087" s="14"/>
      <c r="DOL2087" s="14"/>
      <c r="DOM2087" s="14"/>
      <c r="DON2087" s="14"/>
      <c r="DOO2087" s="14"/>
      <c r="DOP2087" s="14"/>
      <c r="DOQ2087" s="14"/>
      <c r="DOR2087" s="14"/>
      <c r="DOS2087" s="14"/>
      <c r="DOT2087" s="14"/>
      <c r="DOU2087" s="14"/>
      <c r="DOV2087" s="14"/>
      <c r="DOW2087" s="14"/>
      <c r="DOX2087" s="14"/>
      <c r="DOY2087" s="14"/>
      <c r="DOZ2087" s="14"/>
      <c r="DPA2087" s="14"/>
      <c r="DPB2087" s="14"/>
      <c r="DPC2087" s="14"/>
      <c r="DPD2087" s="14"/>
      <c r="DPE2087" s="14"/>
      <c r="DPF2087" s="14"/>
      <c r="DPG2087" s="14"/>
      <c r="DPH2087" s="14"/>
      <c r="DPI2087" s="14"/>
      <c r="DPJ2087" s="14"/>
      <c r="DPK2087" s="14"/>
      <c r="DPL2087" s="14"/>
      <c r="DPM2087" s="14"/>
      <c r="DPN2087" s="14"/>
      <c r="DPO2087" s="14"/>
      <c r="DPP2087" s="14"/>
      <c r="DPQ2087" s="14"/>
      <c r="DPR2087" s="14"/>
      <c r="DPS2087" s="14"/>
      <c r="DPT2087" s="14"/>
      <c r="DPU2087" s="14"/>
      <c r="DPV2087" s="14"/>
      <c r="DPW2087" s="14"/>
      <c r="DPX2087" s="14"/>
      <c r="DPY2087" s="14"/>
      <c r="DPZ2087" s="14"/>
      <c r="DQA2087" s="14"/>
      <c r="DQB2087" s="14"/>
      <c r="DQC2087" s="14"/>
      <c r="DQD2087" s="14"/>
      <c r="DQE2087" s="14"/>
      <c r="DQF2087" s="14"/>
      <c r="DQG2087" s="14"/>
      <c r="DQH2087" s="14"/>
      <c r="DQI2087" s="14"/>
      <c r="DQJ2087" s="14"/>
      <c r="DQK2087" s="14"/>
      <c r="DQL2087" s="14"/>
      <c r="DQM2087" s="14"/>
      <c r="DQN2087" s="14"/>
      <c r="DQO2087" s="14"/>
      <c r="DQP2087" s="14"/>
      <c r="DQQ2087" s="14"/>
      <c r="DQR2087" s="14"/>
      <c r="DQS2087" s="14"/>
      <c r="DQT2087" s="14"/>
      <c r="DQU2087" s="14"/>
      <c r="DQV2087" s="14"/>
      <c r="DQW2087" s="14"/>
      <c r="DQX2087" s="14"/>
      <c r="DQY2087" s="14"/>
      <c r="DQZ2087" s="14"/>
      <c r="DRA2087" s="14"/>
      <c r="DRB2087" s="14"/>
      <c r="DRC2087" s="14"/>
      <c r="DRD2087" s="14"/>
      <c r="DRE2087" s="14"/>
      <c r="DRF2087" s="14"/>
      <c r="DRG2087" s="14"/>
      <c r="DRH2087" s="14"/>
      <c r="DRI2087" s="14"/>
      <c r="DRJ2087" s="14"/>
      <c r="DRK2087" s="14"/>
      <c r="DRL2087" s="14"/>
      <c r="DRM2087" s="14"/>
      <c r="DRN2087" s="14"/>
      <c r="DRO2087" s="14"/>
      <c r="DRP2087" s="14"/>
      <c r="DRQ2087" s="14"/>
      <c r="DRR2087" s="14"/>
      <c r="DRS2087" s="14"/>
      <c r="DRT2087" s="14"/>
      <c r="DRU2087" s="14"/>
      <c r="DRV2087" s="14"/>
      <c r="DRW2087" s="14"/>
      <c r="DRX2087" s="14"/>
      <c r="DRY2087" s="14"/>
      <c r="DRZ2087" s="14"/>
      <c r="DSA2087" s="14"/>
      <c r="DSB2087" s="14"/>
      <c r="DSC2087" s="14"/>
      <c r="DSD2087" s="14"/>
      <c r="DSE2087" s="14"/>
      <c r="DSF2087" s="14"/>
      <c r="DSG2087" s="14"/>
      <c r="DSH2087" s="14"/>
      <c r="DSI2087" s="14"/>
      <c r="DSJ2087" s="14"/>
      <c r="DSK2087" s="14"/>
      <c r="DSL2087" s="14"/>
      <c r="DSM2087" s="14"/>
      <c r="DSN2087" s="14"/>
      <c r="DSO2087" s="14"/>
      <c r="DSP2087" s="14"/>
      <c r="DSQ2087" s="14"/>
      <c r="DSR2087" s="14"/>
      <c r="DSS2087" s="14"/>
      <c r="DST2087" s="14"/>
      <c r="DSU2087" s="14"/>
      <c r="DSV2087" s="14"/>
      <c r="DSW2087" s="14"/>
      <c r="DSX2087" s="14"/>
      <c r="DSY2087" s="14"/>
      <c r="DSZ2087" s="14"/>
      <c r="DTA2087" s="14"/>
      <c r="DTB2087" s="14"/>
      <c r="DTC2087" s="14"/>
      <c r="DTD2087" s="14"/>
      <c r="DTE2087" s="14"/>
      <c r="DTF2087" s="14"/>
      <c r="DTG2087" s="14"/>
      <c r="DTH2087" s="14"/>
      <c r="DTI2087" s="14"/>
      <c r="DTJ2087" s="14"/>
      <c r="DTK2087" s="14"/>
      <c r="DTL2087" s="14"/>
      <c r="DTM2087" s="14"/>
      <c r="DTN2087" s="14"/>
      <c r="DTO2087" s="14"/>
      <c r="DTP2087" s="14"/>
      <c r="DTQ2087" s="14"/>
      <c r="DTR2087" s="14"/>
      <c r="DTS2087" s="14"/>
      <c r="DTT2087" s="14"/>
      <c r="DTU2087" s="14"/>
      <c r="DTV2087" s="14"/>
      <c r="DTW2087" s="14"/>
      <c r="DTX2087" s="14"/>
      <c r="DTY2087" s="14"/>
      <c r="DTZ2087" s="14"/>
      <c r="DUA2087" s="14"/>
      <c r="DUB2087" s="14"/>
      <c r="DUC2087" s="14"/>
      <c r="DUD2087" s="14"/>
      <c r="DUE2087" s="14"/>
      <c r="DUF2087" s="14"/>
      <c r="DUG2087" s="14"/>
      <c r="DUH2087" s="14"/>
      <c r="DUI2087" s="14"/>
      <c r="DUJ2087" s="14"/>
      <c r="DUK2087" s="14"/>
      <c r="DUL2087" s="14"/>
      <c r="DUM2087" s="14"/>
      <c r="DUN2087" s="14"/>
      <c r="DUO2087" s="14"/>
      <c r="DUP2087" s="14"/>
      <c r="DUQ2087" s="14"/>
      <c r="DUR2087" s="14"/>
      <c r="DUS2087" s="14"/>
      <c r="DUT2087" s="14"/>
      <c r="DUU2087" s="14"/>
      <c r="DUV2087" s="14"/>
      <c r="DUW2087" s="14"/>
      <c r="DUX2087" s="14"/>
      <c r="DUY2087" s="14"/>
      <c r="DUZ2087" s="14"/>
      <c r="DVA2087" s="14"/>
      <c r="DVB2087" s="14"/>
      <c r="DVC2087" s="14"/>
      <c r="DVD2087" s="14"/>
      <c r="DVE2087" s="14"/>
      <c r="DVF2087" s="14"/>
      <c r="DVG2087" s="14"/>
      <c r="DVH2087" s="14"/>
      <c r="DVI2087" s="14"/>
      <c r="DVJ2087" s="14"/>
      <c r="DVK2087" s="14"/>
      <c r="DVL2087" s="14"/>
      <c r="DVM2087" s="14"/>
      <c r="DVN2087" s="14"/>
      <c r="DVO2087" s="14"/>
      <c r="DVP2087" s="14"/>
      <c r="DVQ2087" s="14"/>
      <c r="DVR2087" s="14"/>
      <c r="DVS2087" s="14"/>
      <c r="DVT2087" s="14"/>
      <c r="DVU2087" s="14"/>
      <c r="DVV2087" s="14"/>
      <c r="DVW2087" s="14"/>
      <c r="DVX2087" s="14"/>
      <c r="DVY2087" s="14"/>
      <c r="DVZ2087" s="14"/>
      <c r="DWA2087" s="14"/>
      <c r="DWB2087" s="14"/>
      <c r="DWC2087" s="14"/>
      <c r="DWD2087" s="14"/>
      <c r="DWE2087" s="14"/>
      <c r="DWF2087" s="14"/>
      <c r="DWG2087" s="14"/>
      <c r="DWH2087" s="14"/>
      <c r="DWI2087" s="14"/>
      <c r="DWJ2087" s="14"/>
      <c r="DWK2087" s="14"/>
      <c r="DWL2087" s="14"/>
      <c r="DWM2087" s="14"/>
      <c r="DWN2087" s="14"/>
      <c r="DWO2087" s="14"/>
      <c r="DWP2087" s="14"/>
      <c r="DWQ2087" s="14"/>
      <c r="DWR2087" s="14"/>
      <c r="DWS2087" s="14"/>
      <c r="DWT2087" s="14"/>
      <c r="DWU2087" s="14"/>
      <c r="DWV2087" s="14"/>
      <c r="DWW2087" s="14"/>
      <c r="DWX2087" s="14"/>
      <c r="DWY2087" s="14"/>
      <c r="DWZ2087" s="14"/>
      <c r="DXA2087" s="14"/>
      <c r="DXB2087" s="14"/>
      <c r="DXC2087" s="14"/>
      <c r="DXD2087" s="14"/>
      <c r="DXE2087" s="14"/>
      <c r="DXF2087" s="14"/>
      <c r="DXG2087" s="14"/>
      <c r="DXH2087" s="14"/>
      <c r="DXI2087" s="14"/>
      <c r="DXJ2087" s="14"/>
      <c r="DXK2087" s="14"/>
      <c r="DXL2087" s="14"/>
      <c r="DXM2087" s="14"/>
      <c r="DXN2087" s="14"/>
      <c r="DXO2087" s="14"/>
      <c r="DXP2087" s="14"/>
      <c r="DXQ2087" s="14"/>
      <c r="DXR2087" s="14"/>
      <c r="DXS2087" s="14"/>
      <c r="DXT2087" s="14"/>
      <c r="DXU2087" s="14"/>
      <c r="DXV2087" s="14"/>
      <c r="DXW2087" s="14"/>
      <c r="DXX2087" s="14"/>
      <c r="DXY2087" s="14"/>
      <c r="DXZ2087" s="14"/>
      <c r="DYA2087" s="14"/>
      <c r="DYB2087" s="14"/>
      <c r="DYC2087" s="14"/>
      <c r="DYD2087" s="14"/>
      <c r="DYE2087" s="14"/>
      <c r="DYF2087" s="14"/>
      <c r="DYG2087" s="14"/>
      <c r="DYH2087" s="14"/>
      <c r="DYI2087" s="14"/>
      <c r="DYJ2087" s="14"/>
      <c r="DYK2087" s="14"/>
      <c r="DYL2087" s="14"/>
      <c r="DYM2087" s="14"/>
      <c r="DYN2087" s="14"/>
      <c r="DYO2087" s="14"/>
      <c r="DYP2087" s="14"/>
      <c r="DYQ2087" s="14"/>
      <c r="DYR2087" s="14"/>
      <c r="DYS2087" s="14"/>
      <c r="DYT2087" s="14"/>
      <c r="DYU2087" s="14"/>
      <c r="DYV2087" s="14"/>
      <c r="DYW2087" s="14"/>
      <c r="DYX2087" s="14"/>
      <c r="DYY2087" s="14"/>
      <c r="DYZ2087" s="14"/>
      <c r="DZA2087" s="14"/>
      <c r="DZB2087" s="14"/>
      <c r="DZC2087" s="14"/>
      <c r="DZD2087" s="14"/>
      <c r="DZE2087" s="14"/>
      <c r="DZF2087" s="14"/>
      <c r="DZG2087" s="14"/>
      <c r="DZH2087" s="14"/>
      <c r="DZI2087" s="14"/>
      <c r="DZJ2087" s="14"/>
      <c r="DZK2087" s="14"/>
      <c r="DZL2087" s="14"/>
      <c r="DZM2087" s="14"/>
      <c r="DZN2087" s="14"/>
      <c r="DZO2087" s="14"/>
      <c r="DZP2087" s="14"/>
      <c r="DZQ2087" s="14"/>
      <c r="DZR2087" s="14"/>
      <c r="DZS2087" s="14"/>
      <c r="DZT2087" s="14"/>
      <c r="DZU2087" s="14"/>
      <c r="DZV2087" s="14"/>
      <c r="DZW2087" s="14"/>
      <c r="DZX2087" s="14"/>
      <c r="DZY2087" s="14"/>
      <c r="DZZ2087" s="14"/>
      <c r="EAA2087" s="14"/>
      <c r="EAB2087" s="14"/>
      <c r="EAC2087" s="14"/>
      <c r="EAD2087" s="14"/>
      <c r="EAE2087" s="14"/>
      <c r="EAF2087" s="14"/>
      <c r="EAG2087" s="14"/>
      <c r="EAH2087" s="14"/>
      <c r="EAI2087" s="14"/>
      <c r="EAJ2087" s="14"/>
      <c r="EAK2087" s="14"/>
      <c r="EAL2087" s="14"/>
      <c r="EAM2087" s="14"/>
      <c r="EAN2087" s="14"/>
      <c r="EAO2087" s="14"/>
      <c r="EAP2087" s="14"/>
      <c r="EAQ2087" s="14"/>
      <c r="EAR2087" s="14"/>
      <c r="EAS2087" s="14"/>
      <c r="EAT2087" s="14"/>
      <c r="EAU2087" s="14"/>
      <c r="EAV2087" s="14"/>
      <c r="EAW2087" s="14"/>
      <c r="EAX2087" s="14"/>
      <c r="EAY2087" s="14"/>
      <c r="EAZ2087" s="14"/>
      <c r="EBA2087" s="14"/>
      <c r="EBB2087" s="14"/>
      <c r="EBC2087" s="14"/>
      <c r="EBD2087" s="14"/>
      <c r="EBE2087" s="14"/>
      <c r="EBF2087" s="14"/>
      <c r="EBG2087" s="14"/>
      <c r="EBH2087" s="14"/>
      <c r="EBI2087" s="14"/>
      <c r="EBJ2087" s="14"/>
      <c r="EBK2087" s="14"/>
      <c r="EBL2087" s="14"/>
      <c r="EBM2087" s="14"/>
      <c r="EBN2087" s="14"/>
      <c r="EBO2087" s="14"/>
      <c r="EBP2087" s="14"/>
      <c r="EBQ2087" s="14"/>
      <c r="EBR2087" s="14"/>
      <c r="EBS2087" s="14"/>
      <c r="EBT2087" s="14"/>
      <c r="EBU2087" s="14"/>
      <c r="EBV2087" s="14"/>
      <c r="EBW2087" s="14"/>
      <c r="EBX2087" s="14"/>
      <c r="EBY2087" s="14"/>
      <c r="EBZ2087" s="14"/>
      <c r="ECA2087" s="14"/>
      <c r="ECB2087" s="14"/>
      <c r="ECC2087" s="14"/>
      <c r="ECD2087" s="14"/>
      <c r="ECE2087" s="14"/>
      <c r="ECF2087" s="14"/>
      <c r="ECG2087" s="14"/>
      <c r="ECH2087" s="14"/>
      <c r="ECI2087" s="14"/>
      <c r="ECJ2087" s="14"/>
      <c r="ECK2087" s="14"/>
      <c r="ECL2087" s="14"/>
      <c r="ECM2087" s="14"/>
      <c r="ECN2087" s="14"/>
      <c r="ECO2087" s="14"/>
      <c r="ECP2087" s="14"/>
      <c r="ECQ2087" s="14"/>
      <c r="ECR2087" s="14"/>
      <c r="ECS2087" s="14"/>
      <c r="ECT2087" s="14"/>
      <c r="ECU2087" s="14"/>
      <c r="ECV2087" s="14"/>
      <c r="ECW2087" s="14"/>
      <c r="ECX2087" s="14"/>
      <c r="ECY2087" s="14"/>
      <c r="ECZ2087" s="14"/>
      <c r="EDA2087" s="14"/>
      <c r="EDB2087" s="14"/>
      <c r="EDC2087" s="14"/>
      <c r="EDD2087" s="14"/>
      <c r="EDE2087" s="14"/>
      <c r="EDF2087" s="14"/>
      <c r="EDG2087" s="14"/>
      <c r="EDH2087" s="14"/>
      <c r="EDI2087" s="14"/>
      <c r="EDJ2087" s="14"/>
      <c r="EDK2087" s="14"/>
      <c r="EDL2087" s="14"/>
      <c r="EDM2087" s="14"/>
      <c r="EDN2087" s="14"/>
      <c r="EDO2087" s="14"/>
      <c r="EDP2087" s="14"/>
      <c r="EDQ2087" s="14"/>
      <c r="EDR2087" s="14"/>
      <c r="EDS2087" s="14"/>
      <c r="EDT2087" s="14"/>
      <c r="EDU2087" s="14"/>
      <c r="EDV2087" s="14"/>
      <c r="EDW2087" s="14"/>
      <c r="EDX2087" s="14"/>
      <c r="EDY2087" s="14"/>
      <c r="EDZ2087" s="14"/>
      <c r="EEA2087" s="14"/>
      <c r="EEB2087" s="14"/>
      <c r="EEC2087" s="14"/>
      <c r="EED2087" s="14"/>
      <c r="EEE2087" s="14"/>
      <c r="EEF2087" s="14"/>
      <c r="EEG2087" s="14"/>
      <c r="EEH2087" s="14"/>
      <c r="EEI2087" s="14"/>
      <c r="EEJ2087" s="14"/>
      <c r="EEK2087" s="14"/>
      <c r="EEL2087" s="14"/>
      <c r="EEM2087" s="14"/>
      <c r="EEN2087" s="14"/>
      <c r="EEO2087" s="14"/>
      <c r="EEP2087" s="14"/>
      <c r="EEQ2087" s="14"/>
      <c r="EER2087" s="14"/>
      <c r="EES2087" s="14"/>
      <c r="EET2087" s="14"/>
      <c r="EEU2087" s="14"/>
      <c r="EEV2087" s="14"/>
      <c r="EEW2087" s="14"/>
      <c r="EEX2087" s="14"/>
      <c r="EEY2087" s="14"/>
      <c r="EEZ2087" s="14"/>
      <c r="EFA2087" s="14"/>
      <c r="EFB2087" s="14"/>
      <c r="EFC2087" s="14"/>
      <c r="EFD2087" s="14"/>
      <c r="EFE2087" s="14"/>
      <c r="EFF2087" s="14"/>
      <c r="EFG2087" s="14"/>
      <c r="EFH2087" s="14"/>
      <c r="EFI2087" s="14"/>
      <c r="EFJ2087" s="14"/>
      <c r="EFK2087" s="14"/>
      <c r="EFL2087" s="14"/>
      <c r="EFM2087" s="14"/>
      <c r="EFN2087" s="14"/>
      <c r="EFO2087" s="14"/>
      <c r="EFP2087" s="14"/>
      <c r="EFQ2087" s="14"/>
      <c r="EFR2087" s="14"/>
      <c r="EFS2087" s="14"/>
      <c r="EFT2087" s="14"/>
      <c r="EFU2087" s="14"/>
      <c r="EFV2087" s="14"/>
      <c r="EFW2087" s="14"/>
      <c r="EFX2087" s="14"/>
      <c r="EFY2087" s="14"/>
      <c r="EFZ2087" s="14"/>
      <c r="EGA2087" s="14"/>
      <c r="EGB2087" s="14"/>
      <c r="EGC2087" s="14"/>
      <c r="EGD2087" s="14"/>
      <c r="EGE2087" s="14"/>
      <c r="EGF2087" s="14"/>
      <c r="EGG2087" s="14"/>
      <c r="EGH2087" s="14"/>
      <c r="EGI2087" s="14"/>
      <c r="EGJ2087" s="14"/>
      <c r="EGK2087" s="14"/>
      <c r="EGL2087" s="14"/>
      <c r="EGM2087" s="14"/>
      <c r="EGN2087" s="14"/>
      <c r="EGO2087" s="14"/>
      <c r="EGP2087" s="14"/>
      <c r="EGQ2087" s="14"/>
      <c r="EGR2087" s="14"/>
      <c r="EGS2087" s="14"/>
      <c r="EGT2087" s="14"/>
      <c r="EGU2087" s="14"/>
      <c r="EGV2087" s="14"/>
      <c r="EGW2087" s="14"/>
      <c r="EGX2087" s="14"/>
      <c r="EGY2087" s="14"/>
      <c r="EGZ2087" s="14"/>
      <c r="EHA2087" s="14"/>
      <c r="EHB2087" s="14"/>
      <c r="EHC2087" s="14"/>
      <c r="EHD2087" s="14"/>
      <c r="EHE2087" s="14"/>
      <c r="EHF2087" s="14"/>
      <c r="EHG2087" s="14"/>
      <c r="EHH2087" s="14"/>
      <c r="EHI2087" s="14"/>
      <c r="EHJ2087" s="14"/>
      <c r="EHK2087" s="14"/>
      <c r="EHL2087" s="14"/>
      <c r="EHM2087" s="14"/>
      <c r="EHN2087" s="14"/>
      <c r="EHO2087" s="14"/>
      <c r="EHP2087" s="14"/>
      <c r="EHQ2087" s="14"/>
      <c r="EHR2087" s="14"/>
      <c r="EHS2087" s="14"/>
      <c r="EHT2087" s="14"/>
      <c r="EHU2087" s="14"/>
      <c r="EHV2087" s="14"/>
      <c r="EHW2087" s="14"/>
      <c r="EHX2087" s="14"/>
      <c r="EHY2087" s="14"/>
      <c r="EHZ2087" s="14"/>
      <c r="EIA2087" s="14"/>
      <c r="EIB2087" s="14"/>
      <c r="EIC2087" s="14"/>
      <c r="EID2087" s="14"/>
      <c r="EIE2087" s="14"/>
      <c r="EIF2087" s="14"/>
      <c r="EIG2087" s="14"/>
      <c r="EIH2087" s="14"/>
      <c r="EII2087" s="14"/>
      <c r="EIJ2087" s="14"/>
      <c r="EIK2087" s="14"/>
      <c r="EIL2087" s="14"/>
      <c r="EIM2087" s="14"/>
      <c r="EIN2087" s="14"/>
      <c r="EIO2087" s="14"/>
      <c r="EIP2087" s="14"/>
      <c r="EIQ2087" s="14"/>
      <c r="EIR2087" s="14"/>
      <c r="EIS2087" s="14"/>
      <c r="EIT2087" s="14"/>
      <c r="EIU2087" s="14"/>
      <c r="EIV2087" s="14"/>
      <c r="EIW2087" s="14"/>
      <c r="EIX2087" s="14"/>
      <c r="EIY2087" s="14"/>
      <c r="EIZ2087" s="14"/>
      <c r="EJA2087" s="14"/>
      <c r="EJB2087" s="14"/>
      <c r="EJC2087" s="14"/>
      <c r="EJD2087" s="14"/>
      <c r="EJE2087" s="14"/>
      <c r="EJF2087" s="14"/>
      <c r="EJG2087" s="14"/>
      <c r="EJH2087" s="14"/>
      <c r="EJI2087" s="14"/>
      <c r="EJJ2087" s="14"/>
      <c r="EJK2087" s="14"/>
      <c r="EJL2087" s="14"/>
      <c r="EJM2087" s="14"/>
      <c r="EJN2087" s="14"/>
      <c r="EJO2087" s="14"/>
      <c r="EJP2087" s="14"/>
      <c r="EJQ2087" s="14"/>
      <c r="EJR2087" s="14"/>
      <c r="EJS2087" s="14"/>
      <c r="EJT2087" s="14"/>
      <c r="EJU2087" s="14"/>
      <c r="EJV2087" s="14"/>
      <c r="EJW2087" s="14"/>
      <c r="EJX2087" s="14"/>
      <c r="EJY2087" s="14"/>
      <c r="EJZ2087" s="14"/>
      <c r="EKA2087" s="14"/>
      <c r="EKB2087" s="14"/>
      <c r="EKC2087" s="14"/>
      <c r="EKD2087" s="14"/>
      <c r="EKE2087" s="14"/>
      <c r="EKF2087" s="14"/>
      <c r="EKG2087" s="14"/>
      <c r="EKH2087" s="14"/>
      <c r="EKI2087" s="14"/>
      <c r="EKJ2087" s="14"/>
      <c r="EKK2087" s="14"/>
      <c r="EKL2087" s="14"/>
      <c r="EKM2087" s="14"/>
      <c r="EKN2087" s="14"/>
      <c r="EKO2087" s="14"/>
      <c r="EKP2087" s="14"/>
      <c r="EKQ2087" s="14"/>
      <c r="EKR2087" s="14"/>
      <c r="EKS2087" s="14"/>
      <c r="EKT2087" s="14"/>
      <c r="EKU2087" s="14"/>
      <c r="EKV2087" s="14"/>
      <c r="EKW2087" s="14"/>
      <c r="EKX2087" s="14"/>
      <c r="EKY2087" s="14"/>
      <c r="EKZ2087" s="14"/>
      <c r="ELA2087" s="14"/>
      <c r="ELB2087" s="14"/>
      <c r="ELC2087" s="14"/>
      <c r="ELD2087" s="14"/>
      <c r="ELE2087" s="14"/>
      <c r="ELF2087" s="14"/>
      <c r="ELG2087" s="14"/>
      <c r="ELH2087" s="14"/>
      <c r="ELI2087" s="14"/>
      <c r="ELJ2087" s="14"/>
      <c r="ELK2087" s="14"/>
      <c r="ELL2087" s="14"/>
      <c r="ELM2087" s="14"/>
      <c r="ELN2087" s="14"/>
      <c r="ELO2087" s="14"/>
      <c r="ELP2087" s="14"/>
      <c r="ELQ2087" s="14"/>
      <c r="ELR2087" s="14"/>
      <c r="ELS2087" s="14"/>
      <c r="ELT2087" s="14"/>
      <c r="ELU2087" s="14"/>
      <c r="ELV2087" s="14"/>
      <c r="ELW2087" s="14"/>
      <c r="ELX2087" s="14"/>
      <c r="ELY2087" s="14"/>
      <c r="ELZ2087" s="14"/>
      <c r="EMA2087" s="14"/>
      <c r="EMB2087" s="14"/>
      <c r="EMC2087" s="14"/>
      <c r="EMD2087" s="14"/>
      <c r="EME2087" s="14"/>
      <c r="EMF2087" s="14"/>
      <c r="EMG2087" s="14"/>
      <c r="EMH2087" s="14"/>
      <c r="EMI2087" s="14"/>
      <c r="EMJ2087" s="14"/>
      <c r="EMK2087" s="14"/>
      <c r="EML2087" s="14"/>
      <c r="EMM2087" s="14"/>
      <c r="EMN2087" s="14"/>
      <c r="EMO2087" s="14"/>
      <c r="EMP2087" s="14"/>
      <c r="EMQ2087" s="14"/>
      <c r="EMR2087" s="14"/>
      <c r="EMS2087" s="14"/>
      <c r="EMT2087" s="14"/>
      <c r="EMU2087" s="14"/>
      <c r="EMV2087" s="14"/>
      <c r="EMW2087" s="14"/>
      <c r="EMX2087" s="14"/>
      <c r="EMY2087" s="14"/>
      <c r="EMZ2087" s="14"/>
      <c r="ENA2087" s="14"/>
      <c r="ENB2087" s="14"/>
      <c r="ENC2087" s="14"/>
      <c r="END2087" s="14"/>
      <c r="ENE2087" s="14"/>
      <c r="ENF2087" s="14"/>
      <c r="ENG2087" s="14"/>
      <c r="ENH2087" s="14"/>
      <c r="ENI2087" s="14"/>
      <c r="ENJ2087" s="14"/>
      <c r="ENK2087" s="14"/>
      <c r="ENL2087" s="14"/>
      <c r="ENM2087" s="14"/>
      <c r="ENN2087" s="14"/>
      <c r="ENO2087" s="14"/>
      <c r="ENP2087" s="14"/>
      <c r="ENQ2087" s="14"/>
      <c r="ENR2087" s="14"/>
      <c r="ENS2087" s="14"/>
      <c r="ENT2087" s="14"/>
      <c r="ENU2087" s="14"/>
      <c r="ENV2087" s="14"/>
      <c r="ENW2087" s="14"/>
      <c r="ENX2087" s="14"/>
      <c r="ENY2087" s="14"/>
      <c r="ENZ2087" s="14"/>
      <c r="EOA2087" s="14"/>
      <c r="EOB2087" s="14"/>
      <c r="EOC2087" s="14"/>
      <c r="EOD2087" s="14"/>
      <c r="EOE2087" s="14"/>
      <c r="EOF2087" s="14"/>
      <c r="EOG2087" s="14"/>
      <c r="EOH2087" s="14"/>
      <c r="EOI2087" s="14"/>
      <c r="EOJ2087" s="14"/>
      <c r="EOK2087" s="14"/>
      <c r="EOL2087" s="14"/>
      <c r="EOM2087" s="14"/>
      <c r="EON2087" s="14"/>
      <c r="EOO2087" s="14"/>
      <c r="EOP2087" s="14"/>
      <c r="EOQ2087" s="14"/>
      <c r="EOR2087" s="14"/>
      <c r="EOS2087" s="14"/>
      <c r="EOT2087" s="14"/>
      <c r="EOU2087" s="14"/>
      <c r="EOV2087" s="14"/>
      <c r="EOW2087" s="14"/>
      <c r="EOX2087" s="14"/>
      <c r="EOY2087" s="14"/>
      <c r="EOZ2087" s="14"/>
      <c r="EPA2087" s="14"/>
      <c r="EPB2087" s="14"/>
      <c r="EPC2087" s="14"/>
      <c r="EPD2087" s="14"/>
      <c r="EPE2087" s="14"/>
      <c r="EPF2087" s="14"/>
      <c r="EPG2087" s="14"/>
      <c r="EPH2087" s="14"/>
      <c r="EPI2087" s="14"/>
      <c r="EPJ2087" s="14"/>
      <c r="EPK2087" s="14"/>
      <c r="EPL2087" s="14"/>
      <c r="EPM2087" s="14"/>
      <c r="EPN2087" s="14"/>
      <c r="EPO2087" s="14"/>
      <c r="EPP2087" s="14"/>
      <c r="EPQ2087" s="14"/>
      <c r="EPR2087" s="14"/>
      <c r="EPS2087" s="14"/>
      <c r="EPT2087" s="14"/>
      <c r="EPU2087" s="14"/>
      <c r="EPV2087" s="14"/>
      <c r="EPW2087" s="14"/>
      <c r="EPX2087" s="14"/>
      <c r="EPY2087" s="14"/>
      <c r="EPZ2087" s="14"/>
      <c r="EQA2087" s="14"/>
      <c r="EQB2087" s="14"/>
      <c r="EQC2087" s="14"/>
      <c r="EQD2087" s="14"/>
      <c r="EQE2087" s="14"/>
      <c r="EQF2087" s="14"/>
      <c r="EQG2087" s="14"/>
      <c r="EQH2087" s="14"/>
      <c r="EQI2087" s="14"/>
      <c r="EQJ2087" s="14"/>
      <c r="EQK2087" s="14"/>
      <c r="EQL2087" s="14"/>
      <c r="EQM2087" s="14"/>
      <c r="EQN2087" s="14"/>
      <c r="EQO2087" s="14"/>
      <c r="EQP2087" s="14"/>
      <c r="EQQ2087" s="14"/>
      <c r="EQR2087" s="14"/>
      <c r="EQS2087" s="14"/>
      <c r="EQT2087" s="14"/>
      <c r="EQU2087" s="14"/>
      <c r="EQV2087" s="14"/>
      <c r="EQW2087" s="14"/>
      <c r="EQX2087" s="14"/>
      <c r="EQY2087" s="14"/>
      <c r="EQZ2087" s="14"/>
      <c r="ERA2087" s="14"/>
      <c r="ERB2087" s="14"/>
      <c r="ERC2087" s="14"/>
      <c r="ERD2087" s="14"/>
      <c r="ERE2087" s="14"/>
      <c r="ERF2087" s="14"/>
      <c r="ERG2087" s="14"/>
      <c r="ERH2087" s="14"/>
      <c r="ERI2087" s="14"/>
      <c r="ERJ2087" s="14"/>
      <c r="ERK2087" s="14"/>
      <c r="ERL2087" s="14"/>
      <c r="ERM2087" s="14"/>
      <c r="ERN2087" s="14"/>
      <c r="ERO2087" s="14"/>
      <c r="ERP2087" s="14"/>
      <c r="ERQ2087" s="14"/>
      <c r="ERR2087" s="14"/>
      <c r="ERS2087" s="14"/>
      <c r="ERT2087" s="14"/>
      <c r="ERU2087" s="14"/>
      <c r="ERV2087" s="14"/>
      <c r="ERW2087" s="14"/>
      <c r="ERX2087" s="14"/>
      <c r="ERY2087" s="14"/>
      <c r="ERZ2087" s="14"/>
      <c r="ESA2087" s="14"/>
      <c r="ESB2087" s="14"/>
      <c r="ESC2087" s="14"/>
      <c r="ESD2087" s="14"/>
      <c r="ESE2087" s="14"/>
      <c r="ESF2087" s="14"/>
      <c r="ESG2087" s="14"/>
      <c r="ESH2087" s="14"/>
      <c r="ESI2087" s="14"/>
      <c r="ESJ2087" s="14"/>
      <c r="ESK2087" s="14"/>
      <c r="ESL2087" s="14"/>
      <c r="ESM2087" s="14"/>
      <c r="ESN2087" s="14"/>
      <c r="ESO2087" s="14"/>
      <c r="ESP2087" s="14"/>
      <c r="ESQ2087" s="14"/>
      <c r="ESR2087" s="14"/>
      <c r="ESS2087" s="14"/>
      <c r="EST2087" s="14"/>
      <c r="ESU2087" s="14"/>
      <c r="ESV2087" s="14"/>
      <c r="ESW2087" s="14"/>
      <c r="ESX2087" s="14"/>
      <c r="ESY2087" s="14"/>
      <c r="ESZ2087" s="14"/>
      <c r="ETA2087" s="14"/>
      <c r="ETB2087" s="14"/>
      <c r="ETC2087" s="14"/>
      <c r="ETD2087" s="14"/>
      <c r="ETE2087" s="14"/>
      <c r="ETF2087" s="14"/>
      <c r="ETG2087" s="14"/>
      <c r="ETH2087" s="14"/>
      <c r="ETI2087" s="14"/>
      <c r="ETJ2087" s="14"/>
      <c r="ETK2087" s="14"/>
      <c r="ETL2087" s="14"/>
      <c r="ETM2087" s="14"/>
      <c r="ETN2087" s="14"/>
      <c r="ETO2087" s="14"/>
      <c r="ETP2087" s="14"/>
      <c r="ETQ2087" s="14"/>
      <c r="ETR2087" s="14"/>
      <c r="ETS2087" s="14"/>
      <c r="ETT2087" s="14"/>
      <c r="ETU2087" s="14"/>
      <c r="ETV2087" s="14"/>
      <c r="ETW2087" s="14"/>
      <c r="ETX2087" s="14"/>
      <c r="ETY2087" s="14"/>
      <c r="ETZ2087" s="14"/>
      <c r="EUA2087" s="14"/>
      <c r="EUB2087" s="14"/>
      <c r="EUC2087" s="14"/>
      <c r="EUD2087" s="14"/>
      <c r="EUE2087" s="14"/>
      <c r="EUF2087" s="14"/>
      <c r="EUG2087" s="14"/>
      <c r="EUH2087" s="14"/>
      <c r="EUI2087" s="14"/>
      <c r="EUJ2087" s="14"/>
      <c r="EUK2087" s="14"/>
      <c r="EUL2087" s="14"/>
      <c r="EUM2087" s="14"/>
      <c r="EUN2087" s="14"/>
      <c r="EUO2087" s="14"/>
      <c r="EUP2087" s="14"/>
      <c r="EUQ2087" s="14"/>
      <c r="EUR2087" s="14"/>
      <c r="EUS2087" s="14"/>
      <c r="EUT2087" s="14"/>
      <c r="EUU2087" s="14"/>
      <c r="EUV2087" s="14"/>
      <c r="EUW2087" s="14"/>
      <c r="EUX2087" s="14"/>
      <c r="EUY2087" s="14"/>
      <c r="EUZ2087" s="14"/>
      <c r="EVA2087" s="14"/>
      <c r="EVB2087" s="14"/>
      <c r="EVC2087" s="14"/>
      <c r="EVD2087" s="14"/>
      <c r="EVE2087" s="14"/>
      <c r="EVF2087" s="14"/>
      <c r="EVG2087" s="14"/>
      <c r="EVH2087" s="14"/>
      <c r="EVI2087" s="14"/>
      <c r="EVJ2087" s="14"/>
      <c r="EVK2087" s="14"/>
      <c r="EVL2087" s="14"/>
      <c r="EVM2087" s="14"/>
      <c r="EVN2087" s="14"/>
      <c r="EVO2087" s="14"/>
      <c r="EVP2087" s="14"/>
      <c r="EVQ2087" s="14"/>
      <c r="EVR2087" s="14"/>
      <c r="EVS2087" s="14"/>
      <c r="EVT2087" s="14"/>
      <c r="EVU2087" s="14"/>
      <c r="EVV2087" s="14"/>
      <c r="EVW2087" s="14"/>
      <c r="EVX2087" s="14"/>
      <c r="EVY2087" s="14"/>
      <c r="EVZ2087" s="14"/>
      <c r="EWA2087" s="14"/>
      <c r="EWB2087" s="14"/>
      <c r="EWC2087" s="14"/>
      <c r="EWD2087" s="14"/>
      <c r="EWE2087" s="14"/>
      <c r="EWF2087" s="14"/>
      <c r="EWG2087" s="14"/>
      <c r="EWH2087" s="14"/>
      <c r="EWI2087" s="14"/>
      <c r="EWJ2087" s="14"/>
      <c r="EWK2087" s="14"/>
      <c r="EWL2087" s="14"/>
      <c r="EWM2087" s="14"/>
      <c r="EWN2087" s="14"/>
      <c r="EWO2087" s="14"/>
      <c r="EWP2087" s="14"/>
      <c r="EWQ2087" s="14"/>
      <c r="EWR2087" s="14"/>
      <c r="EWS2087" s="14"/>
      <c r="EWT2087" s="14"/>
      <c r="EWU2087" s="14"/>
      <c r="EWV2087" s="14"/>
      <c r="EWW2087" s="14"/>
      <c r="EWX2087" s="14"/>
      <c r="EWY2087" s="14"/>
      <c r="EWZ2087" s="14"/>
      <c r="EXA2087" s="14"/>
      <c r="EXB2087" s="14"/>
      <c r="EXC2087" s="14"/>
      <c r="EXD2087" s="14"/>
      <c r="EXE2087" s="14"/>
      <c r="EXF2087" s="14"/>
      <c r="EXG2087" s="14"/>
      <c r="EXH2087" s="14"/>
      <c r="EXI2087" s="14"/>
      <c r="EXJ2087" s="14"/>
      <c r="EXK2087" s="14"/>
      <c r="EXL2087" s="14"/>
      <c r="EXM2087" s="14"/>
      <c r="EXN2087" s="14"/>
      <c r="EXO2087" s="14"/>
      <c r="EXP2087" s="14"/>
      <c r="EXQ2087" s="14"/>
      <c r="EXR2087" s="14"/>
      <c r="EXS2087" s="14"/>
      <c r="EXT2087" s="14"/>
      <c r="EXU2087" s="14"/>
      <c r="EXV2087" s="14"/>
      <c r="EXW2087" s="14"/>
      <c r="EXX2087" s="14"/>
      <c r="EXY2087" s="14"/>
      <c r="EXZ2087" s="14"/>
      <c r="EYA2087" s="14"/>
      <c r="EYB2087" s="14"/>
      <c r="EYC2087" s="14"/>
      <c r="EYD2087" s="14"/>
      <c r="EYE2087" s="14"/>
      <c r="EYF2087" s="14"/>
      <c r="EYG2087" s="14"/>
      <c r="EYH2087" s="14"/>
      <c r="EYI2087" s="14"/>
      <c r="EYJ2087" s="14"/>
      <c r="EYK2087" s="14"/>
      <c r="EYL2087" s="14"/>
      <c r="EYM2087" s="14"/>
      <c r="EYN2087" s="14"/>
      <c r="EYO2087" s="14"/>
      <c r="EYP2087" s="14"/>
      <c r="EYQ2087" s="14"/>
      <c r="EYR2087" s="14"/>
      <c r="EYS2087" s="14"/>
      <c r="EYT2087" s="14"/>
      <c r="EYU2087" s="14"/>
      <c r="EYV2087" s="14"/>
      <c r="EYW2087" s="14"/>
      <c r="EYX2087" s="14"/>
      <c r="EYY2087" s="14"/>
      <c r="EYZ2087" s="14"/>
      <c r="EZA2087" s="14"/>
      <c r="EZB2087" s="14"/>
      <c r="EZC2087" s="14"/>
      <c r="EZD2087" s="14"/>
      <c r="EZE2087" s="14"/>
      <c r="EZF2087" s="14"/>
      <c r="EZG2087" s="14"/>
      <c r="EZH2087" s="14"/>
      <c r="EZI2087" s="14"/>
      <c r="EZJ2087" s="14"/>
      <c r="EZK2087" s="14"/>
      <c r="EZL2087" s="14"/>
      <c r="EZM2087" s="14"/>
      <c r="EZN2087" s="14"/>
      <c r="EZO2087" s="14"/>
      <c r="EZP2087" s="14"/>
      <c r="EZQ2087" s="14"/>
      <c r="EZR2087" s="14"/>
      <c r="EZS2087" s="14"/>
      <c r="EZT2087" s="14"/>
      <c r="EZU2087" s="14"/>
      <c r="EZV2087" s="14"/>
      <c r="EZW2087" s="14"/>
      <c r="EZX2087" s="14"/>
      <c r="EZY2087" s="14"/>
      <c r="EZZ2087" s="14"/>
      <c r="FAA2087" s="14"/>
      <c r="FAB2087" s="14"/>
      <c r="FAC2087" s="14"/>
      <c r="FAD2087" s="14"/>
      <c r="FAE2087" s="14"/>
      <c r="FAF2087" s="14"/>
      <c r="FAG2087" s="14"/>
      <c r="FAH2087" s="14"/>
      <c r="FAI2087" s="14"/>
      <c r="FAJ2087" s="14"/>
      <c r="FAK2087" s="14"/>
      <c r="FAL2087" s="14"/>
      <c r="FAM2087" s="14"/>
      <c r="FAN2087" s="14"/>
      <c r="FAO2087" s="14"/>
      <c r="FAP2087" s="14"/>
      <c r="FAQ2087" s="14"/>
      <c r="FAR2087" s="14"/>
      <c r="FAS2087" s="14"/>
      <c r="FAT2087" s="14"/>
      <c r="FAU2087" s="14"/>
      <c r="FAV2087" s="14"/>
      <c r="FAW2087" s="14"/>
      <c r="FAX2087" s="14"/>
      <c r="FAY2087" s="14"/>
      <c r="FAZ2087" s="14"/>
      <c r="FBA2087" s="14"/>
      <c r="FBB2087" s="14"/>
      <c r="FBC2087" s="14"/>
      <c r="FBD2087" s="14"/>
      <c r="FBE2087" s="14"/>
      <c r="FBF2087" s="14"/>
      <c r="FBG2087" s="14"/>
      <c r="FBH2087" s="14"/>
      <c r="FBI2087" s="14"/>
      <c r="FBJ2087" s="14"/>
      <c r="FBK2087" s="14"/>
      <c r="FBL2087" s="14"/>
      <c r="FBM2087" s="14"/>
      <c r="FBN2087" s="14"/>
      <c r="FBO2087" s="14"/>
      <c r="FBP2087" s="14"/>
      <c r="FBQ2087" s="14"/>
      <c r="FBR2087" s="14"/>
      <c r="FBS2087" s="14"/>
      <c r="FBT2087" s="14"/>
      <c r="FBU2087" s="14"/>
      <c r="FBV2087" s="14"/>
      <c r="FBW2087" s="14"/>
      <c r="FBX2087" s="14"/>
      <c r="FBY2087" s="14"/>
      <c r="FBZ2087" s="14"/>
      <c r="FCA2087" s="14"/>
      <c r="FCB2087" s="14"/>
      <c r="FCC2087" s="14"/>
      <c r="FCD2087" s="14"/>
      <c r="FCE2087" s="14"/>
      <c r="FCF2087" s="14"/>
      <c r="FCG2087" s="14"/>
      <c r="FCH2087" s="14"/>
      <c r="FCI2087" s="14"/>
      <c r="FCJ2087" s="14"/>
      <c r="FCK2087" s="14"/>
      <c r="FCL2087" s="14"/>
      <c r="FCM2087" s="14"/>
      <c r="FCN2087" s="14"/>
      <c r="FCO2087" s="14"/>
      <c r="FCP2087" s="14"/>
      <c r="FCQ2087" s="14"/>
      <c r="FCR2087" s="14"/>
      <c r="FCS2087" s="14"/>
      <c r="FCT2087" s="14"/>
      <c r="FCU2087" s="14"/>
      <c r="FCV2087" s="14"/>
      <c r="FCW2087" s="14"/>
      <c r="FCX2087" s="14"/>
      <c r="FCY2087" s="14"/>
      <c r="FCZ2087" s="14"/>
      <c r="FDA2087" s="14"/>
      <c r="FDB2087" s="14"/>
      <c r="FDC2087" s="14"/>
      <c r="FDD2087" s="14"/>
      <c r="FDE2087" s="14"/>
      <c r="FDF2087" s="14"/>
      <c r="FDG2087" s="14"/>
      <c r="FDH2087" s="14"/>
      <c r="FDI2087" s="14"/>
      <c r="FDJ2087" s="14"/>
      <c r="FDK2087" s="14"/>
      <c r="FDL2087" s="14"/>
      <c r="FDM2087" s="14"/>
      <c r="FDN2087" s="14"/>
      <c r="FDO2087" s="14"/>
      <c r="FDP2087" s="14"/>
      <c r="FDQ2087" s="14"/>
      <c r="FDR2087" s="14"/>
      <c r="FDS2087" s="14"/>
      <c r="FDT2087" s="14"/>
      <c r="FDU2087" s="14"/>
      <c r="FDV2087" s="14"/>
      <c r="FDW2087" s="14"/>
      <c r="FDX2087" s="14"/>
      <c r="FDY2087" s="14"/>
      <c r="FDZ2087" s="14"/>
      <c r="FEA2087" s="14"/>
      <c r="FEB2087" s="14"/>
      <c r="FEC2087" s="14"/>
      <c r="FED2087" s="14"/>
      <c r="FEE2087" s="14"/>
      <c r="FEF2087" s="14"/>
      <c r="FEG2087" s="14"/>
      <c r="FEH2087" s="14"/>
      <c r="FEI2087" s="14"/>
      <c r="FEJ2087" s="14"/>
      <c r="FEK2087" s="14"/>
      <c r="FEL2087" s="14"/>
      <c r="FEM2087" s="14"/>
      <c r="FEN2087" s="14"/>
      <c r="FEO2087" s="14"/>
      <c r="FEP2087" s="14"/>
      <c r="FEQ2087" s="14"/>
      <c r="FER2087" s="14"/>
      <c r="FES2087" s="14"/>
      <c r="FET2087" s="14"/>
      <c r="FEU2087" s="14"/>
      <c r="FEV2087" s="14"/>
      <c r="FEW2087" s="14"/>
      <c r="FEX2087" s="14"/>
      <c r="FEY2087" s="14"/>
      <c r="FEZ2087" s="14"/>
      <c r="FFA2087" s="14"/>
      <c r="FFB2087" s="14"/>
      <c r="FFC2087" s="14"/>
      <c r="FFD2087" s="14"/>
      <c r="FFE2087" s="14"/>
      <c r="FFF2087" s="14"/>
      <c r="FFG2087" s="14"/>
      <c r="FFH2087" s="14"/>
      <c r="FFI2087" s="14"/>
      <c r="FFJ2087" s="14"/>
      <c r="FFK2087" s="14"/>
      <c r="FFL2087" s="14"/>
      <c r="FFM2087" s="14"/>
      <c r="FFN2087" s="14"/>
      <c r="FFO2087" s="14"/>
      <c r="FFP2087" s="14"/>
      <c r="FFQ2087" s="14"/>
      <c r="FFR2087" s="14"/>
      <c r="FFS2087" s="14"/>
      <c r="FFT2087" s="14"/>
      <c r="FFU2087" s="14"/>
      <c r="FFV2087" s="14"/>
      <c r="FFW2087" s="14"/>
      <c r="FFX2087" s="14"/>
      <c r="FFY2087" s="14"/>
      <c r="FFZ2087" s="14"/>
      <c r="FGA2087" s="14"/>
      <c r="FGB2087" s="14"/>
      <c r="FGC2087" s="14"/>
      <c r="FGD2087" s="14"/>
      <c r="FGE2087" s="14"/>
      <c r="FGF2087" s="14"/>
      <c r="FGG2087" s="14"/>
      <c r="FGH2087" s="14"/>
      <c r="FGI2087" s="14"/>
      <c r="FGJ2087" s="14"/>
      <c r="FGK2087" s="14"/>
      <c r="FGL2087" s="14"/>
      <c r="FGM2087" s="14"/>
      <c r="FGN2087" s="14"/>
      <c r="FGO2087" s="14"/>
      <c r="FGP2087" s="14"/>
      <c r="FGQ2087" s="14"/>
      <c r="FGR2087" s="14"/>
      <c r="FGS2087" s="14"/>
      <c r="FGT2087" s="14"/>
      <c r="FGU2087" s="14"/>
      <c r="FGV2087" s="14"/>
      <c r="FGW2087" s="14"/>
      <c r="FGX2087" s="14"/>
      <c r="FGY2087" s="14"/>
      <c r="FGZ2087" s="14"/>
      <c r="FHA2087" s="14"/>
      <c r="FHB2087" s="14"/>
      <c r="FHC2087" s="14"/>
      <c r="FHD2087" s="14"/>
      <c r="FHE2087" s="14"/>
      <c r="FHF2087" s="14"/>
      <c r="FHG2087" s="14"/>
      <c r="FHH2087" s="14"/>
      <c r="FHI2087" s="14"/>
      <c r="FHJ2087" s="14"/>
      <c r="FHK2087" s="14"/>
      <c r="FHL2087" s="14"/>
      <c r="FHM2087" s="14"/>
      <c r="FHN2087" s="14"/>
      <c r="FHO2087" s="14"/>
      <c r="FHP2087" s="14"/>
      <c r="FHQ2087" s="14"/>
      <c r="FHR2087" s="14"/>
      <c r="FHS2087" s="14"/>
      <c r="FHT2087" s="14"/>
      <c r="FHU2087" s="14"/>
      <c r="FHV2087" s="14"/>
      <c r="FHW2087" s="14"/>
      <c r="FHX2087" s="14"/>
      <c r="FHY2087" s="14"/>
      <c r="FHZ2087" s="14"/>
      <c r="FIA2087" s="14"/>
      <c r="FIB2087" s="14"/>
      <c r="FIC2087" s="14"/>
      <c r="FID2087" s="14"/>
      <c r="FIE2087" s="14"/>
      <c r="FIF2087" s="14"/>
      <c r="FIG2087" s="14"/>
      <c r="FIH2087" s="14"/>
      <c r="FII2087" s="14"/>
      <c r="FIJ2087" s="14"/>
      <c r="FIK2087" s="14"/>
      <c r="FIL2087" s="14"/>
      <c r="FIM2087" s="14"/>
      <c r="FIN2087" s="14"/>
      <c r="FIO2087" s="14"/>
      <c r="FIP2087" s="14"/>
      <c r="FIQ2087" s="14"/>
      <c r="FIR2087" s="14"/>
      <c r="FIS2087" s="14"/>
      <c r="FIT2087" s="14"/>
      <c r="FIU2087" s="14"/>
      <c r="FIV2087" s="14"/>
      <c r="FIW2087" s="14"/>
      <c r="FIX2087" s="14"/>
      <c r="FIY2087" s="14"/>
      <c r="FIZ2087" s="14"/>
      <c r="FJA2087" s="14"/>
      <c r="FJB2087" s="14"/>
      <c r="FJC2087" s="14"/>
      <c r="FJD2087" s="14"/>
      <c r="FJE2087" s="14"/>
      <c r="FJF2087" s="14"/>
      <c r="FJG2087" s="14"/>
      <c r="FJH2087" s="14"/>
      <c r="FJI2087" s="14"/>
      <c r="FJJ2087" s="14"/>
      <c r="FJK2087" s="14"/>
      <c r="FJL2087" s="14"/>
      <c r="FJM2087" s="14"/>
      <c r="FJN2087" s="14"/>
      <c r="FJO2087" s="14"/>
      <c r="FJP2087" s="14"/>
      <c r="FJQ2087" s="14"/>
      <c r="FJR2087" s="14"/>
      <c r="FJS2087" s="14"/>
      <c r="FJT2087" s="14"/>
      <c r="FJU2087" s="14"/>
      <c r="FJV2087" s="14"/>
      <c r="FJW2087" s="14"/>
      <c r="FJX2087" s="14"/>
      <c r="FJY2087" s="14"/>
      <c r="FJZ2087" s="14"/>
      <c r="FKA2087" s="14"/>
      <c r="FKB2087" s="14"/>
      <c r="FKC2087" s="14"/>
      <c r="FKD2087" s="14"/>
      <c r="FKE2087" s="14"/>
      <c r="FKF2087" s="14"/>
      <c r="FKG2087" s="14"/>
      <c r="FKH2087" s="14"/>
      <c r="FKI2087" s="14"/>
      <c r="FKJ2087" s="14"/>
      <c r="FKK2087" s="14"/>
      <c r="FKL2087" s="14"/>
      <c r="FKM2087" s="14"/>
      <c r="FKN2087" s="14"/>
      <c r="FKO2087" s="14"/>
      <c r="FKP2087" s="14"/>
      <c r="FKQ2087" s="14"/>
      <c r="FKR2087" s="14"/>
      <c r="FKS2087" s="14"/>
      <c r="FKT2087" s="14"/>
      <c r="FKU2087" s="14"/>
      <c r="FKV2087" s="14"/>
      <c r="FKW2087" s="14"/>
      <c r="FKX2087" s="14"/>
      <c r="FKY2087" s="14"/>
      <c r="FKZ2087" s="14"/>
      <c r="FLA2087" s="14"/>
      <c r="FLB2087" s="14"/>
      <c r="FLC2087" s="14"/>
      <c r="FLD2087" s="14"/>
      <c r="FLE2087" s="14"/>
      <c r="FLF2087" s="14"/>
      <c r="FLG2087" s="14"/>
      <c r="FLH2087" s="14"/>
      <c r="FLI2087" s="14"/>
      <c r="FLJ2087" s="14"/>
      <c r="FLK2087" s="14"/>
      <c r="FLL2087" s="14"/>
      <c r="FLM2087" s="14"/>
      <c r="FLN2087" s="14"/>
      <c r="FLO2087" s="14"/>
      <c r="FLP2087" s="14"/>
      <c r="FLQ2087" s="14"/>
      <c r="FLR2087" s="14"/>
      <c r="FLS2087" s="14"/>
      <c r="FLT2087" s="14"/>
      <c r="FLU2087" s="14"/>
      <c r="FLV2087" s="14"/>
      <c r="FLW2087" s="14"/>
      <c r="FLX2087" s="14"/>
      <c r="FLY2087" s="14"/>
      <c r="FLZ2087" s="14"/>
      <c r="FMA2087" s="14"/>
      <c r="FMB2087" s="14"/>
      <c r="FMC2087" s="14"/>
      <c r="FMD2087" s="14"/>
      <c r="FME2087" s="14"/>
      <c r="FMF2087" s="14"/>
      <c r="FMG2087" s="14"/>
      <c r="FMH2087" s="14"/>
      <c r="FMI2087" s="14"/>
      <c r="FMJ2087" s="14"/>
      <c r="FMK2087" s="14"/>
      <c r="FML2087" s="14"/>
      <c r="FMM2087" s="14"/>
      <c r="FMN2087" s="14"/>
      <c r="FMO2087" s="14"/>
      <c r="FMP2087" s="14"/>
      <c r="FMQ2087" s="14"/>
      <c r="FMR2087" s="14"/>
      <c r="FMS2087" s="14"/>
      <c r="FMT2087" s="14"/>
      <c r="FMU2087" s="14"/>
      <c r="FMV2087" s="14"/>
      <c r="FMW2087" s="14"/>
      <c r="FMX2087" s="14"/>
      <c r="FMY2087" s="14"/>
      <c r="FMZ2087" s="14"/>
      <c r="FNA2087" s="14"/>
      <c r="FNB2087" s="14"/>
      <c r="FNC2087" s="14"/>
      <c r="FND2087" s="14"/>
      <c r="FNE2087" s="14"/>
      <c r="FNF2087" s="14"/>
      <c r="FNG2087" s="14"/>
      <c r="FNH2087" s="14"/>
      <c r="FNI2087" s="14"/>
      <c r="FNJ2087" s="14"/>
      <c r="FNK2087" s="14"/>
      <c r="FNL2087" s="14"/>
      <c r="FNM2087" s="14"/>
      <c r="FNN2087" s="14"/>
      <c r="FNO2087" s="14"/>
      <c r="FNP2087" s="14"/>
      <c r="FNQ2087" s="14"/>
      <c r="FNR2087" s="14"/>
      <c r="FNS2087" s="14"/>
      <c r="FNT2087" s="14"/>
      <c r="FNU2087" s="14"/>
      <c r="FNV2087" s="14"/>
      <c r="FNW2087" s="14"/>
      <c r="FNX2087" s="14"/>
      <c r="FNY2087" s="14"/>
      <c r="FNZ2087" s="14"/>
      <c r="FOA2087" s="14"/>
      <c r="FOB2087" s="14"/>
      <c r="FOC2087" s="14"/>
      <c r="FOD2087" s="14"/>
      <c r="FOE2087" s="14"/>
      <c r="FOF2087" s="14"/>
      <c r="FOG2087" s="14"/>
      <c r="FOH2087" s="14"/>
      <c r="FOI2087" s="14"/>
      <c r="FOJ2087" s="14"/>
      <c r="FOK2087" s="14"/>
      <c r="FOL2087" s="14"/>
      <c r="FOM2087" s="14"/>
      <c r="FON2087" s="14"/>
      <c r="FOO2087" s="14"/>
      <c r="FOP2087" s="14"/>
      <c r="FOQ2087" s="14"/>
      <c r="FOR2087" s="14"/>
      <c r="FOS2087" s="14"/>
      <c r="FOT2087" s="14"/>
      <c r="FOU2087" s="14"/>
      <c r="FOV2087" s="14"/>
      <c r="FOW2087" s="14"/>
      <c r="FOX2087" s="14"/>
      <c r="FOY2087" s="14"/>
      <c r="FOZ2087" s="14"/>
      <c r="FPA2087" s="14"/>
      <c r="FPB2087" s="14"/>
      <c r="FPC2087" s="14"/>
      <c r="FPD2087" s="14"/>
      <c r="FPE2087" s="14"/>
      <c r="FPF2087" s="14"/>
      <c r="FPG2087" s="14"/>
      <c r="FPH2087" s="14"/>
      <c r="FPI2087" s="14"/>
      <c r="FPJ2087" s="14"/>
      <c r="FPK2087" s="14"/>
      <c r="FPL2087" s="14"/>
      <c r="FPM2087" s="14"/>
      <c r="FPN2087" s="14"/>
      <c r="FPO2087" s="14"/>
      <c r="FPP2087" s="14"/>
      <c r="FPQ2087" s="14"/>
      <c r="FPR2087" s="14"/>
      <c r="FPS2087" s="14"/>
      <c r="FPT2087" s="14"/>
      <c r="FPU2087" s="14"/>
      <c r="FPV2087" s="14"/>
      <c r="FPW2087" s="14"/>
      <c r="FPX2087" s="14"/>
      <c r="FPY2087" s="14"/>
      <c r="FPZ2087" s="14"/>
      <c r="FQA2087" s="14"/>
      <c r="FQB2087" s="14"/>
      <c r="FQC2087" s="14"/>
      <c r="FQD2087" s="14"/>
      <c r="FQE2087" s="14"/>
      <c r="FQF2087" s="14"/>
      <c r="FQG2087" s="14"/>
      <c r="FQH2087" s="14"/>
      <c r="FQI2087" s="14"/>
      <c r="FQJ2087" s="14"/>
      <c r="FQK2087" s="14"/>
      <c r="FQL2087" s="14"/>
      <c r="FQM2087" s="14"/>
      <c r="FQN2087" s="14"/>
      <c r="FQO2087" s="14"/>
      <c r="FQP2087" s="14"/>
      <c r="FQQ2087" s="14"/>
      <c r="FQR2087" s="14"/>
      <c r="FQS2087" s="14"/>
      <c r="FQT2087" s="14"/>
      <c r="FQU2087" s="14"/>
      <c r="FQV2087" s="14"/>
      <c r="FQW2087" s="14"/>
      <c r="FQX2087" s="14"/>
      <c r="FQY2087" s="14"/>
      <c r="FQZ2087" s="14"/>
      <c r="FRA2087" s="14"/>
      <c r="FRB2087" s="14"/>
      <c r="FRC2087" s="14"/>
      <c r="FRD2087" s="14"/>
      <c r="FRE2087" s="14"/>
      <c r="FRF2087" s="14"/>
      <c r="FRG2087" s="14"/>
      <c r="FRH2087" s="14"/>
      <c r="FRI2087" s="14"/>
      <c r="FRJ2087" s="14"/>
      <c r="FRK2087" s="14"/>
      <c r="FRL2087" s="14"/>
      <c r="FRM2087" s="14"/>
      <c r="FRN2087" s="14"/>
      <c r="FRO2087" s="14"/>
      <c r="FRP2087" s="14"/>
      <c r="FRQ2087" s="14"/>
      <c r="FRR2087" s="14"/>
      <c r="FRS2087" s="14"/>
      <c r="FRT2087" s="14"/>
      <c r="FRU2087" s="14"/>
      <c r="FRV2087" s="14"/>
      <c r="FRW2087" s="14"/>
      <c r="FRX2087" s="14"/>
      <c r="FRY2087" s="14"/>
      <c r="FRZ2087" s="14"/>
      <c r="FSA2087" s="14"/>
      <c r="FSB2087" s="14"/>
      <c r="FSC2087" s="14"/>
      <c r="FSD2087" s="14"/>
      <c r="FSE2087" s="14"/>
      <c r="FSF2087" s="14"/>
      <c r="FSG2087" s="14"/>
      <c r="FSH2087" s="14"/>
      <c r="FSI2087" s="14"/>
      <c r="FSJ2087" s="14"/>
      <c r="FSK2087" s="14"/>
      <c r="FSL2087" s="14"/>
      <c r="FSM2087" s="14"/>
      <c r="FSN2087" s="14"/>
      <c r="FSO2087" s="14"/>
      <c r="FSP2087" s="14"/>
      <c r="FSQ2087" s="14"/>
      <c r="FSR2087" s="14"/>
      <c r="FSS2087" s="14"/>
      <c r="FST2087" s="14"/>
      <c r="FSU2087" s="14"/>
      <c r="FSV2087" s="14"/>
      <c r="FSW2087" s="14"/>
      <c r="FSX2087" s="14"/>
      <c r="FSY2087" s="14"/>
      <c r="FSZ2087" s="14"/>
      <c r="FTA2087" s="14"/>
      <c r="FTB2087" s="14"/>
      <c r="FTC2087" s="14"/>
      <c r="FTD2087" s="14"/>
      <c r="FTE2087" s="14"/>
      <c r="FTF2087" s="14"/>
      <c r="FTG2087" s="14"/>
      <c r="FTH2087" s="14"/>
      <c r="FTI2087" s="14"/>
      <c r="FTJ2087" s="14"/>
      <c r="FTK2087" s="14"/>
      <c r="FTL2087" s="14"/>
      <c r="FTM2087" s="14"/>
      <c r="FTN2087" s="14"/>
      <c r="FTO2087" s="14"/>
      <c r="FTP2087" s="14"/>
      <c r="FTQ2087" s="14"/>
      <c r="FTR2087" s="14"/>
      <c r="FTS2087" s="14"/>
      <c r="FTT2087" s="14"/>
      <c r="FTU2087" s="14"/>
      <c r="FTV2087" s="14"/>
      <c r="FTW2087" s="14"/>
      <c r="FTX2087" s="14"/>
      <c r="FTY2087" s="14"/>
      <c r="FTZ2087" s="14"/>
      <c r="FUA2087" s="14"/>
      <c r="FUB2087" s="14"/>
      <c r="FUC2087" s="14"/>
      <c r="FUD2087" s="14"/>
      <c r="FUE2087" s="14"/>
      <c r="FUF2087" s="14"/>
      <c r="FUG2087" s="14"/>
      <c r="FUH2087" s="14"/>
      <c r="FUI2087" s="14"/>
      <c r="FUJ2087" s="14"/>
      <c r="FUK2087" s="14"/>
      <c r="FUL2087" s="14"/>
      <c r="FUM2087" s="14"/>
      <c r="FUN2087" s="14"/>
      <c r="FUO2087" s="14"/>
      <c r="FUP2087" s="14"/>
      <c r="FUQ2087" s="14"/>
      <c r="FUR2087" s="14"/>
      <c r="FUS2087" s="14"/>
      <c r="FUT2087" s="14"/>
      <c r="FUU2087" s="14"/>
      <c r="FUV2087" s="14"/>
      <c r="FUW2087" s="14"/>
      <c r="FUX2087" s="14"/>
      <c r="FUY2087" s="14"/>
      <c r="FUZ2087" s="14"/>
      <c r="FVA2087" s="14"/>
      <c r="FVB2087" s="14"/>
      <c r="FVC2087" s="14"/>
      <c r="FVD2087" s="14"/>
      <c r="FVE2087" s="14"/>
      <c r="FVF2087" s="14"/>
      <c r="FVG2087" s="14"/>
      <c r="FVH2087" s="14"/>
      <c r="FVI2087" s="14"/>
      <c r="FVJ2087" s="14"/>
      <c r="FVK2087" s="14"/>
      <c r="FVL2087" s="14"/>
      <c r="FVM2087" s="14"/>
      <c r="FVN2087" s="14"/>
      <c r="FVO2087" s="14"/>
      <c r="FVP2087" s="14"/>
      <c r="FVQ2087" s="14"/>
      <c r="FVR2087" s="14"/>
      <c r="FVS2087" s="14"/>
      <c r="FVT2087" s="14"/>
      <c r="FVU2087" s="14"/>
      <c r="FVV2087" s="14"/>
      <c r="FVW2087" s="14"/>
      <c r="FVX2087" s="14"/>
      <c r="FVY2087" s="14"/>
      <c r="FVZ2087" s="14"/>
      <c r="FWA2087" s="14"/>
      <c r="FWB2087" s="14"/>
      <c r="FWC2087" s="14"/>
      <c r="FWD2087" s="14"/>
      <c r="FWE2087" s="14"/>
      <c r="FWF2087" s="14"/>
      <c r="FWG2087" s="14"/>
      <c r="FWH2087" s="14"/>
      <c r="FWI2087" s="14"/>
      <c r="FWJ2087" s="14"/>
      <c r="FWK2087" s="14"/>
      <c r="FWL2087" s="14"/>
      <c r="FWM2087" s="14"/>
      <c r="FWN2087" s="14"/>
      <c r="FWO2087" s="14"/>
      <c r="FWP2087" s="14"/>
      <c r="FWQ2087" s="14"/>
      <c r="FWR2087" s="14"/>
      <c r="FWS2087" s="14"/>
      <c r="FWT2087" s="14"/>
      <c r="FWU2087" s="14"/>
      <c r="FWV2087" s="14"/>
      <c r="FWW2087" s="14"/>
      <c r="FWX2087" s="14"/>
      <c r="FWY2087" s="14"/>
      <c r="FWZ2087" s="14"/>
      <c r="FXA2087" s="14"/>
      <c r="FXB2087" s="14"/>
      <c r="FXC2087" s="14"/>
      <c r="FXD2087" s="14"/>
      <c r="FXE2087" s="14"/>
      <c r="FXF2087" s="14"/>
      <c r="FXG2087" s="14"/>
      <c r="FXH2087" s="14"/>
      <c r="FXI2087" s="14"/>
      <c r="FXJ2087" s="14"/>
      <c r="FXK2087" s="14"/>
      <c r="FXL2087" s="14"/>
      <c r="FXM2087" s="14"/>
      <c r="FXN2087" s="14"/>
      <c r="FXO2087" s="14"/>
      <c r="FXP2087" s="14"/>
      <c r="FXQ2087" s="14"/>
      <c r="FXR2087" s="14"/>
      <c r="FXS2087" s="14"/>
      <c r="FXT2087" s="14"/>
      <c r="FXU2087" s="14"/>
      <c r="FXV2087" s="14"/>
      <c r="FXW2087" s="14"/>
      <c r="FXX2087" s="14"/>
      <c r="FXY2087" s="14"/>
      <c r="FXZ2087" s="14"/>
      <c r="FYA2087" s="14"/>
      <c r="FYB2087" s="14"/>
      <c r="FYC2087" s="14"/>
      <c r="FYD2087" s="14"/>
      <c r="FYE2087" s="14"/>
      <c r="FYF2087" s="14"/>
      <c r="FYG2087" s="14"/>
      <c r="FYH2087" s="14"/>
      <c r="FYI2087" s="14"/>
      <c r="FYJ2087" s="14"/>
      <c r="FYK2087" s="14"/>
      <c r="FYL2087" s="14"/>
      <c r="FYM2087" s="14"/>
      <c r="FYN2087" s="14"/>
      <c r="FYO2087" s="14"/>
      <c r="FYP2087" s="14"/>
      <c r="FYQ2087" s="14"/>
      <c r="FYR2087" s="14"/>
      <c r="FYS2087" s="14"/>
      <c r="FYT2087" s="14"/>
      <c r="FYU2087" s="14"/>
      <c r="FYV2087" s="14"/>
      <c r="FYW2087" s="14"/>
      <c r="FYX2087" s="14"/>
      <c r="FYY2087" s="14"/>
      <c r="FYZ2087" s="14"/>
      <c r="FZA2087" s="14"/>
      <c r="FZB2087" s="14"/>
      <c r="FZC2087" s="14"/>
      <c r="FZD2087" s="14"/>
      <c r="FZE2087" s="14"/>
      <c r="FZF2087" s="14"/>
      <c r="FZG2087" s="14"/>
      <c r="FZH2087" s="14"/>
      <c r="FZI2087" s="14"/>
      <c r="FZJ2087" s="14"/>
      <c r="FZK2087" s="14"/>
      <c r="FZL2087" s="14"/>
      <c r="FZM2087" s="14"/>
      <c r="FZN2087" s="14"/>
      <c r="FZO2087" s="14"/>
      <c r="FZP2087" s="14"/>
      <c r="FZQ2087" s="14"/>
      <c r="FZR2087" s="14"/>
      <c r="FZS2087" s="14"/>
      <c r="FZT2087" s="14"/>
      <c r="FZU2087" s="14"/>
      <c r="FZV2087" s="14"/>
      <c r="FZW2087" s="14"/>
      <c r="FZX2087" s="14"/>
      <c r="FZY2087" s="14"/>
      <c r="FZZ2087" s="14"/>
      <c r="GAA2087" s="14"/>
      <c r="GAB2087" s="14"/>
      <c r="GAC2087" s="14"/>
      <c r="GAD2087" s="14"/>
      <c r="GAE2087" s="14"/>
      <c r="GAF2087" s="14"/>
      <c r="GAG2087" s="14"/>
      <c r="GAH2087" s="14"/>
      <c r="GAI2087" s="14"/>
      <c r="GAJ2087" s="14"/>
      <c r="GAK2087" s="14"/>
      <c r="GAL2087" s="14"/>
      <c r="GAM2087" s="14"/>
      <c r="GAN2087" s="14"/>
      <c r="GAO2087" s="14"/>
      <c r="GAP2087" s="14"/>
      <c r="GAQ2087" s="14"/>
      <c r="GAR2087" s="14"/>
      <c r="GAS2087" s="14"/>
      <c r="GAT2087" s="14"/>
      <c r="GAU2087" s="14"/>
      <c r="GAV2087" s="14"/>
      <c r="GAW2087" s="14"/>
      <c r="GAX2087" s="14"/>
      <c r="GAY2087" s="14"/>
      <c r="GAZ2087" s="14"/>
      <c r="GBA2087" s="14"/>
      <c r="GBB2087" s="14"/>
      <c r="GBC2087" s="14"/>
      <c r="GBD2087" s="14"/>
      <c r="GBE2087" s="14"/>
      <c r="GBF2087" s="14"/>
      <c r="GBG2087" s="14"/>
      <c r="GBH2087" s="14"/>
      <c r="GBI2087" s="14"/>
      <c r="GBJ2087" s="14"/>
      <c r="GBK2087" s="14"/>
      <c r="GBL2087" s="14"/>
      <c r="GBM2087" s="14"/>
      <c r="GBN2087" s="14"/>
      <c r="GBO2087" s="14"/>
      <c r="GBP2087" s="14"/>
      <c r="GBQ2087" s="14"/>
      <c r="GBR2087" s="14"/>
      <c r="GBS2087" s="14"/>
      <c r="GBT2087" s="14"/>
      <c r="GBU2087" s="14"/>
      <c r="GBV2087" s="14"/>
      <c r="GBW2087" s="14"/>
      <c r="GBX2087" s="14"/>
      <c r="GBY2087" s="14"/>
      <c r="GBZ2087" s="14"/>
      <c r="GCA2087" s="14"/>
      <c r="GCB2087" s="14"/>
      <c r="GCC2087" s="14"/>
      <c r="GCD2087" s="14"/>
      <c r="GCE2087" s="14"/>
      <c r="GCF2087" s="14"/>
      <c r="GCG2087" s="14"/>
      <c r="GCH2087" s="14"/>
      <c r="GCI2087" s="14"/>
      <c r="GCJ2087" s="14"/>
      <c r="GCK2087" s="14"/>
      <c r="GCL2087" s="14"/>
      <c r="GCM2087" s="14"/>
      <c r="GCN2087" s="14"/>
      <c r="GCO2087" s="14"/>
      <c r="GCP2087" s="14"/>
      <c r="GCQ2087" s="14"/>
      <c r="GCR2087" s="14"/>
      <c r="GCS2087" s="14"/>
      <c r="GCT2087" s="14"/>
      <c r="GCU2087" s="14"/>
      <c r="GCV2087" s="14"/>
      <c r="GCW2087" s="14"/>
      <c r="GCX2087" s="14"/>
      <c r="GCY2087" s="14"/>
      <c r="GCZ2087" s="14"/>
      <c r="GDA2087" s="14"/>
      <c r="GDB2087" s="14"/>
      <c r="GDC2087" s="14"/>
      <c r="GDD2087" s="14"/>
      <c r="GDE2087" s="14"/>
      <c r="GDF2087" s="14"/>
      <c r="GDG2087" s="14"/>
      <c r="GDH2087" s="14"/>
      <c r="GDI2087" s="14"/>
      <c r="GDJ2087" s="14"/>
      <c r="GDK2087" s="14"/>
      <c r="GDL2087" s="14"/>
      <c r="GDM2087" s="14"/>
      <c r="GDN2087" s="14"/>
      <c r="GDO2087" s="14"/>
      <c r="GDP2087" s="14"/>
      <c r="GDQ2087" s="14"/>
      <c r="GDR2087" s="14"/>
      <c r="GDS2087" s="14"/>
      <c r="GDT2087" s="14"/>
      <c r="GDU2087" s="14"/>
      <c r="GDV2087" s="14"/>
      <c r="GDW2087" s="14"/>
      <c r="GDX2087" s="14"/>
      <c r="GDY2087" s="14"/>
      <c r="GDZ2087" s="14"/>
      <c r="GEA2087" s="14"/>
      <c r="GEB2087" s="14"/>
      <c r="GEC2087" s="14"/>
      <c r="GED2087" s="14"/>
      <c r="GEE2087" s="14"/>
      <c r="GEF2087" s="14"/>
      <c r="GEG2087" s="14"/>
      <c r="GEH2087" s="14"/>
      <c r="GEI2087" s="14"/>
      <c r="GEJ2087" s="14"/>
      <c r="GEK2087" s="14"/>
      <c r="GEL2087" s="14"/>
      <c r="GEM2087" s="14"/>
      <c r="GEN2087" s="14"/>
      <c r="GEO2087" s="14"/>
      <c r="GEP2087" s="14"/>
      <c r="GEQ2087" s="14"/>
      <c r="GER2087" s="14"/>
      <c r="GES2087" s="14"/>
      <c r="GET2087" s="14"/>
      <c r="GEU2087" s="14"/>
      <c r="GEV2087" s="14"/>
      <c r="GEW2087" s="14"/>
      <c r="GEX2087" s="14"/>
      <c r="GEY2087" s="14"/>
      <c r="GEZ2087" s="14"/>
      <c r="GFA2087" s="14"/>
      <c r="GFB2087" s="14"/>
      <c r="GFC2087" s="14"/>
      <c r="GFD2087" s="14"/>
      <c r="GFE2087" s="14"/>
      <c r="GFF2087" s="14"/>
      <c r="GFG2087" s="14"/>
      <c r="GFH2087" s="14"/>
      <c r="GFI2087" s="14"/>
      <c r="GFJ2087" s="14"/>
      <c r="GFK2087" s="14"/>
      <c r="GFL2087" s="14"/>
      <c r="GFM2087" s="14"/>
      <c r="GFN2087" s="14"/>
      <c r="GFO2087" s="14"/>
      <c r="GFP2087" s="14"/>
      <c r="GFQ2087" s="14"/>
      <c r="GFR2087" s="14"/>
      <c r="GFS2087" s="14"/>
      <c r="GFT2087" s="14"/>
      <c r="GFU2087" s="14"/>
      <c r="GFV2087" s="14"/>
      <c r="GFW2087" s="14"/>
      <c r="GFX2087" s="14"/>
      <c r="GFY2087" s="14"/>
      <c r="GFZ2087" s="14"/>
      <c r="GGA2087" s="14"/>
      <c r="GGB2087" s="14"/>
      <c r="GGC2087" s="14"/>
      <c r="GGD2087" s="14"/>
      <c r="GGE2087" s="14"/>
      <c r="GGF2087" s="14"/>
      <c r="GGG2087" s="14"/>
      <c r="GGH2087" s="14"/>
      <c r="GGI2087" s="14"/>
      <c r="GGJ2087" s="14"/>
      <c r="GGK2087" s="14"/>
      <c r="GGL2087" s="14"/>
      <c r="GGM2087" s="14"/>
      <c r="GGN2087" s="14"/>
      <c r="GGO2087" s="14"/>
      <c r="GGP2087" s="14"/>
      <c r="GGQ2087" s="14"/>
      <c r="GGR2087" s="14"/>
      <c r="GGS2087" s="14"/>
      <c r="GGT2087" s="14"/>
      <c r="GGU2087" s="14"/>
      <c r="GGV2087" s="14"/>
      <c r="GGW2087" s="14"/>
      <c r="GGX2087" s="14"/>
      <c r="GGY2087" s="14"/>
      <c r="GGZ2087" s="14"/>
      <c r="GHA2087" s="14"/>
      <c r="GHB2087" s="14"/>
      <c r="GHC2087" s="14"/>
      <c r="GHD2087" s="14"/>
      <c r="GHE2087" s="14"/>
      <c r="GHF2087" s="14"/>
      <c r="GHG2087" s="14"/>
      <c r="GHH2087" s="14"/>
      <c r="GHI2087" s="14"/>
      <c r="GHJ2087" s="14"/>
      <c r="GHK2087" s="14"/>
      <c r="GHL2087" s="14"/>
      <c r="GHM2087" s="14"/>
      <c r="GHN2087" s="14"/>
      <c r="GHO2087" s="14"/>
      <c r="GHP2087" s="14"/>
      <c r="GHQ2087" s="14"/>
      <c r="GHR2087" s="14"/>
      <c r="GHS2087" s="14"/>
      <c r="GHT2087" s="14"/>
      <c r="GHU2087" s="14"/>
      <c r="GHV2087" s="14"/>
      <c r="GHW2087" s="14"/>
      <c r="GHX2087" s="14"/>
      <c r="GHY2087" s="14"/>
      <c r="GHZ2087" s="14"/>
      <c r="GIA2087" s="14"/>
      <c r="GIB2087" s="14"/>
      <c r="GIC2087" s="14"/>
      <c r="GID2087" s="14"/>
      <c r="GIE2087" s="14"/>
      <c r="GIF2087" s="14"/>
      <c r="GIG2087" s="14"/>
      <c r="GIH2087" s="14"/>
      <c r="GII2087" s="14"/>
      <c r="GIJ2087" s="14"/>
      <c r="GIK2087" s="14"/>
      <c r="GIL2087" s="14"/>
      <c r="GIM2087" s="14"/>
      <c r="GIN2087" s="14"/>
      <c r="GIO2087" s="14"/>
      <c r="GIP2087" s="14"/>
      <c r="GIQ2087" s="14"/>
      <c r="GIR2087" s="14"/>
      <c r="GIS2087" s="14"/>
      <c r="GIT2087" s="14"/>
      <c r="GIU2087" s="14"/>
      <c r="GIV2087" s="14"/>
      <c r="GIW2087" s="14"/>
      <c r="GIX2087" s="14"/>
      <c r="GIY2087" s="14"/>
      <c r="GIZ2087" s="14"/>
      <c r="GJA2087" s="14"/>
      <c r="GJB2087" s="14"/>
      <c r="GJC2087" s="14"/>
      <c r="GJD2087" s="14"/>
      <c r="GJE2087" s="14"/>
      <c r="GJF2087" s="14"/>
      <c r="GJG2087" s="14"/>
      <c r="GJH2087" s="14"/>
      <c r="GJI2087" s="14"/>
      <c r="GJJ2087" s="14"/>
      <c r="GJK2087" s="14"/>
      <c r="GJL2087" s="14"/>
      <c r="GJM2087" s="14"/>
      <c r="GJN2087" s="14"/>
      <c r="GJO2087" s="14"/>
      <c r="GJP2087" s="14"/>
      <c r="GJQ2087" s="14"/>
      <c r="GJR2087" s="14"/>
      <c r="GJS2087" s="14"/>
      <c r="GJT2087" s="14"/>
      <c r="GJU2087" s="14"/>
      <c r="GJV2087" s="14"/>
      <c r="GJW2087" s="14"/>
      <c r="GJX2087" s="14"/>
      <c r="GJY2087" s="14"/>
      <c r="GJZ2087" s="14"/>
      <c r="GKA2087" s="14"/>
      <c r="GKB2087" s="14"/>
      <c r="GKC2087" s="14"/>
      <c r="GKD2087" s="14"/>
      <c r="GKE2087" s="14"/>
      <c r="GKF2087" s="14"/>
      <c r="GKG2087" s="14"/>
      <c r="GKH2087" s="14"/>
      <c r="GKI2087" s="14"/>
      <c r="GKJ2087" s="14"/>
      <c r="GKK2087" s="14"/>
      <c r="GKL2087" s="14"/>
      <c r="GKM2087" s="14"/>
      <c r="GKN2087" s="14"/>
      <c r="GKO2087" s="14"/>
      <c r="GKP2087" s="14"/>
      <c r="GKQ2087" s="14"/>
      <c r="GKR2087" s="14"/>
      <c r="GKS2087" s="14"/>
      <c r="GKT2087" s="14"/>
      <c r="GKU2087" s="14"/>
      <c r="GKV2087" s="14"/>
      <c r="GKW2087" s="14"/>
      <c r="GKX2087" s="14"/>
      <c r="GKY2087" s="14"/>
      <c r="GKZ2087" s="14"/>
      <c r="GLA2087" s="14"/>
      <c r="GLB2087" s="14"/>
      <c r="GLC2087" s="14"/>
      <c r="GLD2087" s="14"/>
      <c r="GLE2087" s="14"/>
      <c r="GLF2087" s="14"/>
      <c r="GLG2087" s="14"/>
      <c r="GLH2087" s="14"/>
      <c r="GLI2087" s="14"/>
      <c r="GLJ2087" s="14"/>
      <c r="GLK2087" s="14"/>
      <c r="GLL2087" s="14"/>
      <c r="GLM2087" s="14"/>
      <c r="GLN2087" s="14"/>
      <c r="GLO2087" s="14"/>
      <c r="GLP2087" s="14"/>
      <c r="GLQ2087" s="14"/>
      <c r="GLR2087" s="14"/>
      <c r="GLS2087" s="14"/>
      <c r="GLT2087" s="14"/>
      <c r="GLU2087" s="14"/>
      <c r="GLV2087" s="14"/>
      <c r="GLW2087" s="14"/>
      <c r="GLX2087" s="14"/>
      <c r="GLY2087" s="14"/>
      <c r="GLZ2087" s="14"/>
      <c r="GMA2087" s="14"/>
      <c r="GMB2087" s="14"/>
      <c r="GMC2087" s="14"/>
      <c r="GMD2087" s="14"/>
      <c r="GME2087" s="14"/>
      <c r="GMF2087" s="14"/>
      <c r="GMG2087" s="14"/>
      <c r="GMH2087" s="14"/>
      <c r="GMI2087" s="14"/>
      <c r="GMJ2087" s="14"/>
      <c r="GMK2087" s="14"/>
      <c r="GML2087" s="14"/>
      <c r="GMM2087" s="14"/>
      <c r="GMN2087" s="14"/>
      <c r="GMO2087" s="14"/>
      <c r="GMP2087" s="14"/>
      <c r="GMQ2087" s="14"/>
      <c r="GMR2087" s="14"/>
      <c r="GMS2087" s="14"/>
      <c r="GMT2087" s="14"/>
      <c r="GMU2087" s="14"/>
      <c r="GMV2087" s="14"/>
      <c r="GMW2087" s="14"/>
      <c r="GMX2087" s="14"/>
      <c r="GMY2087" s="14"/>
      <c r="GMZ2087" s="14"/>
      <c r="GNA2087" s="14"/>
      <c r="GNB2087" s="14"/>
      <c r="GNC2087" s="14"/>
      <c r="GND2087" s="14"/>
      <c r="GNE2087" s="14"/>
      <c r="GNF2087" s="14"/>
      <c r="GNG2087" s="14"/>
      <c r="GNH2087" s="14"/>
      <c r="GNI2087" s="14"/>
      <c r="GNJ2087" s="14"/>
      <c r="GNK2087" s="14"/>
      <c r="GNL2087" s="14"/>
      <c r="GNM2087" s="14"/>
      <c r="GNN2087" s="14"/>
      <c r="GNO2087" s="14"/>
      <c r="GNP2087" s="14"/>
      <c r="GNQ2087" s="14"/>
      <c r="GNR2087" s="14"/>
      <c r="GNS2087" s="14"/>
      <c r="GNT2087" s="14"/>
      <c r="GNU2087" s="14"/>
      <c r="GNV2087" s="14"/>
      <c r="GNW2087" s="14"/>
      <c r="GNX2087" s="14"/>
      <c r="GNY2087" s="14"/>
      <c r="GNZ2087" s="14"/>
      <c r="GOA2087" s="14"/>
      <c r="GOB2087" s="14"/>
      <c r="GOC2087" s="14"/>
      <c r="GOD2087" s="14"/>
      <c r="GOE2087" s="14"/>
      <c r="GOF2087" s="14"/>
      <c r="GOG2087" s="14"/>
      <c r="GOH2087" s="14"/>
      <c r="GOI2087" s="14"/>
      <c r="GOJ2087" s="14"/>
      <c r="GOK2087" s="14"/>
      <c r="GOL2087" s="14"/>
      <c r="GOM2087" s="14"/>
      <c r="GON2087" s="14"/>
      <c r="GOO2087" s="14"/>
      <c r="GOP2087" s="14"/>
      <c r="GOQ2087" s="14"/>
      <c r="GOR2087" s="14"/>
      <c r="GOS2087" s="14"/>
      <c r="GOT2087" s="14"/>
      <c r="GOU2087" s="14"/>
      <c r="GOV2087" s="14"/>
      <c r="GOW2087" s="14"/>
      <c r="GOX2087" s="14"/>
      <c r="GOY2087" s="14"/>
      <c r="GOZ2087" s="14"/>
      <c r="GPA2087" s="14"/>
      <c r="GPB2087" s="14"/>
      <c r="GPC2087" s="14"/>
      <c r="GPD2087" s="14"/>
      <c r="GPE2087" s="14"/>
      <c r="GPF2087" s="14"/>
      <c r="GPG2087" s="14"/>
      <c r="GPH2087" s="14"/>
      <c r="GPI2087" s="14"/>
      <c r="GPJ2087" s="14"/>
      <c r="GPK2087" s="14"/>
      <c r="GPL2087" s="14"/>
      <c r="GPM2087" s="14"/>
      <c r="GPN2087" s="14"/>
      <c r="GPO2087" s="14"/>
      <c r="GPP2087" s="14"/>
      <c r="GPQ2087" s="14"/>
      <c r="GPR2087" s="14"/>
      <c r="GPS2087" s="14"/>
      <c r="GPT2087" s="14"/>
      <c r="GPU2087" s="14"/>
      <c r="GPV2087" s="14"/>
      <c r="GPW2087" s="14"/>
      <c r="GPX2087" s="14"/>
      <c r="GPY2087" s="14"/>
      <c r="GPZ2087" s="14"/>
      <c r="GQA2087" s="14"/>
      <c r="GQB2087" s="14"/>
      <c r="GQC2087" s="14"/>
      <c r="GQD2087" s="14"/>
      <c r="GQE2087" s="14"/>
      <c r="GQF2087" s="14"/>
      <c r="GQG2087" s="14"/>
      <c r="GQH2087" s="14"/>
      <c r="GQI2087" s="14"/>
      <c r="GQJ2087" s="14"/>
      <c r="GQK2087" s="14"/>
      <c r="GQL2087" s="14"/>
      <c r="GQM2087" s="14"/>
      <c r="GQN2087" s="14"/>
      <c r="GQO2087" s="14"/>
      <c r="GQP2087" s="14"/>
      <c r="GQQ2087" s="14"/>
      <c r="GQR2087" s="14"/>
      <c r="GQS2087" s="14"/>
      <c r="GQT2087" s="14"/>
      <c r="GQU2087" s="14"/>
      <c r="GQV2087" s="14"/>
      <c r="GQW2087" s="14"/>
      <c r="GQX2087" s="14"/>
      <c r="GQY2087" s="14"/>
      <c r="GQZ2087" s="14"/>
      <c r="GRA2087" s="14"/>
      <c r="GRB2087" s="14"/>
      <c r="GRC2087" s="14"/>
      <c r="GRD2087" s="14"/>
      <c r="GRE2087" s="14"/>
      <c r="GRF2087" s="14"/>
      <c r="GRG2087" s="14"/>
      <c r="GRH2087" s="14"/>
      <c r="GRI2087" s="14"/>
      <c r="GRJ2087" s="14"/>
      <c r="GRK2087" s="14"/>
      <c r="GRL2087" s="14"/>
      <c r="GRM2087" s="14"/>
      <c r="GRN2087" s="14"/>
      <c r="GRO2087" s="14"/>
      <c r="GRP2087" s="14"/>
      <c r="GRQ2087" s="14"/>
      <c r="GRR2087" s="14"/>
      <c r="GRS2087" s="14"/>
      <c r="GRT2087" s="14"/>
      <c r="GRU2087" s="14"/>
      <c r="GRV2087" s="14"/>
      <c r="GRW2087" s="14"/>
      <c r="GRX2087" s="14"/>
      <c r="GRY2087" s="14"/>
      <c r="GRZ2087" s="14"/>
      <c r="GSA2087" s="14"/>
      <c r="GSB2087" s="14"/>
      <c r="GSC2087" s="14"/>
      <c r="GSD2087" s="14"/>
      <c r="GSE2087" s="14"/>
      <c r="GSF2087" s="14"/>
      <c r="GSG2087" s="14"/>
      <c r="GSH2087" s="14"/>
      <c r="GSI2087" s="14"/>
      <c r="GSJ2087" s="14"/>
      <c r="GSK2087" s="14"/>
      <c r="GSL2087" s="14"/>
      <c r="GSM2087" s="14"/>
      <c r="GSN2087" s="14"/>
      <c r="GSO2087" s="14"/>
      <c r="GSP2087" s="14"/>
      <c r="GSQ2087" s="14"/>
      <c r="GSR2087" s="14"/>
      <c r="GSS2087" s="14"/>
      <c r="GST2087" s="14"/>
      <c r="GSU2087" s="14"/>
      <c r="GSV2087" s="14"/>
      <c r="GSW2087" s="14"/>
      <c r="GSX2087" s="14"/>
      <c r="GSY2087" s="14"/>
      <c r="GSZ2087" s="14"/>
      <c r="GTA2087" s="14"/>
      <c r="GTB2087" s="14"/>
      <c r="GTC2087" s="14"/>
      <c r="GTD2087" s="14"/>
      <c r="GTE2087" s="14"/>
      <c r="GTF2087" s="14"/>
      <c r="GTG2087" s="14"/>
      <c r="GTH2087" s="14"/>
      <c r="GTI2087" s="14"/>
      <c r="GTJ2087" s="14"/>
      <c r="GTK2087" s="14"/>
      <c r="GTL2087" s="14"/>
      <c r="GTM2087" s="14"/>
      <c r="GTN2087" s="14"/>
      <c r="GTO2087" s="14"/>
      <c r="GTP2087" s="14"/>
      <c r="GTQ2087" s="14"/>
      <c r="GTR2087" s="14"/>
      <c r="GTS2087" s="14"/>
      <c r="GTT2087" s="14"/>
      <c r="GTU2087" s="14"/>
      <c r="GTV2087" s="14"/>
      <c r="GTW2087" s="14"/>
      <c r="GTX2087" s="14"/>
      <c r="GTY2087" s="14"/>
      <c r="GTZ2087" s="14"/>
      <c r="GUA2087" s="14"/>
      <c r="GUB2087" s="14"/>
      <c r="GUC2087" s="14"/>
      <c r="GUD2087" s="14"/>
      <c r="GUE2087" s="14"/>
      <c r="GUF2087" s="14"/>
      <c r="GUG2087" s="14"/>
      <c r="GUH2087" s="14"/>
      <c r="GUI2087" s="14"/>
      <c r="GUJ2087" s="14"/>
      <c r="GUK2087" s="14"/>
      <c r="GUL2087" s="14"/>
      <c r="GUM2087" s="14"/>
      <c r="GUN2087" s="14"/>
      <c r="GUO2087" s="14"/>
      <c r="GUP2087" s="14"/>
      <c r="GUQ2087" s="14"/>
      <c r="GUR2087" s="14"/>
      <c r="GUS2087" s="14"/>
      <c r="GUT2087" s="14"/>
      <c r="GUU2087" s="14"/>
      <c r="GUV2087" s="14"/>
      <c r="GUW2087" s="14"/>
      <c r="GUX2087" s="14"/>
      <c r="GUY2087" s="14"/>
      <c r="GUZ2087" s="14"/>
      <c r="GVA2087" s="14"/>
      <c r="GVB2087" s="14"/>
      <c r="GVC2087" s="14"/>
      <c r="GVD2087" s="14"/>
      <c r="GVE2087" s="14"/>
      <c r="GVF2087" s="14"/>
      <c r="GVG2087" s="14"/>
      <c r="GVH2087" s="14"/>
      <c r="GVI2087" s="14"/>
      <c r="GVJ2087" s="14"/>
      <c r="GVK2087" s="14"/>
      <c r="GVL2087" s="14"/>
      <c r="GVM2087" s="14"/>
      <c r="GVN2087" s="14"/>
      <c r="GVO2087" s="14"/>
      <c r="GVP2087" s="14"/>
      <c r="GVQ2087" s="14"/>
      <c r="GVR2087" s="14"/>
      <c r="GVS2087" s="14"/>
      <c r="GVT2087" s="14"/>
      <c r="GVU2087" s="14"/>
      <c r="GVV2087" s="14"/>
      <c r="GVW2087" s="14"/>
      <c r="GVX2087" s="14"/>
      <c r="GVY2087" s="14"/>
      <c r="GVZ2087" s="14"/>
      <c r="GWA2087" s="14"/>
      <c r="GWB2087" s="14"/>
      <c r="GWC2087" s="14"/>
      <c r="GWD2087" s="14"/>
      <c r="GWE2087" s="14"/>
      <c r="GWF2087" s="14"/>
      <c r="GWG2087" s="14"/>
      <c r="GWH2087" s="14"/>
      <c r="GWI2087" s="14"/>
      <c r="GWJ2087" s="14"/>
      <c r="GWK2087" s="14"/>
      <c r="GWL2087" s="14"/>
      <c r="GWM2087" s="14"/>
      <c r="GWN2087" s="14"/>
      <c r="GWO2087" s="14"/>
      <c r="GWP2087" s="14"/>
      <c r="GWQ2087" s="14"/>
      <c r="GWR2087" s="14"/>
      <c r="GWS2087" s="14"/>
      <c r="GWT2087" s="14"/>
      <c r="GWU2087" s="14"/>
      <c r="GWV2087" s="14"/>
      <c r="GWW2087" s="14"/>
      <c r="GWX2087" s="14"/>
      <c r="GWY2087" s="14"/>
      <c r="GWZ2087" s="14"/>
      <c r="GXA2087" s="14"/>
      <c r="GXB2087" s="14"/>
      <c r="GXC2087" s="14"/>
      <c r="GXD2087" s="14"/>
      <c r="GXE2087" s="14"/>
      <c r="GXF2087" s="14"/>
      <c r="GXG2087" s="14"/>
      <c r="GXH2087" s="14"/>
      <c r="GXI2087" s="14"/>
      <c r="GXJ2087" s="14"/>
      <c r="GXK2087" s="14"/>
      <c r="GXL2087" s="14"/>
      <c r="GXM2087" s="14"/>
      <c r="GXN2087" s="14"/>
      <c r="GXO2087" s="14"/>
      <c r="GXP2087" s="14"/>
      <c r="GXQ2087" s="14"/>
      <c r="GXR2087" s="14"/>
      <c r="GXS2087" s="14"/>
      <c r="GXT2087" s="14"/>
      <c r="GXU2087" s="14"/>
      <c r="GXV2087" s="14"/>
      <c r="GXW2087" s="14"/>
      <c r="GXX2087" s="14"/>
      <c r="GXY2087" s="14"/>
      <c r="GXZ2087" s="14"/>
      <c r="GYA2087" s="14"/>
      <c r="GYB2087" s="14"/>
      <c r="GYC2087" s="14"/>
      <c r="GYD2087" s="14"/>
      <c r="GYE2087" s="14"/>
      <c r="GYF2087" s="14"/>
      <c r="GYG2087" s="14"/>
      <c r="GYH2087" s="14"/>
      <c r="GYI2087" s="14"/>
      <c r="GYJ2087" s="14"/>
      <c r="GYK2087" s="14"/>
      <c r="GYL2087" s="14"/>
      <c r="GYM2087" s="14"/>
      <c r="GYN2087" s="14"/>
      <c r="GYO2087" s="14"/>
      <c r="GYP2087" s="14"/>
      <c r="GYQ2087" s="14"/>
      <c r="GYR2087" s="14"/>
      <c r="GYS2087" s="14"/>
      <c r="GYT2087" s="14"/>
      <c r="GYU2087" s="14"/>
      <c r="GYV2087" s="14"/>
      <c r="GYW2087" s="14"/>
      <c r="GYX2087" s="14"/>
      <c r="GYY2087" s="14"/>
      <c r="GYZ2087" s="14"/>
      <c r="GZA2087" s="14"/>
      <c r="GZB2087" s="14"/>
      <c r="GZC2087" s="14"/>
      <c r="GZD2087" s="14"/>
      <c r="GZE2087" s="14"/>
      <c r="GZF2087" s="14"/>
      <c r="GZG2087" s="14"/>
      <c r="GZH2087" s="14"/>
      <c r="GZI2087" s="14"/>
      <c r="GZJ2087" s="14"/>
      <c r="GZK2087" s="14"/>
      <c r="GZL2087" s="14"/>
      <c r="GZM2087" s="14"/>
      <c r="GZN2087" s="14"/>
      <c r="GZO2087" s="14"/>
      <c r="GZP2087" s="14"/>
      <c r="GZQ2087" s="14"/>
      <c r="GZR2087" s="14"/>
      <c r="GZS2087" s="14"/>
      <c r="GZT2087" s="14"/>
      <c r="GZU2087" s="14"/>
      <c r="GZV2087" s="14"/>
      <c r="GZW2087" s="14"/>
      <c r="GZX2087" s="14"/>
      <c r="GZY2087" s="14"/>
      <c r="GZZ2087" s="14"/>
      <c r="HAA2087" s="14"/>
      <c r="HAB2087" s="14"/>
      <c r="HAC2087" s="14"/>
      <c r="HAD2087" s="14"/>
      <c r="HAE2087" s="14"/>
      <c r="HAF2087" s="14"/>
      <c r="HAG2087" s="14"/>
      <c r="HAH2087" s="14"/>
      <c r="HAI2087" s="14"/>
      <c r="HAJ2087" s="14"/>
      <c r="HAK2087" s="14"/>
      <c r="HAL2087" s="14"/>
      <c r="HAM2087" s="14"/>
      <c r="HAN2087" s="14"/>
      <c r="HAO2087" s="14"/>
      <c r="HAP2087" s="14"/>
      <c r="HAQ2087" s="14"/>
      <c r="HAR2087" s="14"/>
      <c r="HAS2087" s="14"/>
      <c r="HAT2087" s="14"/>
      <c r="HAU2087" s="14"/>
      <c r="HAV2087" s="14"/>
      <c r="HAW2087" s="14"/>
      <c r="HAX2087" s="14"/>
      <c r="HAY2087" s="14"/>
      <c r="HAZ2087" s="14"/>
      <c r="HBA2087" s="14"/>
      <c r="HBB2087" s="14"/>
      <c r="HBC2087" s="14"/>
      <c r="HBD2087" s="14"/>
      <c r="HBE2087" s="14"/>
      <c r="HBF2087" s="14"/>
      <c r="HBG2087" s="14"/>
      <c r="HBH2087" s="14"/>
      <c r="HBI2087" s="14"/>
      <c r="HBJ2087" s="14"/>
      <c r="HBK2087" s="14"/>
      <c r="HBL2087" s="14"/>
      <c r="HBM2087" s="14"/>
      <c r="HBN2087" s="14"/>
      <c r="HBO2087" s="14"/>
      <c r="HBP2087" s="14"/>
      <c r="HBQ2087" s="14"/>
      <c r="HBR2087" s="14"/>
      <c r="HBS2087" s="14"/>
      <c r="HBT2087" s="14"/>
      <c r="HBU2087" s="14"/>
      <c r="HBV2087" s="14"/>
      <c r="HBW2087" s="14"/>
      <c r="HBX2087" s="14"/>
      <c r="HBY2087" s="14"/>
      <c r="HBZ2087" s="14"/>
      <c r="HCA2087" s="14"/>
      <c r="HCB2087" s="14"/>
      <c r="HCC2087" s="14"/>
      <c r="HCD2087" s="14"/>
      <c r="HCE2087" s="14"/>
      <c r="HCF2087" s="14"/>
      <c r="HCG2087" s="14"/>
      <c r="HCH2087" s="14"/>
      <c r="HCI2087" s="14"/>
      <c r="HCJ2087" s="14"/>
      <c r="HCK2087" s="14"/>
      <c r="HCL2087" s="14"/>
      <c r="HCM2087" s="14"/>
      <c r="HCN2087" s="14"/>
      <c r="HCO2087" s="14"/>
      <c r="HCP2087" s="14"/>
      <c r="HCQ2087" s="14"/>
      <c r="HCR2087" s="14"/>
      <c r="HCS2087" s="14"/>
      <c r="HCT2087" s="14"/>
      <c r="HCU2087" s="14"/>
      <c r="HCV2087" s="14"/>
      <c r="HCW2087" s="14"/>
      <c r="HCX2087" s="14"/>
      <c r="HCY2087" s="14"/>
      <c r="HCZ2087" s="14"/>
      <c r="HDA2087" s="14"/>
      <c r="HDB2087" s="14"/>
      <c r="HDC2087" s="14"/>
      <c r="HDD2087" s="14"/>
      <c r="HDE2087" s="14"/>
      <c r="HDF2087" s="14"/>
      <c r="HDG2087" s="14"/>
      <c r="HDH2087" s="14"/>
      <c r="HDI2087" s="14"/>
      <c r="HDJ2087" s="14"/>
      <c r="HDK2087" s="14"/>
      <c r="HDL2087" s="14"/>
      <c r="HDM2087" s="14"/>
      <c r="HDN2087" s="14"/>
      <c r="HDO2087" s="14"/>
      <c r="HDP2087" s="14"/>
      <c r="HDQ2087" s="14"/>
      <c r="HDR2087" s="14"/>
      <c r="HDS2087" s="14"/>
      <c r="HDT2087" s="14"/>
      <c r="HDU2087" s="14"/>
      <c r="HDV2087" s="14"/>
      <c r="HDW2087" s="14"/>
      <c r="HDX2087" s="14"/>
      <c r="HDY2087" s="14"/>
      <c r="HDZ2087" s="14"/>
      <c r="HEA2087" s="14"/>
      <c r="HEB2087" s="14"/>
      <c r="HEC2087" s="14"/>
      <c r="HED2087" s="14"/>
      <c r="HEE2087" s="14"/>
      <c r="HEF2087" s="14"/>
      <c r="HEG2087" s="14"/>
      <c r="HEH2087" s="14"/>
      <c r="HEI2087" s="14"/>
      <c r="HEJ2087" s="14"/>
      <c r="HEK2087" s="14"/>
      <c r="HEL2087" s="14"/>
      <c r="HEM2087" s="14"/>
      <c r="HEN2087" s="14"/>
      <c r="HEO2087" s="14"/>
      <c r="HEP2087" s="14"/>
      <c r="HEQ2087" s="14"/>
      <c r="HER2087" s="14"/>
      <c r="HES2087" s="14"/>
      <c r="HET2087" s="14"/>
      <c r="HEU2087" s="14"/>
      <c r="HEV2087" s="14"/>
      <c r="HEW2087" s="14"/>
      <c r="HEX2087" s="14"/>
      <c r="HEY2087" s="14"/>
      <c r="HEZ2087" s="14"/>
      <c r="HFA2087" s="14"/>
      <c r="HFB2087" s="14"/>
      <c r="HFC2087" s="14"/>
      <c r="HFD2087" s="14"/>
      <c r="HFE2087" s="14"/>
      <c r="HFF2087" s="14"/>
      <c r="HFG2087" s="14"/>
      <c r="HFH2087" s="14"/>
      <c r="HFI2087" s="14"/>
      <c r="HFJ2087" s="14"/>
      <c r="HFK2087" s="14"/>
      <c r="HFL2087" s="14"/>
      <c r="HFM2087" s="14"/>
      <c r="HFN2087" s="14"/>
      <c r="HFO2087" s="14"/>
      <c r="HFP2087" s="14"/>
      <c r="HFQ2087" s="14"/>
      <c r="HFR2087" s="14"/>
      <c r="HFS2087" s="14"/>
      <c r="HFT2087" s="14"/>
      <c r="HFU2087" s="14"/>
      <c r="HFV2087" s="14"/>
      <c r="HFW2087" s="14"/>
      <c r="HFX2087" s="14"/>
      <c r="HFY2087" s="14"/>
      <c r="HFZ2087" s="14"/>
      <c r="HGA2087" s="14"/>
      <c r="HGB2087" s="14"/>
      <c r="HGC2087" s="14"/>
      <c r="HGD2087" s="14"/>
      <c r="HGE2087" s="14"/>
      <c r="HGF2087" s="14"/>
      <c r="HGG2087" s="14"/>
      <c r="HGH2087" s="14"/>
      <c r="HGI2087" s="14"/>
      <c r="HGJ2087" s="14"/>
      <c r="HGK2087" s="14"/>
      <c r="HGL2087" s="14"/>
      <c r="HGM2087" s="14"/>
      <c r="HGN2087" s="14"/>
      <c r="HGO2087" s="14"/>
      <c r="HGP2087" s="14"/>
      <c r="HGQ2087" s="14"/>
      <c r="HGR2087" s="14"/>
      <c r="HGS2087" s="14"/>
      <c r="HGT2087" s="14"/>
      <c r="HGU2087" s="14"/>
      <c r="HGV2087" s="14"/>
      <c r="HGW2087" s="14"/>
      <c r="HGX2087" s="14"/>
      <c r="HGY2087" s="14"/>
      <c r="HGZ2087" s="14"/>
      <c r="HHA2087" s="14"/>
      <c r="HHB2087" s="14"/>
      <c r="HHC2087" s="14"/>
      <c r="HHD2087" s="14"/>
      <c r="HHE2087" s="14"/>
      <c r="HHF2087" s="14"/>
      <c r="HHG2087" s="14"/>
      <c r="HHH2087" s="14"/>
      <c r="HHI2087" s="14"/>
      <c r="HHJ2087" s="14"/>
      <c r="HHK2087" s="14"/>
      <c r="HHL2087" s="14"/>
      <c r="HHM2087" s="14"/>
      <c r="HHN2087" s="14"/>
      <c r="HHO2087" s="14"/>
      <c r="HHP2087" s="14"/>
      <c r="HHQ2087" s="14"/>
      <c r="HHR2087" s="14"/>
      <c r="HHS2087" s="14"/>
      <c r="HHT2087" s="14"/>
      <c r="HHU2087" s="14"/>
      <c r="HHV2087" s="14"/>
      <c r="HHW2087" s="14"/>
      <c r="HHX2087" s="14"/>
      <c r="HHY2087" s="14"/>
      <c r="HHZ2087" s="14"/>
      <c r="HIA2087" s="14"/>
      <c r="HIB2087" s="14"/>
      <c r="HIC2087" s="14"/>
      <c r="HID2087" s="14"/>
      <c r="HIE2087" s="14"/>
      <c r="HIF2087" s="14"/>
      <c r="HIG2087" s="14"/>
      <c r="HIH2087" s="14"/>
      <c r="HII2087" s="14"/>
      <c r="HIJ2087" s="14"/>
      <c r="HIK2087" s="14"/>
      <c r="HIL2087" s="14"/>
      <c r="HIM2087" s="14"/>
      <c r="HIN2087" s="14"/>
      <c r="HIO2087" s="14"/>
      <c r="HIP2087" s="14"/>
      <c r="HIQ2087" s="14"/>
      <c r="HIR2087" s="14"/>
      <c r="HIS2087" s="14"/>
      <c r="HIT2087" s="14"/>
      <c r="HIU2087" s="14"/>
      <c r="HIV2087" s="14"/>
      <c r="HIW2087" s="14"/>
      <c r="HIX2087" s="14"/>
      <c r="HIY2087" s="14"/>
      <c r="HIZ2087" s="14"/>
      <c r="HJA2087" s="14"/>
      <c r="HJB2087" s="14"/>
      <c r="HJC2087" s="14"/>
      <c r="HJD2087" s="14"/>
      <c r="HJE2087" s="14"/>
      <c r="HJF2087" s="14"/>
      <c r="HJG2087" s="14"/>
      <c r="HJH2087" s="14"/>
      <c r="HJI2087" s="14"/>
      <c r="HJJ2087" s="14"/>
      <c r="HJK2087" s="14"/>
      <c r="HJL2087" s="14"/>
      <c r="HJM2087" s="14"/>
      <c r="HJN2087" s="14"/>
      <c r="HJO2087" s="14"/>
      <c r="HJP2087" s="14"/>
      <c r="HJQ2087" s="14"/>
      <c r="HJR2087" s="14"/>
      <c r="HJS2087" s="14"/>
      <c r="HJT2087" s="14"/>
      <c r="HJU2087" s="14"/>
      <c r="HJV2087" s="14"/>
      <c r="HJW2087" s="14"/>
      <c r="HJX2087" s="14"/>
      <c r="HJY2087" s="14"/>
      <c r="HJZ2087" s="14"/>
      <c r="HKA2087" s="14"/>
      <c r="HKB2087" s="14"/>
      <c r="HKC2087" s="14"/>
      <c r="HKD2087" s="14"/>
      <c r="HKE2087" s="14"/>
      <c r="HKF2087" s="14"/>
      <c r="HKG2087" s="14"/>
      <c r="HKH2087" s="14"/>
      <c r="HKI2087" s="14"/>
      <c r="HKJ2087" s="14"/>
      <c r="HKK2087" s="14"/>
      <c r="HKL2087" s="14"/>
      <c r="HKM2087" s="14"/>
      <c r="HKN2087" s="14"/>
      <c r="HKO2087" s="14"/>
      <c r="HKP2087" s="14"/>
      <c r="HKQ2087" s="14"/>
      <c r="HKR2087" s="14"/>
      <c r="HKS2087" s="14"/>
      <c r="HKT2087" s="14"/>
      <c r="HKU2087" s="14"/>
      <c r="HKV2087" s="14"/>
      <c r="HKW2087" s="14"/>
      <c r="HKX2087" s="14"/>
      <c r="HKY2087" s="14"/>
      <c r="HKZ2087" s="14"/>
      <c r="HLA2087" s="14"/>
      <c r="HLB2087" s="14"/>
      <c r="HLC2087" s="14"/>
      <c r="HLD2087" s="14"/>
      <c r="HLE2087" s="14"/>
      <c r="HLF2087" s="14"/>
      <c r="HLG2087" s="14"/>
      <c r="HLH2087" s="14"/>
      <c r="HLI2087" s="14"/>
      <c r="HLJ2087" s="14"/>
      <c r="HLK2087" s="14"/>
      <c r="HLL2087" s="14"/>
      <c r="HLM2087" s="14"/>
      <c r="HLN2087" s="14"/>
      <c r="HLO2087" s="14"/>
      <c r="HLP2087" s="14"/>
      <c r="HLQ2087" s="14"/>
      <c r="HLR2087" s="14"/>
      <c r="HLS2087" s="14"/>
      <c r="HLT2087" s="14"/>
      <c r="HLU2087" s="14"/>
      <c r="HLV2087" s="14"/>
      <c r="HLW2087" s="14"/>
      <c r="HLX2087" s="14"/>
      <c r="HLY2087" s="14"/>
      <c r="HLZ2087" s="14"/>
      <c r="HMA2087" s="14"/>
      <c r="HMB2087" s="14"/>
      <c r="HMC2087" s="14"/>
      <c r="HMD2087" s="14"/>
      <c r="HME2087" s="14"/>
      <c r="HMF2087" s="14"/>
      <c r="HMG2087" s="14"/>
      <c r="HMH2087" s="14"/>
      <c r="HMI2087" s="14"/>
      <c r="HMJ2087" s="14"/>
      <c r="HMK2087" s="14"/>
      <c r="HML2087" s="14"/>
      <c r="HMM2087" s="14"/>
      <c r="HMN2087" s="14"/>
      <c r="HMO2087" s="14"/>
      <c r="HMP2087" s="14"/>
      <c r="HMQ2087" s="14"/>
      <c r="HMR2087" s="14"/>
      <c r="HMS2087" s="14"/>
      <c r="HMT2087" s="14"/>
      <c r="HMU2087" s="14"/>
      <c r="HMV2087" s="14"/>
      <c r="HMW2087" s="14"/>
      <c r="HMX2087" s="14"/>
      <c r="HMY2087" s="14"/>
      <c r="HMZ2087" s="14"/>
      <c r="HNA2087" s="14"/>
      <c r="HNB2087" s="14"/>
      <c r="HNC2087" s="14"/>
      <c r="HND2087" s="14"/>
      <c r="HNE2087" s="14"/>
      <c r="HNF2087" s="14"/>
      <c r="HNG2087" s="14"/>
      <c r="HNH2087" s="14"/>
      <c r="HNI2087" s="14"/>
      <c r="HNJ2087" s="14"/>
      <c r="HNK2087" s="14"/>
      <c r="HNL2087" s="14"/>
      <c r="HNM2087" s="14"/>
      <c r="HNN2087" s="14"/>
      <c r="HNO2087" s="14"/>
      <c r="HNP2087" s="14"/>
      <c r="HNQ2087" s="14"/>
      <c r="HNR2087" s="14"/>
      <c r="HNS2087" s="14"/>
      <c r="HNT2087" s="14"/>
      <c r="HNU2087" s="14"/>
      <c r="HNV2087" s="14"/>
      <c r="HNW2087" s="14"/>
      <c r="HNX2087" s="14"/>
      <c r="HNY2087" s="14"/>
      <c r="HNZ2087" s="14"/>
      <c r="HOA2087" s="14"/>
      <c r="HOB2087" s="14"/>
      <c r="HOC2087" s="14"/>
      <c r="HOD2087" s="14"/>
      <c r="HOE2087" s="14"/>
      <c r="HOF2087" s="14"/>
      <c r="HOG2087" s="14"/>
      <c r="HOH2087" s="14"/>
      <c r="HOI2087" s="14"/>
      <c r="HOJ2087" s="14"/>
      <c r="HOK2087" s="14"/>
      <c r="HOL2087" s="14"/>
      <c r="HOM2087" s="14"/>
      <c r="HON2087" s="14"/>
      <c r="HOO2087" s="14"/>
      <c r="HOP2087" s="14"/>
      <c r="HOQ2087" s="14"/>
      <c r="HOR2087" s="14"/>
      <c r="HOS2087" s="14"/>
      <c r="HOT2087" s="14"/>
      <c r="HOU2087" s="14"/>
      <c r="HOV2087" s="14"/>
      <c r="HOW2087" s="14"/>
      <c r="HOX2087" s="14"/>
      <c r="HOY2087" s="14"/>
      <c r="HOZ2087" s="14"/>
      <c r="HPA2087" s="14"/>
      <c r="HPB2087" s="14"/>
      <c r="HPC2087" s="14"/>
      <c r="HPD2087" s="14"/>
      <c r="HPE2087" s="14"/>
      <c r="HPF2087" s="14"/>
      <c r="HPG2087" s="14"/>
      <c r="HPH2087" s="14"/>
      <c r="HPI2087" s="14"/>
      <c r="HPJ2087" s="14"/>
      <c r="HPK2087" s="14"/>
      <c r="HPL2087" s="14"/>
      <c r="HPM2087" s="14"/>
      <c r="HPN2087" s="14"/>
      <c r="HPO2087" s="14"/>
      <c r="HPP2087" s="14"/>
      <c r="HPQ2087" s="14"/>
      <c r="HPR2087" s="14"/>
      <c r="HPS2087" s="14"/>
      <c r="HPT2087" s="14"/>
      <c r="HPU2087" s="14"/>
      <c r="HPV2087" s="14"/>
      <c r="HPW2087" s="14"/>
      <c r="HPX2087" s="14"/>
      <c r="HPY2087" s="14"/>
      <c r="HPZ2087" s="14"/>
      <c r="HQA2087" s="14"/>
      <c r="HQB2087" s="14"/>
      <c r="HQC2087" s="14"/>
      <c r="HQD2087" s="14"/>
      <c r="HQE2087" s="14"/>
      <c r="HQF2087" s="14"/>
      <c r="HQG2087" s="14"/>
      <c r="HQH2087" s="14"/>
      <c r="HQI2087" s="14"/>
      <c r="HQJ2087" s="14"/>
      <c r="HQK2087" s="14"/>
      <c r="HQL2087" s="14"/>
      <c r="HQM2087" s="14"/>
      <c r="HQN2087" s="14"/>
      <c r="HQO2087" s="14"/>
      <c r="HQP2087" s="14"/>
      <c r="HQQ2087" s="14"/>
      <c r="HQR2087" s="14"/>
      <c r="HQS2087" s="14"/>
      <c r="HQT2087" s="14"/>
      <c r="HQU2087" s="14"/>
      <c r="HQV2087" s="14"/>
      <c r="HQW2087" s="14"/>
      <c r="HQX2087" s="14"/>
      <c r="HQY2087" s="14"/>
      <c r="HQZ2087" s="14"/>
      <c r="HRA2087" s="14"/>
      <c r="HRB2087" s="14"/>
      <c r="HRC2087" s="14"/>
      <c r="HRD2087" s="14"/>
      <c r="HRE2087" s="14"/>
      <c r="HRF2087" s="14"/>
      <c r="HRG2087" s="14"/>
      <c r="HRH2087" s="14"/>
      <c r="HRI2087" s="14"/>
      <c r="HRJ2087" s="14"/>
      <c r="HRK2087" s="14"/>
      <c r="HRL2087" s="14"/>
      <c r="HRM2087" s="14"/>
      <c r="HRN2087" s="14"/>
      <c r="HRO2087" s="14"/>
      <c r="HRP2087" s="14"/>
      <c r="HRQ2087" s="14"/>
      <c r="HRR2087" s="14"/>
      <c r="HRS2087" s="14"/>
      <c r="HRT2087" s="14"/>
      <c r="HRU2087" s="14"/>
      <c r="HRV2087" s="14"/>
      <c r="HRW2087" s="14"/>
      <c r="HRX2087" s="14"/>
      <c r="HRY2087" s="14"/>
      <c r="HRZ2087" s="14"/>
      <c r="HSA2087" s="14"/>
      <c r="HSB2087" s="14"/>
      <c r="HSC2087" s="14"/>
      <c r="HSD2087" s="14"/>
      <c r="HSE2087" s="14"/>
      <c r="HSF2087" s="14"/>
      <c r="HSG2087" s="14"/>
      <c r="HSH2087" s="14"/>
      <c r="HSI2087" s="14"/>
      <c r="HSJ2087" s="14"/>
      <c r="HSK2087" s="14"/>
      <c r="HSL2087" s="14"/>
      <c r="HSM2087" s="14"/>
      <c r="HSN2087" s="14"/>
      <c r="HSO2087" s="14"/>
      <c r="HSP2087" s="14"/>
      <c r="HSQ2087" s="14"/>
      <c r="HSR2087" s="14"/>
      <c r="HSS2087" s="14"/>
      <c r="HST2087" s="14"/>
      <c r="HSU2087" s="14"/>
      <c r="HSV2087" s="14"/>
      <c r="HSW2087" s="14"/>
      <c r="HSX2087" s="14"/>
      <c r="HSY2087" s="14"/>
      <c r="HSZ2087" s="14"/>
      <c r="HTA2087" s="14"/>
      <c r="HTB2087" s="14"/>
      <c r="HTC2087" s="14"/>
      <c r="HTD2087" s="14"/>
      <c r="HTE2087" s="14"/>
      <c r="HTF2087" s="14"/>
      <c r="HTG2087" s="14"/>
      <c r="HTH2087" s="14"/>
      <c r="HTI2087" s="14"/>
      <c r="HTJ2087" s="14"/>
      <c r="HTK2087" s="14"/>
      <c r="HTL2087" s="14"/>
      <c r="HTM2087" s="14"/>
      <c r="HTN2087" s="14"/>
      <c r="HTO2087" s="14"/>
      <c r="HTP2087" s="14"/>
      <c r="HTQ2087" s="14"/>
      <c r="HTR2087" s="14"/>
      <c r="HTS2087" s="14"/>
      <c r="HTT2087" s="14"/>
      <c r="HTU2087" s="14"/>
      <c r="HTV2087" s="14"/>
      <c r="HTW2087" s="14"/>
      <c r="HTX2087" s="14"/>
      <c r="HTY2087" s="14"/>
      <c r="HTZ2087" s="14"/>
      <c r="HUA2087" s="14"/>
      <c r="HUB2087" s="14"/>
      <c r="HUC2087" s="14"/>
      <c r="HUD2087" s="14"/>
      <c r="HUE2087" s="14"/>
      <c r="HUF2087" s="14"/>
      <c r="HUG2087" s="14"/>
      <c r="HUH2087" s="14"/>
      <c r="HUI2087" s="14"/>
      <c r="HUJ2087" s="14"/>
      <c r="HUK2087" s="14"/>
      <c r="HUL2087" s="14"/>
      <c r="HUM2087" s="14"/>
      <c r="HUN2087" s="14"/>
      <c r="HUO2087" s="14"/>
      <c r="HUP2087" s="14"/>
      <c r="HUQ2087" s="14"/>
      <c r="HUR2087" s="14"/>
      <c r="HUS2087" s="14"/>
      <c r="HUT2087" s="14"/>
      <c r="HUU2087" s="14"/>
      <c r="HUV2087" s="14"/>
      <c r="HUW2087" s="14"/>
      <c r="HUX2087" s="14"/>
      <c r="HUY2087" s="14"/>
      <c r="HUZ2087" s="14"/>
      <c r="HVA2087" s="14"/>
      <c r="HVB2087" s="14"/>
      <c r="HVC2087" s="14"/>
      <c r="HVD2087" s="14"/>
      <c r="HVE2087" s="14"/>
      <c r="HVF2087" s="14"/>
      <c r="HVG2087" s="14"/>
      <c r="HVH2087" s="14"/>
      <c r="HVI2087" s="14"/>
      <c r="HVJ2087" s="14"/>
      <c r="HVK2087" s="14"/>
      <c r="HVL2087" s="14"/>
      <c r="HVM2087" s="14"/>
      <c r="HVN2087" s="14"/>
      <c r="HVO2087" s="14"/>
      <c r="HVP2087" s="14"/>
      <c r="HVQ2087" s="14"/>
      <c r="HVR2087" s="14"/>
      <c r="HVS2087" s="14"/>
      <c r="HVT2087" s="14"/>
      <c r="HVU2087" s="14"/>
      <c r="HVV2087" s="14"/>
      <c r="HVW2087" s="14"/>
      <c r="HVX2087" s="14"/>
      <c r="HVY2087" s="14"/>
      <c r="HVZ2087" s="14"/>
      <c r="HWA2087" s="14"/>
      <c r="HWB2087" s="14"/>
      <c r="HWC2087" s="14"/>
      <c r="HWD2087" s="14"/>
      <c r="HWE2087" s="14"/>
      <c r="HWF2087" s="14"/>
      <c r="HWG2087" s="14"/>
      <c r="HWH2087" s="14"/>
      <c r="HWI2087" s="14"/>
      <c r="HWJ2087" s="14"/>
      <c r="HWK2087" s="14"/>
      <c r="HWL2087" s="14"/>
      <c r="HWM2087" s="14"/>
      <c r="HWN2087" s="14"/>
      <c r="HWO2087" s="14"/>
      <c r="HWP2087" s="14"/>
      <c r="HWQ2087" s="14"/>
      <c r="HWR2087" s="14"/>
      <c r="HWS2087" s="14"/>
      <c r="HWT2087" s="14"/>
      <c r="HWU2087" s="14"/>
      <c r="HWV2087" s="14"/>
      <c r="HWW2087" s="14"/>
      <c r="HWX2087" s="14"/>
      <c r="HWY2087" s="14"/>
      <c r="HWZ2087" s="14"/>
      <c r="HXA2087" s="14"/>
      <c r="HXB2087" s="14"/>
      <c r="HXC2087" s="14"/>
      <c r="HXD2087" s="14"/>
      <c r="HXE2087" s="14"/>
      <c r="HXF2087" s="14"/>
      <c r="HXG2087" s="14"/>
      <c r="HXH2087" s="14"/>
      <c r="HXI2087" s="14"/>
      <c r="HXJ2087" s="14"/>
      <c r="HXK2087" s="14"/>
      <c r="HXL2087" s="14"/>
      <c r="HXM2087" s="14"/>
      <c r="HXN2087" s="14"/>
      <c r="HXO2087" s="14"/>
      <c r="HXP2087" s="14"/>
      <c r="HXQ2087" s="14"/>
      <c r="HXR2087" s="14"/>
      <c r="HXS2087" s="14"/>
      <c r="HXT2087" s="14"/>
      <c r="HXU2087" s="14"/>
      <c r="HXV2087" s="14"/>
      <c r="HXW2087" s="14"/>
      <c r="HXX2087" s="14"/>
      <c r="HXY2087" s="14"/>
      <c r="HXZ2087" s="14"/>
      <c r="HYA2087" s="14"/>
      <c r="HYB2087" s="14"/>
      <c r="HYC2087" s="14"/>
      <c r="HYD2087" s="14"/>
      <c r="HYE2087" s="14"/>
      <c r="HYF2087" s="14"/>
      <c r="HYG2087" s="14"/>
      <c r="HYH2087" s="14"/>
      <c r="HYI2087" s="14"/>
      <c r="HYJ2087" s="14"/>
      <c r="HYK2087" s="14"/>
      <c r="HYL2087" s="14"/>
      <c r="HYM2087" s="14"/>
      <c r="HYN2087" s="14"/>
      <c r="HYO2087" s="14"/>
      <c r="HYP2087" s="14"/>
      <c r="HYQ2087" s="14"/>
      <c r="HYR2087" s="14"/>
      <c r="HYS2087" s="14"/>
      <c r="HYT2087" s="14"/>
      <c r="HYU2087" s="14"/>
      <c r="HYV2087" s="14"/>
      <c r="HYW2087" s="14"/>
      <c r="HYX2087" s="14"/>
      <c r="HYY2087" s="14"/>
      <c r="HYZ2087" s="14"/>
      <c r="HZA2087" s="14"/>
      <c r="HZB2087" s="14"/>
      <c r="HZC2087" s="14"/>
      <c r="HZD2087" s="14"/>
      <c r="HZE2087" s="14"/>
      <c r="HZF2087" s="14"/>
      <c r="HZG2087" s="14"/>
      <c r="HZH2087" s="14"/>
      <c r="HZI2087" s="14"/>
      <c r="HZJ2087" s="14"/>
      <c r="HZK2087" s="14"/>
      <c r="HZL2087" s="14"/>
      <c r="HZM2087" s="14"/>
      <c r="HZN2087" s="14"/>
      <c r="HZO2087" s="14"/>
      <c r="HZP2087" s="14"/>
      <c r="HZQ2087" s="14"/>
      <c r="HZR2087" s="14"/>
      <c r="HZS2087" s="14"/>
      <c r="HZT2087" s="14"/>
      <c r="HZU2087" s="14"/>
      <c r="HZV2087" s="14"/>
      <c r="HZW2087" s="14"/>
      <c r="HZX2087" s="14"/>
      <c r="HZY2087" s="14"/>
      <c r="HZZ2087" s="14"/>
      <c r="IAA2087" s="14"/>
      <c r="IAB2087" s="14"/>
      <c r="IAC2087" s="14"/>
      <c r="IAD2087" s="14"/>
      <c r="IAE2087" s="14"/>
      <c r="IAF2087" s="14"/>
      <c r="IAG2087" s="14"/>
      <c r="IAH2087" s="14"/>
      <c r="IAI2087" s="14"/>
      <c r="IAJ2087" s="14"/>
      <c r="IAK2087" s="14"/>
      <c r="IAL2087" s="14"/>
      <c r="IAM2087" s="14"/>
      <c r="IAN2087" s="14"/>
      <c r="IAO2087" s="14"/>
      <c r="IAP2087" s="14"/>
      <c r="IAQ2087" s="14"/>
      <c r="IAR2087" s="14"/>
      <c r="IAS2087" s="14"/>
      <c r="IAT2087" s="14"/>
      <c r="IAU2087" s="14"/>
      <c r="IAV2087" s="14"/>
      <c r="IAW2087" s="14"/>
      <c r="IAX2087" s="14"/>
      <c r="IAY2087" s="14"/>
      <c r="IAZ2087" s="14"/>
      <c r="IBA2087" s="14"/>
      <c r="IBB2087" s="14"/>
      <c r="IBC2087" s="14"/>
      <c r="IBD2087" s="14"/>
      <c r="IBE2087" s="14"/>
      <c r="IBF2087" s="14"/>
      <c r="IBG2087" s="14"/>
      <c r="IBH2087" s="14"/>
      <c r="IBI2087" s="14"/>
      <c r="IBJ2087" s="14"/>
      <c r="IBK2087" s="14"/>
      <c r="IBL2087" s="14"/>
      <c r="IBM2087" s="14"/>
      <c r="IBN2087" s="14"/>
      <c r="IBO2087" s="14"/>
      <c r="IBP2087" s="14"/>
      <c r="IBQ2087" s="14"/>
      <c r="IBR2087" s="14"/>
      <c r="IBS2087" s="14"/>
      <c r="IBT2087" s="14"/>
      <c r="IBU2087" s="14"/>
      <c r="IBV2087" s="14"/>
      <c r="IBW2087" s="14"/>
      <c r="IBX2087" s="14"/>
      <c r="IBY2087" s="14"/>
      <c r="IBZ2087" s="14"/>
      <c r="ICA2087" s="14"/>
      <c r="ICB2087" s="14"/>
      <c r="ICC2087" s="14"/>
      <c r="ICD2087" s="14"/>
      <c r="ICE2087" s="14"/>
      <c r="ICF2087" s="14"/>
      <c r="ICG2087" s="14"/>
      <c r="ICH2087" s="14"/>
      <c r="ICI2087" s="14"/>
      <c r="ICJ2087" s="14"/>
      <c r="ICK2087" s="14"/>
      <c r="ICL2087" s="14"/>
      <c r="ICM2087" s="14"/>
      <c r="ICN2087" s="14"/>
      <c r="ICO2087" s="14"/>
      <c r="ICP2087" s="14"/>
      <c r="ICQ2087" s="14"/>
      <c r="ICR2087" s="14"/>
      <c r="ICS2087" s="14"/>
      <c r="ICT2087" s="14"/>
      <c r="ICU2087" s="14"/>
      <c r="ICV2087" s="14"/>
      <c r="ICW2087" s="14"/>
      <c r="ICX2087" s="14"/>
      <c r="ICY2087" s="14"/>
      <c r="ICZ2087" s="14"/>
      <c r="IDA2087" s="14"/>
      <c r="IDB2087" s="14"/>
      <c r="IDC2087" s="14"/>
      <c r="IDD2087" s="14"/>
      <c r="IDE2087" s="14"/>
      <c r="IDF2087" s="14"/>
      <c r="IDG2087" s="14"/>
      <c r="IDH2087" s="14"/>
      <c r="IDI2087" s="14"/>
      <c r="IDJ2087" s="14"/>
      <c r="IDK2087" s="14"/>
      <c r="IDL2087" s="14"/>
      <c r="IDM2087" s="14"/>
      <c r="IDN2087" s="14"/>
      <c r="IDO2087" s="14"/>
      <c r="IDP2087" s="14"/>
      <c r="IDQ2087" s="14"/>
      <c r="IDR2087" s="14"/>
      <c r="IDS2087" s="14"/>
      <c r="IDT2087" s="14"/>
      <c r="IDU2087" s="14"/>
      <c r="IDV2087" s="14"/>
      <c r="IDW2087" s="14"/>
      <c r="IDX2087" s="14"/>
      <c r="IDY2087" s="14"/>
      <c r="IDZ2087" s="14"/>
      <c r="IEA2087" s="14"/>
      <c r="IEB2087" s="14"/>
      <c r="IEC2087" s="14"/>
      <c r="IED2087" s="14"/>
      <c r="IEE2087" s="14"/>
      <c r="IEF2087" s="14"/>
      <c r="IEG2087" s="14"/>
      <c r="IEH2087" s="14"/>
      <c r="IEI2087" s="14"/>
      <c r="IEJ2087" s="14"/>
      <c r="IEK2087" s="14"/>
      <c r="IEL2087" s="14"/>
      <c r="IEM2087" s="14"/>
      <c r="IEN2087" s="14"/>
      <c r="IEO2087" s="14"/>
      <c r="IEP2087" s="14"/>
      <c r="IEQ2087" s="14"/>
      <c r="IER2087" s="14"/>
      <c r="IES2087" s="14"/>
      <c r="IET2087" s="14"/>
      <c r="IEU2087" s="14"/>
      <c r="IEV2087" s="14"/>
      <c r="IEW2087" s="14"/>
      <c r="IEX2087" s="14"/>
      <c r="IEY2087" s="14"/>
      <c r="IEZ2087" s="14"/>
      <c r="IFA2087" s="14"/>
      <c r="IFB2087" s="14"/>
      <c r="IFC2087" s="14"/>
      <c r="IFD2087" s="14"/>
      <c r="IFE2087" s="14"/>
      <c r="IFF2087" s="14"/>
      <c r="IFG2087" s="14"/>
      <c r="IFH2087" s="14"/>
      <c r="IFI2087" s="14"/>
      <c r="IFJ2087" s="14"/>
      <c r="IFK2087" s="14"/>
      <c r="IFL2087" s="14"/>
      <c r="IFM2087" s="14"/>
      <c r="IFN2087" s="14"/>
      <c r="IFO2087" s="14"/>
      <c r="IFP2087" s="14"/>
      <c r="IFQ2087" s="14"/>
      <c r="IFR2087" s="14"/>
      <c r="IFS2087" s="14"/>
      <c r="IFT2087" s="14"/>
      <c r="IFU2087" s="14"/>
      <c r="IFV2087" s="14"/>
      <c r="IFW2087" s="14"/>
      <c r="IFX2087" s="14"/>
      <c r="IFY2087" s="14"/>
      <c r="IFZ2087" s="14"/>
      <c r="IGA2087" s="14"/>
      <c r="IGB2087" s="14"/>
      <c r="IGC2087" s="14"/>
      <c r="IGD2087" s="14"/>
      <c r="IGE2087" s="14"/>
      <c r="IGF2087" s="14"/>
      <c r="IGG2087" s="14"/>
      <c r="IGH2087" s="14"/>
      <c r="IGI2087" s="14"/>
      <c r="IGJ2087" s="14"/>
      <c r="IGK2087" s="14"/>
      <c r="IGL2087" s="14"/>
      <c r="IGM2087" s="14"/>
      <c r="IGN2087" s="14"/>
      <c r="IGO2087" s="14"/>
      <c r="IGP2087" s="14"/>
      <c r="IGQ2087" s="14"/>
      <c r="IGR2087" s="14"/>
      <c r="IGS2087" s="14"/>
      <c r="IGT2087" s="14"/>
      <c r="IGU2087" s="14"/>
      <c r="IGV2087" s="14"/>
      <c r="IGW2087" s="14"/>
      <c r="IGX2087" s="14"/>
      <c r="IGY2087" s="14"/>
      <c r="IGZ2087" s="14"/>
      <c r="IHA2087" s="14"/>
      <c r="IHB2087" s="14"/>
      <c r="IHC2087" s="14"/>
      <c r="IHD2087" s="14"/>
      <c r="IHE2087" s="14"/>
      <c r="IHF2087" s="14"/>
      <c r="IHG2087" s="14"/>
      <c r="IHH2087" s="14"/>
      <c r="IHI2087" s="14"/>
      <c r="IHJ2087" s="14"/>
      <c r="IHK2087" s="14"/>
      <c r="IHL2087" s="14"/>
      <c r="IHM2087" s="14"/>
      <c r="IHN2087" s="14"/>
      <c r="IHO2087" s="14"/>
      <c r="IHP2087" s="14"/>
      <c r="IHQ2087" s="14"/>
      <c r="IHR2087" s="14"/>
      <c r="IHS2087" s="14"/>
      <c r="IHT2087" s="14"/>
      <c r="IHU2087" s="14"/>
      <c r="IHV2087" s="14"/>
      <c r="IHW2087" s="14"/>
      <c r="IHX2087" s="14"/>
      <c r="IHY2087" s="14"/>
      <c r="IHZ2087" s="14"/>
      <c r="IIA2087" s="14"/>
      <c r="IIB2087" s="14"/>
      <c r="IIC2087" s="14"/>
      <c r="IID2087" s="14"/>
      <c r="IIE2087" s="14"/>
      <c r="IIF2087" s="14"/>
      <c r="IIG2087" s="14"/>
      <c r="IIH2087" s="14"/>
      <c r="III2087" s="14"/>
      <c r="IIJ2087" s="14"/>
      <c r="IIK2087" s="14"/>
      <c r="IIL2087" s="14"/>
      <c r="IIM2087" s="14"/>
      <c r="IIN2087" s="14"/>
      <c r="IIO2087" s="14"/>
      <c r="IIP2087" s="14"/>
      <c r="IIQ2087" s="14"/>
      <c r="IIR2087" s="14"/>
      <c r="IIS2087" s="14"/>
      <c r="IIT2087" s="14"/>
      <c r="IIU2087" s="14"/>
      <c r="IIV2087" s="14"/>
      <c r="IIW2087" s="14"/>
      <c r="IIX2087" s="14"/>
      <c r="IIY2087" s="14"/>
      <c r="IIZ2087" s="14"/>
      <c r="IJA2087" s="14"/>
      <c r="IJB2087" s="14"/>
      <c r="IJC2087" s="14"/>
      <c r="IJD2087" s="14"/>
      <c r="IJE2087" s="14"/>
      <c r="IJF2087" s="14"/>
      <c r="IJG2087" s="14"/>
      <c r="IJH2087" s="14"/>
      <c r="IJI2087" s="14"/>
      <c r="IJJ2087" s="14"/>
      <c r="IJK2087" s="14"/>
      <c r="IJL2087" s="14"/>
      <c r="IJM2087" s="14"/>
      <c r="IJN2087" s="14"/>
      <c r="IJO2087" s="14"/>
      <c r="IJP2087" s="14"/>
      <c r="IJQ2087" s="14"/>
      <c r="IJR2087" s="14"/>
      <c r="IJS2087" s="14"/>
      <c r="IJT2087" s="14"/>
      <c r="IJU2087" s="14"/>
      <c r="IJV2087" s="14"/>
      <c r="IJW2087" s="14"/>
      <c r="IJX2087" s="14"/>
      <c r="IJY2087" s="14"/>
      <c r="IJZ2087" s="14"/>
      <c r="IKA2087" s="14"/>
      <c r="IKB2087" s="14"/>
      <c r="IKC2087" s="14"/>
      <c r="IKD2087" s="14"/>
      <c r="IKE2087" s="14"/>
      <c r="IKF2087" s="14"/>
      <c r="IKG2087" s="14"/>
      <c r="IKH2087" s="14"/>
      <c r="IKI2087" s="14"/>
      <c r="IKJ2087" s="14"/>
      <c r="IKK2087" s="14"/>
      <c r="IKL2087" s="14"/>
      <c r="IKM2087" s="14"/>
      <c r="IKN2087" s="14"/>
      <c r="IKO2087" s="14"/>
      <c r="IKP2087" s="14"/>
      <c r="IKQ2087" s="14"/>
      <c r="IKR2087" s="14"/>
      <c r="IKS2087" s="14"/>
      <c r="IKT2087" s="14"/>
      <c r="IKU2087" s="14"/>
      <c r="IKV2087" s="14"/>
      <c r="IKW2087" s="14"/>
      <c r="IKX2087" s="14"/>
      <c r="IKY2087" s="14"/>
      <c r="IKZ2087" s="14"/>
      <c r="ILA2087" s="14"/>
      <c r="ILB2087" s="14"/>
      <c r="ILC2087" s="14"/>
      <c r="ILD2087" s="14"/>
      <c r="ILE2087" s="14"/>
      <c r="ILF2087" s="14"/>
      <c r="ILG2087" s="14"/>
      <c r="ILH2087" s="14"/>
      <c r="ILI2087" s="14"/>
      <c r="ILJ2087" s="14"/>
      <c r="ILK2087" s="14"/>
      <c r="ILL2087" s="14"/>
      <c r="ILM2087" s="14"/>
      <c r="ILN2087" s="14"/>
      <c r="ILO2087" s="14"/>
      <c r="ILP2087" s="14"/>
      <c r="ILQ2087" s="14"/>
      <c r="ILR2087" s="14"/>
      <c r="ILS2087" s="14"/>
      <c r="ILT2087" s="14"/>
      <c r="ILU2087" s="14"/>
      <c r="ILV2087" s="14"/>
      <c r="ILW2087" s="14"/>
      <c r="ILX2087" s="14"/>
      <c r="ILY2087" s="14"/>
      <c r="ILZ2087" s="14"/>
      <c r="IMA2087" s="14"/>
      <c r="IMB2087" s="14"/>
      <c r="IMC2087" s="14"/>
      <c r="IMD2087" s="14"/>
      <c r="IME2087" s="14"/>
      <c r="IMF2087" s="14"/>
      <c r="IMG2087" s="14"/>
      <c r="IMH2087" s="14"/>
      <c r="IMI2087" s="14"/>
      <c r="IMJ2087" s="14"/>
      <c r="IMK2087" s="14"/>
      <c r="IML2087" s="14"/>
      <c r="IMM2087" s="14"/>
      <c r="IMN2087" s="14"/>
      <c r="IMO2087" s="14"/>
      <c r="IMP2087" s="14"/>
      <c r="IMQ2087" s="14"/>
      <c r="IMR2087" s="14"/>
      <c r="IMS2087" s="14"/>
      <c r="IMT2087" s="14"/>
      <c r="IMU2087" s="14"/>
      <c r="IMV2087" s="14"/>
      <c r="IMW2087" s="14"/>
      <c r="IMX2087" s="14"/>
      <c r="IMY2087" s="14"/>
      <c r="IMZ2087" s="14"/>
      <c r="INA2087" s="14"/>
      <c r="INB2087" s="14"/>
      <c r="INC2087" s="14"/>
      <c r="IND2087" s="14"/>
      <c r="INE2087" s="14"/>
      <c r="INF2087" s="14"/>
      <c r="ING2087" s="14"/>
      <c r="INH2087" s="14"/>
      <c r="INI2087" s="14"/>
      <c r="INJ2087" s="14"/>
      <c r="INK2087" s="14"/>
      <c r="INL2087" s="14"/>
      <c r="INM2087" s="14"/>
      <c r="INN2087" s="14"/>
      <c r="INO2087" s="14"/>
      <c r="INP2087" s="14"/>
      <c r="INQ2087" s="14"/>
      <c r="INR2087" s="14"/>
      <c r="INS2087" s="14"/>
      <c r="INT2087" s="14"/>
      <c r="INU2087" s="14"/>
      <c r="INV2087" s="14"/>
      <c r="INW2087" s="14"/>
      <c r="INX2087" s="14"/>
      <c r="INY2087" s="14"/>
      <c r="INZ2087" s="14"/>
      <c r="IOA2087" s="14"/>
      <c r="IOB2087" s="14"/>
      <c r="IOC2087" s="14"/>
      <c r="IOD2087" s="14"/>
      <c r="IOE2087" s="14"/>
      <c r="IOF2087" s="14"/>
      <c r="IOG2087" s="14"/>
      <c r="IOH2087" s="14"/>
      <c r="IOI2087" s="14"/>
      <c r="IOJ2087" s="14"/>
      <c r="IOK2087" s="14"/>
      <c r="IOL2087" s="14"/>
      <c r="IOM2087" s="14"/>
      <c r="ION2087" s="14"/>
      <c r="IOO2087" s="14"/>
      <c r="IOP2087" s="14"/>
      <c r="IOQ2087" s="14"/>
      <c r="IOR2087" s="14"/>
      <c r="IOS2087" s="14"/>
      <c r="IOT2087" s="14"/>
      <c r="IOU2087" s="14"/>
      <c r="IOV2087" s="14"/>
      <c r="IOW2087" s="14"/>
      <c r="IOX2087" s="14"/>
      <c r="IOY2087" s="14"/>
      <c r="IOZ2087" s="14"/>
      <c r="IPA2087" s="14"/>
      <c r="IPB2087" s="14"/>
      <c r="IPC2087" s="14"/>
      <c r="IPD2087" s="14"/>
      <c r="IPE2087" s="14"/>
      <c r="IPF2087" s="14"/>
      <c r="IPG2087" s="14"/>
      <c r="IPH2087" s="14"/>
      <c r="IPI2087" s="14"/>
      <c r="IPJ2087" s="14"/>
      <c r="IPK2087" s="14"/>
      <c r="IPL2087" s="14"/>
      <c r="IPM2087" s="14"/>
      <c r="IPN2087" s="14"/>
      <c r="IPO2087" s="14"/>
      <c r="IPP2087" s="14"/>
      <c r="IPQ2087" s="14"/>
      <c r="IPR2087" s="14"/>
      <c r="IPS2087" s="14"/>
      <c r="IPT2087" s="14"/>
      <c r="IPU2087" s="14"/>
      <c r="IPV2087" s="14"/>
      <c r="IPW2087" s="14"/>
      <c r="IPX2087" s="14"/>
      <c r="IPY2087" s="14"/>
      <c r="IPZ2087" s="14"/>
      <c r="IQA2087" s="14"/>
      <c r="IQB2087" s="14"/>
      <c r="IQC2087" s="14"/>
      <c r="IQD2087" s="14"/>
      <c r="IQE2087" s="14"/>
      <c r="IQF2087" s="14"/>
      <c r="IQG2087" s="14"/>
      <c r="IQH2087" s="14"/>
      <c r="IQI2087" s="14"/>
      <c r="IQJ2087" s="14"/>
      <c r="IQK2087" s="14"/>
      <c r="IQL2087" s="14"/>
      <c r="IQM2087" s="14"/>
      <c r="IQN2087" s="14"/>
      <c r="IQO2087" s="14"/>
      <c r="IQP2087" s="14"/>
      <c r="IQQ2087" s="14"/>
      <c r="IQR2087" s="14"/>
      <c r="IQS2087" s="14"/>
      <c r="IQT2087" s="14"/>
      <c r="IQU2087" s="14"/>
      <c r="IQV2087" s="14"/>
      <c r="IQW2087" s="14"/>
      <c r="IQX2087" s="14"/>
      <c r="IQY2087" s="14"/>
      <c r="IQZ2087" s="14"/>
      <c r="IRA2087" s="14"/>
      <c r="IRB2087" s="14"/>
      <c r="IRC2087" s="14"/>
      <c r="IRD2087" s="14"/>
      <c r="IRE2087" s="14"/>
      <c r="IRF2087" s="14"/>
      <c r="IRG2087" s="14"/>
      <c r="IRH2087" s="14"/>
      <c r="IRI2087" s="14"/>
      <c r="IRJ2087" s="14"/>
      <c r="IRK2087" s="14"/>
      <c r="IRL2087" s="14"/>
      <c r="IRM2087" s="14"/>
      <c r="IRN2087" s="14"/>
      <c r="IRO2087" s="14"/>
      <c r="IRP2087" s="14"/>
      <c r="IRQ2087" s="14"/>
      <c r="IRR2087" s="14"/>
      <c r="IRS2087" s="14"/>
      <c r="IRT2087" s="14"/>
      <c r="IRU2087" s="14"/>
      <c r="IRV2087" s="14"/>
      <c r="IRW2087" s="14"/>
      <c r="IRX2087" s="14"/>
      <c r="IRY2087" s="14"/>
      <c r="IRZ2087" s="14"/>
      <c r="ISA2087" s="14"/>
      <c r="ISB2087" s="14"/>
      <c r="ISC2087" s="14"/>
      <c r="ISD2087" s="14"/>
      <c r="ISE2087" s="14"/>
      <c r="ISF2087" s="14"/>
      <c r="ISG2087" s="14"/>
      <c r="ISH2087" s="14"/>
      <c r="ISI2087" s="14"/>
      <c r="ISJ2087" s="14"/>
      <c r="ISK2087" s="14"/>
      <c r="ISL2087" s="14"/>
      <c r="ISM2087" s="14"/>
      <c r="ISN2087" s="14"/>
      <c r="ISO2087" s="14"/>
      <c r="ISP2087" s="14"/>
      <c r="ISQ2087" s="14"/>
      <c r="ISR2087" s="14"/>
      <c r="ISS2087" s="14"/>
      <c r="IST2087" s="14"/>
      <c r="ISU2087" s="14"/>
      <c r="ISV2087" s="14"/>
      <c r="ISW2087" s="14"/>
      <c r="ISX2087" s="14"/>
      <c r="ISY2087" s="14"/>
      <c r="ISZ2087" s="14"/>
      <c r="ITA2087" s="14"/>
      <c r="ITB2087" s="14"/>
      <c r="ITC2087" s="14"/>
      <c r="ITD2087" s="14"/>
      <c r="ITE2087" s="14"/>
      <c r="ITF2087" s="14"/>
      <c r="ITG2087" s="14"/>
      <c r="ITH2087" s="14"/>
      <c r="ITI2087" s="14"/>
      <c r="ITJ2087" s="14"/>
      <c r="ITK2087" s="14"/>
      <c r="ITL2087" s="14"/>
      <c r="ITM2087" s="14"/>
      <c r="ITN2087" s="14"/>
      <c r="ITO2087" s="14"/>
      <c r="ITP2087" s="14"/>
      <c r="ITQ2087" s="14"/>
      <c r="ITR2087" s="14"/>
      <c r="ITS2087" s="14"/>
      <c r="ITT2087" s="14"/>
      <c r="ITU2087" s="14"/>
      <c r="ITV2087" s="14"/>
      <c r="ITW2087" s="14"/>
      <c r="ITX2087" s="14"/>
      <c r="ITY2087" s="14"/>
      <c r="ITZ2087" s="14"/>
      <c r="IUA2087" s="14"/>
      <c r="IUB2087" s="14"/>
      <c r="IUC2087" s="14"/>
      <c r="IUD2087" s="14"/>
      <c r="IUE2087" s="14"/>
      <c r="IUF2087" s="14"/>
      <c r="IUG2087" s="14"/>
      <c r="IUH2087" s="14"/>
      <c r="IUI2087" s="14"/>
      <c r="IUJ2087" s="14"/>
      <c r="IUK2087" s="14"/>
      <c r="IUL2087" s="14"/>
      <c r="IUM2087" s="14"/>
      <c r="IUN2087" s="14"/>
      <c r="IUO2087" s="14"/>
      <c r="IUP2087" s="14"/>
      <c r="IUQ2087" s="14"/>
      <c r="IUR2087" s="14"/>
      <c r="IUS2087" s="14"/>
      <c r="IUT2087" s="14"/>
      <c r="IUU2087" s="14"/>
      <c r="IUV2087" s="14"/>
      <c r="IUW2087" s="14"/>
      <c r="IUX2087" s="14"/>
      <c r="IUY2087" s="14"/>
      <c r="IUZ2087" s="14"/>
      <c r="IVA2087" s="14"/>
      <c r="IVB2087" s="14"/>
      <c r="IVC2087" s="14"/>
      <c r="IVD2087" s="14"/>
      <c r="IVE2087" s="14"/>
      <c r="IVF2087" s="14"/>
      <c r="IVG2087" s="14"/>
      <c r="IVH2087" s="14"/>
      <c r="IVI2087" s="14"/>
      <c r="IVJ2087" s="14"/>
      <c r="IVK2087" s="14"/>
      <c r="IVL2087" s="14"/>
      <c r="IVM2087" s="14"/>
      <c r="IVN2087" s="14"/>
      <c r="IVO2087" s="14"/>
      <c r="IVP2087" s="14"/>
      <c r="IVQ2087" s="14"/>
      <c r="IVR2087" s="14"/>
      <c r="IVS2087" s="14"/>
      <c r="IVT2087" s="14"/>
      <c r="IVU2087" s="14"/>
      <c r="IVV2087" s="14"/>
      <c r="IVW2087" s="14"/>
      <c r="IVX2087" s="14"/>
      <c r="IVY2087" s="14"/>
      <c r="IVZ2087" s="14"/>
      <c r="IWA2087" s="14"/>
      <c r="IWB2087" s="14"/>
      <c r="IWC2087" s="14"/>
      <c r="IWD2087" s="14"/>
      <c r="IWE2087" s="14"/>
      <c r="IWF2087" s="14"/>
      <c r="IWG2087" s="14"/>
      <c r="IWH2087" s="14"/>
      <c r="IWI2087" s="14"/>
      <c r="IWJ2087" s="14"/>
      <c r="IWK2087" s="14"/>
      <c r="IWL2087" s="14"/>
      <c r="IWM2087" s="14"/>
      <c r="IWN2087" s="14"/>
      <c r="IWO2087" s="14"/>
      <c r="IWP2087" s="14"/>
      <c r="IWQ2087" s="14"/>
      <c r="IWR2087" s="14"/>
      <c r="IWS2087" s="14"/>
      <c r="IWT2087" s="14"/>
      <c r="IWU2087" s="14"/>
      <c r="IWV2087" s="14"/>
      <c r="IWW2087" s="14"/>
      <c r="IWX2087" s="14"/>
      <c r="IWY2087" s="14"/>
      <c r="IWZ2087" s="14"/>
      <c r="IXA2087" s="14"/>
      <c r="IXB2087" s="14"/>
      <c r="IXC2087" s="14"/>
      <c r="IXD2087" s="14"/>
      <c r="IXE2087" s="14"/>
      <c r="IXF2087" s="14"/>
      <c r="IXG2087" s="14"/>
      <c r="IXH2087" s="14"/>
      <c r="IXI2087" s="14"/>
      <c r="IXJ2087" s="14"/>
      <c r="IXK2087" s="14"/>
      <c r="IXL2087" s="14"/>
      <c r="IXM2087" s="14"/>
      <c r="IXN2087" s="14"/>
      <c r="IXO2087" s="14"/>
      <c r="IXP2087" s="14"/>
      <c r="IXQ2087" s="14"/>
      <c r="IXR2087" s="14"/>
      <c r="IXS2087" s="14"/>
      <c r="IXT2087" s="14"/>
      <c r="IXU2087" s="14"/>
      <c r="IXV2087" s="14"/>
      <c r="IXW2087" s="14"/>
      <c r="IXX2087" s="14"/>
      <c r="IXY2087" s="14"/>
      <c r="IXZ2087" s="14"/>
      <c r="IYA2087" s="14"/>
      <c r="IYB2087" s="14"/>
      <c r="IYC2087" s="14"/>
      <c r="IYD2087" s="14"/>
      <c r="IYE2087" s="14"/>
      <c r="IYF2087" s="14"/>
      <c r="IYG2087" s="14"/>
      <c r="IYH2087" s="14"/>
      <c r="IYI2087" s="14"/>
      <c r="IYJ2087" s="14"/>
      <c r="IYK2087" s="14"/>
      <c r="IYL2087" s="14"/>
      <c r="IYM2087" s="14"/>
      <c r="IYN2087" s="14"/>
      <c r="IYO2087" s="14"/>
      <c r="IYP2087" s="14"/>
      <c r="IYQ2087" s="14"/>
      <c r="IYR2087" s="14"/>
      <c r="IYS2087" s="14"/>
      <c r="IYT2087" s="14"/>
      <c r="IYU2087" s="14"/>
      <c r="IYV2087" s="14"/>
      <c r="IYW2087" s="14"/>
      <c r="IYX2087" s="14"/>
      <c r="IYY2087" s="14"/>
      <c r="IYZ2087" s="14"/>
      <c r="IZA2087" s="14"/>
      <c r="IZB2087" s="14"/>
      <c r="IZC2087" s="14"/>
      <c r="IZD2087" s="14"/>
      <c r="IZE2087" s="14"/>
      <c r="IZF2087" s="14"/>
      <c r="IZG2087" s="14"/>
      <c r="IZH2087" s="14"/>
      <c r="IZI2087" s="14"/>
      <c r="IZJ2087" s="14"/>
      <c r="IZK2087" s="14"/>
      <c r="IZL2087" s="14"/>
      <c r="IZM2087" s="14"/>
      <c r="IZN2087" s="14"/>
      <c r="IZO2087" s="14"/>
      <c r="IZP2087" s="14"/>
      <c r="IZQ2087" s="14"/>
      <c r="IZR2087" s="14"/>
      <c r="IZS2087" s="14"/>
      <c r="IZT2087" s="14"/>
      <c r="IZU2087" s="14"/>
      <c r="IZV2087" s="14"/>
      <c r="IZW2087" s="14"/>
      <c r="IZX2087" s="14"/>
      <c r="IZY2087" s="14"/>
      <c r="IZZ2087" s="14"/>
      <c r="JAA2087" s="14"/>
      <c r="JAB2087" s="14"/>
      <c r="JAC2087" s="14"/>
      <c r="JAD2087" s="14"/>
      <c r="JAE2087" s="14"/>
      <c r="JAF2087" s="14"/>
      <c r="JAG2087" s="14"/>
      <c r="JAH2087" s="14"/>
      <c r="JAI2087" s="14"/>
      <c r="JAJ2087" s="14"/>
      <c r="JAK2087" s="14"/>
      <c r="JAL2087" s="14"/>
      <c r="JAM2087" s="14"/>
      <c r="JAN2087" s="14"/>
      <c r="JAO2087" s="14"/>
      <c r="JAP2087" s="14"/>
      <c r="JAQ2087" s="14"/>
      <c r="JAR2087" s="14"/>
      <c r="JAS2087" s="14"/>
      <c r="JAT2087" s="14"/>
      <c r="JAU2087" s="14"/>
      <c r="JAV2087" s="14"/>
      <c r="JAW2087" s="14"/>
      <c r="JAX2087" s="14"/>
      <c r="JAY2087" s="14"/>
      <c r="JAZ2087" s="14"/>
      <c r="JBA2087" s="14"/>
      <c r="JBB2087" s="14"/>
      <c r="JBC2087" s="14"/>
      <c r="JBD2087" s="14"/>
      <c r="JBE2087" s="14"/>
      <c r="JBF2087" s="14"/>
      <c r="JBG2087" s="14"/>
      <c r="JBH2087" s="14"/>
      <c r="JBI2087" s="14"/>
      <c r="JBJ2087" s="14"/>
      <c r="JBK2087" s="14"/>
      <c r="JBL2087" s="14"/>
      <c r="JBM2087" s="14"/>
      <c r="JBN2087" s="14"/>
      <c r="JBO2087" s="14"/>
      <c r="JBP2087" s="14"/>
      <c r="JBQ2087" s="14"/>
      <c r="JBR2087" s="14"/>
      <c r="JBS2087" s="14"/>
      <c r="JBT2087" s="14"/>
      <c r="JBU2087" s="14"/>
      <c r="JBV2087" s="14"/>
      <c r="JBW2087" s="14"/>
      <c r="JBX2087" s="14"/>
      <c r="JBY2087" s="14"/>
      <c r="JBZ2087" s="14"/>
      <c r="JCA2087" s="14"/>
      <c r="JCB2087" s="14"/>
      <c r="JCC2087" s="14"/>
      <c r="JCD2087" s="14"/>
      <c r="JCE2087" s="14"/>
      <c r="JCF2087" s="14"/>
      <c r="JCG2087" s="14"/>
      <c r="JCH2087" s="14"/>
      <c r="JCI2087" s="14"/>
      <c r="JCJ2087" s="14"/>
      <c r="JCK2087" s="14"/>
      <c r="JCL2087" s="14"/>
      <c r="JCM2087" s="14"/>
      <c r="JCN2087" s="14"/>
      <c r="JCO2087" s="14"/>
      <c r="JCP2087" s="14"/>
      <c r="JCQ2087" s="14"/>
      <c r="JCR2087" s="14"/>
      <c r="JCS2087" s="14"/>
      <c r="JCT2087" s="14"/>
      <c r="JCU2087" s="14"/>
      <c r="JCV2087" s="14"/>
      <c r="JCW2087" s="14"/>
      <c r="JCX2087" s="14"/>
      <c r="JCY2087" s="14"/>
      <c r="JCZ2087" s="14"/>
      <c r="JDA2087" s="14"/>
      <c r="JDB2087" s="14"/>
      <c r="JDC2087" s="14"/>
      <c r="JDD2087" s="14"/>
      <c r="JDE2087" s="14"/>
      <c r="JDF2087" s="14"/>
      <c r="JDG2087" s="14"/>
      <c r="JDH2087" s="14"/>
      <c r="JDI2087" s="14"/>
      <c r="JDJ2087" s="14"/>
      <c r="JDK2087" s="14"/>
      <c r="JDL2087" s="14"/>
      <c r="JDM2087" s="14"/>
      <c r="JDN2087" s="14"/>
      <c r="JDO2087" s="14"/>
      <c r="JDP2087" s="14"/>
      <c r="JDQ2087" s="14"/>
      <c r="JDR2087" s="14"/>
      <c r="JDS2087" s="14"/>
      <c r="JDT2087" s="14"/>
      <c r="JDU2087" s="14"/>
      <c r="JDV2087" s="14"/>
      <c r="JDW2087" s="14"/>
      <c r="JDX2087" s="14"/>
      <c r="JDY2087" s="14"/>
      <c r="JDZ2087" s="14"/>
      <c r="JEA2087" s="14"/>
      <c r="JEB2087" s="14"/>
      <c r="JEC2087" s="14"/>
      <c r="JED2087" s="14"/>
      <c r="JEE2087" s="14"/>
      <c r="JEF2087" s="14"/>
      <c r="JEG2087" s="14"/>
      <c r="JEH2087" s="14"/>
      <c r="JEI2087" s="14"/>
      <c r="JEJ2087" s="14"/>
      <c r="JEK2087" s="14"/>
      <c r="JEL2087" s="14"/>
      <c r="JEM2087" s="14"/>
      <c r="JEN2087" s="14"/>
      <c r="JEO2087" s="14"/>
      <c r="JEP2087" s="14"/>
      <c r="JEQ2087" s="14"/>
      <c r="JER2087" s="14"/>
      <c r="JES2087" s="14"/>
      <c r="JET2087" s="14"/>
      <c r="JEU2087" s="14"/>
      <c r="JEV2087" s="14"/>
      <c r="JEW2087" s="14"/>
      <c r="JEX2087" s="14"/>
      <c r="JEY2087" s="14"/>
      <c r="JEZ2087" s="14"/>
      <c r="JFA2087" s="14"/>
      <c r="JFB2087" s="14"/>
      <c r="JFC2087" s="14"/>
      <c r="JFD2087" s="14"/>
      <c r="JFE2087" s="14"/>
      <c r="JFF2087" s="14"/>
      <c r="JFG2087" s="14"/>
      <c r="JFH2087" s="14"/>
      <c r="JFI2087" s="14"/>
      <c r="JFJ2087" s="14"/>
      <c r="JFK2087" s="14"/>
      <c r="JFL2087" s="14"/>
      <c r="JFM2087" s="14"/>
      <c r="JFN2087" s="14"/>
      <c r="JFO2087" s="14"/>
      <c r="JFP2087" s="14"/>
      <c r="JFQ2087" s="14"/>
      <c r="JFR2087" s="14"/>
      <c r="JFS2087" s="14"/>
      <c r="JFT2087" s="14"/>
      <c r="JFU2087" s="14"/>
      <c r="JFV2087" s="14"/>
      <c r="JFW2087" s="14"/>
      <c r="JFX2087" s="14"/>
      <c r="JFY2087" s="14"/>
      <c r="JFZ2087" s="14"/>
      <c r="JGA2087" s="14"/>
      <c r="JGB2087" s="14"/>
      <c r="JGC2087" s="14"/>
      <c r="JGD2087" s="14"/>
      <c r="JGE2087" s="14"/>
      <c r="JGF2087" s="14"/>
      <c r="JGG2087" s="14"/>
      <c r="JGH2087" s="14"/>
      <c r="JGI2087" s="14"/>
      <c r="JGJ2087" s="14"/>
      <c r="JGK2087" s="14"/>
      <c r="JGL2087" s="14"/>
      <c r="JGM2087" s="14"/>
      <c r="JGN2087" s="14"/>
      <c r="JGO2087" s="14"/>
      <c r="JGP2087" s="14"/>
      <c r="JGQ2087" s="14"/>
      <c r="JGR2087" s="14"/>
      <c r="JGS2087" s="14"/>
      <c r="JGT2087" s="14"/>
      <c r="JGU2087" s="14"/>
      <c r="JGV2087" s="14"/>
      <c r="JGW2087" s="14"/>
      <c r="JGX2087" s="14"/>
      <c r="JGY2087" s="14"/>
      <c r="JGZ2087" s="14"/>
      <c r="JHA2087" s="14"/>
      <c r="JHB2087" s="14"/>
      <c r="JHC2087" s="14"/>
      <c r="JHD2087" s="14"/>
      <c r="JHE2087" s="14"/>
      <c r="JHF2087" s="14"/>
      <c r="JHG2087" s="14"/>
      <c r="JHH2087" s="14"/>
      <c r="JHI2087" s="14"/>
      <c r="JHJ2087" s="14"/>
      <c r="JHK2087" s="14"/>
      <c r="JHL2087" s="14"/>
      <c r="JHM2087" s="14"/>
      <c r="JHN2087" s="14"/>
      <c r="JHO2087" s="14"/>
      <c r="JHP2087" s="14"/>
      <c r="JHQ2087" s="14"/>
      <c r="JHR2087" s="14"/>
      <c r="JHS2087" s="14"/>
      <c r="JHT2087" s="14"/>
      <c r="JHU2087" s="14"/>
      <c r="JHV2087" s="14"/>
      <c r="JHW2087" s="14"/>
      <c r="JHX2087" s="14"/>
      <c r="JHY2087" s="14"/>
      <c r="JHZ2087" s="14"/>
      <c r="JIA2087" s="14"/>
      <c r="JIB2087" s="14"/>
      <c r="JIC2087" s="14"/>
      <c r="JID2087" s="14"/>
      <c r="JIE2087" s="14"/>
      <c r="JIF2087" s="14"/>
      <c r="JIG2087" s="14"/>
      <c r="JIH2087" s="14"/>
      <c r="JII2087" s="14"/>
      <c r="JIJ2087" s="14"/>
      <c r="JIK2087" s="14"/>
      <c r="JIL2087" s="14"/>
      <c r="JIM2087" s="14"/>
      <c r="JIN2087" s="14"/>
      <c r="JIO2087" s="14"/>
      <c r="JIP2087" s="14"/>
      <c r="JIQ2087" s="14"/>
      <c r="JIR2087" s="14"/>
      <c r="JIS2087" s="14"/>
      <c r="JIT2087" s="14"/>
      <c r="JIU2087" s="14"/>
      <c r="JIV2087" s="14"/>
      <c r="JIW2087" s="14"/>
      <c r="JIX2087" s="14"/>
      <c r="JIY2087" s="14"/>
      <c r="JIZ2087" s="14"/>
      <c r="JJA2087" s="14"/>
      <c r="JJB2087" s="14"/>
      <c r="JJC2087" s="14"/>
      <c r="JJD2087" s="14"/>
      <c r="JJE2087" s="14"/>
      <c r="JJF2087" s="14"/>
      <c r="JJG2087" s="14"/>
      <c r="JJH2087" s="14"/>
      <c r="JJI2087" s="14"/>
      <c r="JJJ2087" s="14"/>
      <c r="JJK2087" s="14"/>
      <c r="JJL2087" s="14"/>
      <c r="JJM2087" s="14"/>
      <c r="JJN2087" s="14"/>
      <c r="JJO2087" s="14"/>
      <c r="JJP2087" s="14"/>
      <c r="JJQ2087" s="14"/>
      <c r="JJR2087" s="14"/>
      <c r="JJS2087" s="14"/>
      <c r="JJT2087" s="14"/>
      <c r="JJU2087" s="14"/>
      <c r="JJV2087" s="14"/>
      <c r="JJW2087" s="14"/>
      <c r="JJX2087" s="14"/>
      <c r="JJY2087" s="14"/>
      <c r="JJZ2087" s="14"/>
      <c r="JKA2087" s="14"/>
      <c r="JKB2087" s="14"/>
      <c r="JKC2087" s="14"/>
      <c r="JKD2087" s="14"/>
      <c r="JKE2087" s="14"/>
      <c r="JKF2087" s="14"/>
      <c r="JKG2087" s="14"/>
      <c r="JKH2087" s="14"/>
      <c r="JKI2087" s="14"/>
      <c r="JKJ2087" s="14"/>
      <c r="JKK2087" s="14"/>
      <c r="JKL2087" s="14"/>
      <c r="JKM2087" s="14"/>
      <c r="JKN2087" s="14"/>
      <c r="JKO2087" s="14"/>
      <c r="JKP2087" s="14"/>
      <c r="JKQ2087" s="14"/>
      <c r="JKR2087" s="14"/>
      <c r="JKS2087" s="14"/>
      <c r="JKT2087" s="14"/>
      <c r="JKU2087" s="14"/>
      <c r="JKV2087" s="14"/>
      <c r="JKW2087" s="14"/>
      <c r="JKX2087" s="14"/>
      <c r="JKY2087" s="14"/>
      <c r="JKZ2087" s="14"/>
      <c r="JLA2087" s="14"/>
      <c r="JLB2087" s="14"/>
      <c r="JLC2087" s="14"/>
      <c r="JLD2087" s="14"/>
      <c r="JLE2087" s="14"/>
      <c r="JLF2087" s="14"/>
      <c r="JLG2087" s="14"/>
      <c r="JLH2087" s="14"/>
      <c r="JLI2087" s="14"/>
      <c r="JLJ2087" s="14"/>
      <c r="JLK2087" s="14"/>
      <c r="JLL2087" s="14"/>
      <c r="JLM2087" s="14"/>
      <c r="JLN2087" s="14"/>
      <c r="JLO2087" s="14"/>
      <c r="JLP2087" s="14"/>
      <c r="JLQ2087" s="14"/>
      <c r="JLR2087" s="14"/>
      <c r="JLS2087" s="14"/>
      <c r="JLT2087" s="14"/>
      <c r="JLU2087" s="14"/>
      <c r="JLV2087" s="14"/>
      <c r="JLW2087" s="14"/>
      <c r="JLX2087" s="14"/>
      <c r="JLY2087" s="14"/>
      <c r="JLZ2087" s="14"/>
      <c r="JMA2087" s="14"/>
      <c r="JMB2087" s="14"/>
      <c r="JMC2087" s="14"/>
      <c r="JMD2087" s="14"/>
      <c r="JME2087" s="14"/>
      <c r="JMF2087" s="14"/>
      <c r="JMG2087" s="14"/>
      <c r="JMH2087" s="14"/>
      <c r="JMI2087" s="14"/>
      <c r="JMJ2087" s="14"/>
      <c r="JMK2087" s="14"/>
      <c r="JML2087" s="14"/>
      <c r="JMM2087" s="14"/>
      <c r="JMN2087" s="14"/>
      <c r="JMO2087" s="14"/>
      <c r="JMP2087" s="14"/>
      <c r="JMQ2087" s="14"/>
      <c r="JMR2087" s="14"/>
      <c r="JMS2087" s="14"/>
      <c r="JMT2087" s="14"/>
      <c r="JMU2087" s="14"/>
      <c r="JMV2087" s="14"/>
      <c r="JMW2087" s="14"/>
      <c r="JMX2087" s="14"/>
      <c r="JMY2087" s="14"/>
      <c r="JMZ2087" s="14"/>
      <c r="JNA2087" s="14"/>
      <c r="JNB2087" s="14"/>
      <c r="JNC2087" s="14"/>
      <c r="JND2087" s="14"/>
      <c r="JNE2087" s="14"/>
      <c r="JNF2087" s="14"/>
      <c r="JNG2087" s="14"/>
      <c r="JNH2087" s="14"/>
      <c r="JNI2087" s="14"/>
      <c r="JNJ2087" s="14"/>
      <c r="JNK2087" s="14"/>
      <c r="JNL2087" s="14"/>
      <c r="JNM2087" s="14"/>
      <c r="JNN2087" s="14"/>
      <c r="JNO2087" s="14"/>
      <c r="JNP2087" s="14"/>
      <c r="JNQ2087" s="14"/>
      <c r="JNR2087" s="14"/>
      <c r="JNS2087" s="14"/>
      <c r="JNT2087" s="14"/>
      <c r="JNU2087" s="14"/>
      <c r="JNV2087" s="14"/>
      <c r="JNW2087" s="14"/>
      <c r="JNX2087" s="14"/>
      <c r="JNY2087" s="14"/>
      <c r="JNZ2087" s="14"/>
      <c r="JOA2087" s="14"/>
      <c r="JOB2087" s="14"/>
      <c r="JOC2087" s="14"/>
      <c r="JOD2087" s="14"/>
      <c r="JOE2087" s="14"/>
      <c r="JOF2087" s="14"/>
      <c r="JOG2087" s="14"/>
      <c r="JOH2087" s="14"/>
      <c r="JOI2087" s="14"/>
      <c r="JOJ2087" s="14"/>
      <c r="JOK2087" s="14"/>
      <c r="JOL2087" s="14"/>
      <c r="JOM2087" s="14"/>
      <c r="JON2087" s="14"/>
      <c r="JOO2087" s="14"/>
      <c r="JOP2087" s="14"/>
      <c r="JOQ2087" s="14"/>
      <c r="JOR2087" s="14"/>
      <c r="JOS2087" s="14"/>
      <c r="JOT2087" s="14"/>
      <c r="JOU2087" s="14"/>
      <c r="JOV2087" s="14"/>
      <c r="JOW2087" s="14"/>
      <c r="JOX2087" s="14"/>
      <c r="JOY2087" s="14"/>
      <c r="JOZ2087" s="14"/>
      <c r="JPA2087" s="14"/>
      <c r="JPB2087" s="14"/>
      <c r="JPC2087" s="14"/>
      <c r="JPD2087" s="14"/>
      <c r="JPE2087" s="14"/>
      <c r="JPF2087" s="14"/>
      <c r="JPG2087" s="14"/>
      <c r="JPH2087" s="14"/>
      <c r="JPI2087" s="14"/>
      <c r="JPJ2087" s="14"/>
      <c r="JPK2087" s="14"/>
      <c r="JPL2087" s="14"/>
      <c r="JPM2087" s="14"/>
      <c r="JPN2087" s="14"/>
      <c r="JPO2087" s="14"/>
      <c r="JPP2087" s="14"/>
      <c r="JPQ2087" s="14"/>
      <c r="JPR2087" s="14"/>
      <c r="JPS2087" s="14"/>
      <c r="JPT2087" s="14"/>
      <c r="JPU2087" s="14"/>
      <c r="JPV2087" s="14"/>
      <c r="JPW2087" s="14"/>
      <c r="JPX2087" s="14"/>
      <c r="JPY2087" s="14"/>
      <c r="JPZ2087" s="14"/>
      <c r="JQA2087" s="14"/>
      <c r="JQB2087" s="14"/>
      <c r="JQC2087" s="14"/>
      <c r="JQD2087" s="14"/>
      <c r="JQE2087" s="14"/>
      <c r="JQF2087" s="14"/>
      <c r="JQG2087" s="14"/>
      <c r="JQH2087" s="14"/>
      <c r="JQI2087" s="14"/>
      <c r="JQJ2087" s="14"/>
      <c r="JQK2087" s="14"/>
      <c r="JQL2087" s="14"/>
      <c r="JQM2087" s="14"/>
      <c r="JQN2087" s="14"/>
      <c r="JQO2087" s="14"/>
      <c r="JQP2087" s="14"/>
      <c r="JQQ2087" s="14"/>
      <c r="JQR2087" s="14"/>
      <c r="JQS2087" s="14"/>
      <c r="JQT2087" s="14"/>
      <c r="JQU2087" s="14"/>
      <c r="JQV2087" s="14"/>
      <c r="JQW2087" s="14"/>
      <c r="JQX2087" s="14"/>
      <c r="JQY2087" s="14"/>
      <c r="JQZ2087" s="14"/>
      <c r="JRA2087" s="14"/>
      <c r="JRB2087" s="14"/>
      <c r="JRC2087" s="14"/>
      <c r="JRD2087" s="14"/>
      <c r="JRE2087" s="14"/>
      <c r="JRF2087" s="14"/>
      <c r="JRG2087" s="14"/>
      <c r="JRH2087" s="14"/>
      <c r="JRI2087" s="14"/>
      <c r="JRJ2087" s="14"/>
      <c r="JRK2087" s="14"/>
      <c r="JRL2087" s="14"/>
      <c r="JRM2087" s="14"/>
      <c r="JRN2087" s="14"/>
      <c r="JRO2087" s="14"/>
      <c r="JRP2087" s="14"/>
      <c r="JRQ2087" s="14"/>
      <c r="JRR2087" s="14"/>
      <c r="JRS2087" s="14"/>
      <c r="JRT2087" s="14"/>
      <c r="JRU2087" s="14"/>
      <c r="JRV2087" s="14"/>
      <c r="JRW2087" s="14"/>
      <c r="JRX2087" s="14"/>
      <c r="JRY2087" s="14"/>
      <c r="JRZ2087" s="14"/>
      <c r="JSA2087" s="14"/>
      <c r="JSB2087" s="14"/>
      <c r="JSC2087" s="14"/>
      <c r="JSD2087" s="14"/>
      <c r="JSE2087" s="14"/>
      <c r="JSF2087" s="14"/>
      <c r="JSG2087" s="14"/>
      <c r="JSH2087" s="14"/>
      <c r="JSI2087" s="14"/>
      <c r="JSJ2087" s="14"/>
      <c r="JSK2087" s="14"/>
      <c r="JSL2087" s="14"/>
      <c r="JSM2087" s="14"/>
      <c r="JSN2087" s="14"/>
      <c r="JSO2087" s="14"/>
      <c r="JSP2087" s="14"/>
      <c r="JSQ2087" s="14"/>
      <c r="JSR2087" s="14"/>
      <c r="JSS2087" s="14"/>
      <c r="JST2087" s="14"/>
      <c r="JSU2087" s="14"/>
      <c r="JSV2087" s="14"/>
      <c r="JSW2087" s="14"/>
      <c r="JSX2087" s="14"/>
      <c r="JSY2087" s="14"/>
      <c r="JSZ2087" s="14"/>
      <c r="JTA2087" s="14"/>
      <c r="JTB2087" s="14"/>
      <c r="JTC2087" s="14"/>
      <c r="JTD2087" s="14"/>
      <c r="JTE2087" s="14"/>
      <c r="JTF2087" s="14"/>
      <c r="JTG2087" s="14"/>
      <c r="JTH2087" s="14"/>
      <c r="JTI2087" s="14"/>
      <c r="JTJ2087" s="14"/>
      <c r="JTK2087" s="14"/>
      <c r="JTL2087" s="14"/>
      <c r="JTM2087" s="14"/>
      <c r="JTN2087" s="14"/>
      <c r="JTO2087" s="14"/>
      <c r="JTP2087" s="14"/>
      <c r="JTQ2087" s="14"/>
      <c r="JTR2087" s="14"/>
      <c r="JTS2087" s="14"/>
      <c r="JTT2087" s="14"/>
      <c r="JTU2087" s="14"/>
      <c r="JTV2087" s="14"/>
      <c r="JTW2087" s="14"/>
      <c r="JTX2087" s="14"/>
      <c r="JTY2087" s="14"/>
      <c r="JTZ2087" s="14"/>
      <c r="JUA2087" s="14"/>
      <c r="JUB2087" s="14"/>
      <c r="JUC2087" s="14"/>
      <c r="JUD2087" s="14"/>
      <c r="JUE2087" s="14"/>
      <c r="JUF2087" s="14"/>
      <c r="JUG2087" s="14"/>
      <c r="JUH2087" s="14"/>
      <c r="JUI2087" s="14"/>
      <c r="JUJ2087" s="14"/>
      <c r="JUK2087" s="14"/>
      <c r="JUL2087" s="14"/>
      <c r="JUM2087" s="14"/>
      <c r="JUN2087" s="14"/>
      <c r="JUO2087" s="14"/>
      <c r="JUP2087" s="14"/>
      <c r="JUQ2087" s="14"/>
      <c r="JUR2087" s="14"/>
      <c r="JUS2087" s="14"/>
      <c r="JUT2087" s="14"/>
      <c r="JUU2087" s="14"/>
      <c r="JUV2087" s="14"/>
      <c r="JUW2087" s="14"/>
      <c r="JUX2087" s="14"/>
      <c r="JUY2087" s="14"/>
      <c r="JUZ2087" s="14"/>
      <c r="JVA2087" s="14"/>
      <c r="JVB2087" s="14"/>
      <c r="JVC2087" s="14"/>
      <c r="JVD2087" s="14"/>
      <c r="JVE2087" s="14"/>
      <c r="JVF2087" s="14"/>
      <c r="JVG2087" s="14"/>
      <c r="JVH2087" s="14"/>
      <c r="JVI2087" s="14"/>
      <c r="JVJ2087" s="14"/>
      <c r="JVK2087" s="14"/>
      <c r="JVL2087" s="14"/>
      <c r="JVM2087" s="14"/>
      <c r="JVN2087" s="14"/>
      <c r="JVO2087" s="14"/>
      <c r="JVP2087" s="14"/>
      <c r="JVQ2087" s="14"/>
      <c r="JVR2087" s="14"/>
      <c r="JVS2087" s="14"/>
      <c r="JVT2087" s="14"/>
      <c r="JVU2087" s="14"/>
      <c r="JVV2087" s="14"/>
      <c r="JVW2087" s="14"/>
      <c r="JVX2087" s="14"/>
      <c r="JVY2087" s="14"/>
      <c r="JVZ2087" s="14"/>
      <c r="JWA2087" s="14"/>
      <c r="JWB2087" s="14"/>
      <c r="JWC2087" s="14"/>
      <c r="JWD2087" s="14"/>
      <c r="JWE2087" s="14"/>
      <c r="JWF2087" s="14"/>
      <c r="JWG2087" s="14"/>
      <c r="JWH2087" s="14"/>
      <c r="JWI2087" s="14"/>
      <c r="JWJ2087" s="14"/>
      <c r="JWK2087" s="14"/>
      <c r="JWL2087" s="14"/>
      <c r="JWM2087" s="14"/>
      <c r="JWN2087" s="14"/>
      <c r="JWO2087" s="14"/>
      <c r="JWP2087" s="14"/>
      <c r="JWQ2087" s="14"/>
      <c r="JWR2087" s="14"/>
      <c r="JWS2087" s="14"/>
      <c r="JWT2087" s="14"/>
      <c r="JWU2087" s="14"/>
      <c r="JWV2087" s="14"/>
      <c r="JWW2087" s="14"/>
      <c r="JWX2087" s="14"/>
      <c r="JWY2087" s="14"/>
      <c r="JWZ2087" s="14"/>
      <c r="JXA2087" s="14"/>
      <c r="JXB2087" s="14"/>
      <c r="JXC2087" s="14"/>
      <c r="JXD2087" s="14"/>
      <c r="JXE2087" s="14"/>
      <c r="JXF2087" s="14"/>
      <c r="JXG2087" s="14"/>
      <c r="JXH2087" s="14"/>
      <c r="JXI2087" s="14"/>
      <c r="JXJ2087" s="14"/>
      <c r="JXK2087" s="14"/>
      <c r="JXL2087" s="14"/>
      <c r="JXM2087" s="14"/>
      <c r="JXN2087" s="14"/>
      <c r="JXO2087" s="14"/>
      <c r="JXP2087" s="14"/>
      <c r="JXQ2087" s="14"/>
      <c r="JXR2087" s="14"/>
      <c r="JXS2087" s="14"/>
      <c r="JXT2087" s="14"/>
      <c r="JXU2087" s="14"/>
      <c r="JXV2087" s="14"/>
      <c r="JXW2087" s="14"/>
      <c r="JXX2087" s="14"/>
      <c r="JXY2087" s="14"/>
      <c r="JXZ2087" s="14"/>
      <c r="JYA2087" s="14"/>
      <c r="JYB2087" s="14"/>
      <c r="JYC2087" s="14"/>
      <c r="JYD2087" s="14"/>
      <c r="JYE2087" s="14"/>
      <c r="JYF2087" s="14"/>
      <c r="JYG2087" s="14"/>
      <c r="JYH2087" s="14"/>
      <c r="JYI2087" s="14"/>
      <c r="JYJ2087" s="14"/>
      <c r="JYK2087" s="14"/>
      <c r="JYL2087" s="14"/>
      <c r="JYM2087" s="14"/>
      <c r="JYN2087" s="14"/>
      <c r="JYO2087" s="14"/>
      <c r="JYP2087" s="14"/>
      <c r="JYQ2087" s="14"/>
      <c r="JYR2087" s="14"/>
      <c r="JYS2087" s="14"/>
      <c r="JYT2087" s="14"/>
      <c r="JYU2087" s="14"/>
      <c r="JYV2087" s="14"/>
      <c r="JYW2087" s="14"/>
      <c r="JYX2087" s="14"/>
      <c r="JYY2087" s="14"/>
      <c r="JYZ2087" s="14"/>
      <c r="JZA2087" s="14"/>
      <c r="JZB2087" s="14"/>
      <c r="JZC2087" s="14"/>
      <c r="JZD2087" s="14"/>
      <c r="JZE2087" s="14"/>
      <c r="JZF2087" s="14"/>
      <c r="JZG2087" s="14"/>
      <c r="JZH2087" s="14"/>
      <c r="JZI2087" s="14"/>
      <c r="JZJ2087" s="14"/>
      <c r="JZK2087" s="14"/>
      <c r="JZL2087" s="14"/>
      <c r="JZM2087" s="14"/>
      <c r="JZN2087" s="14"/>
      <c r="JZO2087" s="14"/>
      <c r="JZP2087" s="14"/>
      <c r="JZQ2087" s="14"/>
      <c r="JZR2087" s="14"/>
      <c r="JZS2087" s="14"/>
      <c r="JZT2087" s="14"/>
      <c r="JZU2087" s="14"/>
      <c r="JZV2087" s="14"/>
      <c r="JZW2087" s="14"/>
      <c r="JZX2087" s="14"/>
      <c r="JZY2087" s="14"/>
      <c r="JZZ2087" s="14"/>
      <c r="KAA2087" s="14"/>
      <c r="KAB2087" s="14"/>
      <c r="KAC2087" s="14"/>
      <c r="KAD2087" s="14"/>
      <c r="KAE2087" s="14"/>
      <c r="KAF2087" s="14"/>
      <c r="KAG2087" s="14"/>
      <c r="KAH2087" s="14"/>
      <c r="KAI2087" s="14"/>
      <c r="KAJ2087" s="14"/>
      <c r="KAK2087" s="14"/>
      <c r="KAL2087" s="14"/>
      <c r="KAM2087" s="14"/>
      <c r="KAN2087" s="14"/>
      <c r="KAO2087" s="14"/>
      <c r="KAP2087" s="14"/>
      <c r="KAQ2087" s="14"/>
      <c r="KAR2087" s="14"/>
      <c r="KAS2087" s="14"/>
      <c r="KAT2087" s="14"/>
      <c r="KAU2087" s="14"/>
      <c r="KAV2087" s="14"/>
      <c r="KAW2087" s="14"/>
      <c r="KAX2087" s="14"/>
      <c r="KAY2087" s="14"/>
      <c r="KAZ2087" s="14"/>
      <c r="KBA2087" s="14"/>
      <c r="KBB2087" s="14"/>
      <c r="KBC2087" s="14"/>
      <c r="KBD2087" s="14"/>
      <c r="KBE2087" s="14"/>
      <c r="KBF2087" s="14"/>
      <c r="KBG2087" s="14"/>
      <c r="KBH2087" s="14"/>
      <c r="KBI2087" s="14"/>
      <c r="KBJ2087" s="14"/>
      <c r="KBK2087" s="14"/>
      <c r="KBL2087" s="14"/>
      <c r="KBM2087" s="14"/>
      <c r="KBN2087" s="14"/>
      <c r="KBO2087" s="14"/>
      <c r="KBP2087" s="14"/>
      <c r="KBQ2087" s="14"/>
      <c r="KBR2087" s="14"/>
      <c r="KBS2087" s="14"/>
      <c r="KBT2087" s="14"/>
      <c r="KBU2087" s="14"/>
      <c r="KBV2087" s="14"/>
      <c r="KBW2087" s="14"/>
      <c r="KBX2087" s="14"/>
      <c r="KBY2087" s="14"/>
      <c r="KBZ2087" s="14"/>
      <c r="KCA2087" s="14"/>
      <c r="KCB2087" s="14"/>
      <c r="KCC2087" s="14"/>
      <c r="KCD2087" s="14"/>
      <c r="KCE2087" s="14"/>
      <c r="KCF2087" s="14"/>
      <c r="KCG2087" s="14"/>
      <c r="KCH2087" s="14"/>
      <c r="KCI2087" s="14"/>
      <c r="KCJ2087" s="14"/>
      <c r="KCK2087" s="14"/>
      <c r="KCL2087" s="14"/>
      <c r="KCM2087" s="14"/>
      <c r="KCN2087" s="14"/>
      <c r="KCO2087" s="14"/>
      <c r="KCP2087" s="14"/>
      <c r="KCQ2087" s="14"/>
      <c r="KCR2087" s="14"/>
      <c r="KCS2087" s="14"/>
      <c r="KCT2087" s="14"/>
      <c r="KCU2087" s="14"/>
      <c r="KCV2087" s="14"/>
      <c r="KCW2087" s="14"/>
      <c r="KCX2087" s="14"/>
      <c r="KCY2087" s="14"/>
      <c r="KCZ2087" s="14"/>
      <c r="KDA2087" s="14"/>
      <c r="KDB2087" s="14"/>
      <c r="KDC2087" s="14"/>
      <c r="KDD2087" s="14"/>
      <c r="KDE2087" s="14"/>
      <c r="KDF2087" s="14"/>
      <c r="KDG2087" s="14"/>
      <c r="KDH2087" s="14"/>
      <c r="KDI2087" s="14"/>
      <c r="KDJ2087" s="14"/>
      <c r="KDK2087" s="14"/>
      <c r="KDL2087" s="14"/>
      <c r="KDM2087" s="14"/>
      <c r="KDN2087" s="14"/>
      <c r="KDO2087" s="14"/>
      <c r="KDP2087" s="14"/>
      <c r="KDQ2087" s="14"/>
      <c r="KDR2087" s="14"/>
      <c r="KDS2087" s="14"/>
      <c r="KDT2087" s="14"/>
      <c r="KDU2087" s="14"/>
      <c r="KDV2087" s="14"/>
      <c r="KDW2087" s="14"/>
      <c r="KDX2087" s="14"/>
      <c r="KDY2087" s="14"/>
      <c r="KDZ2087" s="14"/>
      <c r="KEA2087" s="14"/>
      <c r="KEB2087" s="14"/>
      <c r="KEC2087" s="14"/>
      <c r="KED2087" s="14"/>
      <c r="KEE2087" s="14"/>
      <c r="KEF2087" s="14"/>
      <c r="KEG2087" s="14"/>
      <c r="KEH2087" s="14"/>
      <c r="KEI2087" s="14"/>
      <c r="KEJ2087" s="14"/>
      <c r="KEK2087" s="14"/>
      <c r="KEL2087" s="14"/>
      <c r="KEM2087" s="14"/>
      <c r="KEN2087" s="14"/>
      <c r="KEO2087" s="14"/>
      <c r="KEP2087" s="14"/>
      <c r="KEQ2087" s="14"/>
      <c r="KER2087" s="14"/>
      <c r="KES2087" s="14"/>
      <c r="KET2087" s="14"/>
      <c r="KEU2087" s="14"/>
      <c r="KEV2087" s="14"/>
      <c r="KEW2087" s="14"/>
      <c r="KEX2087" s="14"/>
      <c r="KEY2087" s="14"/>
      <c r="KEZ2087" s="14"/>
      <c r="KFA2087" s="14"/>
      <c r="KFB2087" s="14"/>
      <c r="KFC2087" s="14"/>
      <c r="KFD2087" s="14"/>
      <c r="KFE2087" s="14"/>
      <c r="KFF2087" s="14"/>
      <c r="KFG2087" s="14"/>
      <c r="KFH2087" s="14"/>
      <c r="KFI2087" s="14"/>
      <c r="KFJ2087" s="14"/>
      <c r="KFK2087" s="14"/>
      <c r="KFL2087" s="14"/>
      <c r="KFM2087" s="14"/>
      <c r="KFN2087" s="14"/>
      <c r="KFO2087" s="14"/>
      <c r="KFP2087" s="14"/>
      <c r="KFQ2087" s="14"/>
      <c r="KFR2087" s="14"/>
      <c r="KFS2087" s="14"/>
      <c r="KFT2087" s="14"/>
      <c r="KFU2087" s="14"/>
      <c r="KFV2087" s="14"/>
      <c r="KFW2087" s="14"/>
      <c r="KFX2087" s="14"/>
      <c r="KFY2087" s="14"/>
      <c r="KFZ2087" s="14"/>
      <c r="KGA2087" s="14"/>
      <c r="KGB2087" s="14"/>
      <c r="KGC2087" s="14"/>
      <c r="KGD2087" s="14"/>
      <c r="KGE2087" s="14"/>
      <c r="KGF2087" s="14"/>
      <c r="KGG2087" s="14"/>
      <c r="KGH2087" s="14"/>
      <c r="KGI2087" s="14"/>
      <c r="KGJ2087" s="14"/>
      <c r="KGK2087" s="14"/>
      <c r="KGL2087" s="14"/>
      <c r="KGM2087" s="14"/>
      <c r="KGN2087" s="14"/>
      <c r="KGO2087" s="14"/>
      <c r="KGP2087" s="14"/>
      <c r="KGQ2087" s="14"/>
      <c r="KGR2087" s="14"/>
      <c r="KGS2087" s="14"/>
      <c r="KGT2087" s="14"/>
      <c r="KGU2087" s="14"/>
      <c r="KGV2087" s="14"/>
      <c r="KGW2087" s="14"/>
      <c r="KGX2087" s="14"/>
      <c r="KGY2087" s="14"/>
      <c r="KGZ2087" s="14"/>
      <c r="KHA2087" s="14"/>
      <c r="KHB2087" s="14"/>
      <c r="KHC2087" s="14"/>
      <c r="KHD2087" s="14"/>
      <c r="KHE2087" s="14"/>
      <c r="KHF2087" s="14"/>
      <c r="KHG2087" s="14"/>
      <c r="KHH2087" s="14"/>
      <c r="KHI2087" s="14"/>
      <c r="KHJ2087" s="14"/>
      <c r="KHK2087" s="14"/>
      <c r="KHL2087" s="14"/>
      <c r="KHM2087" s="14"/>
      <c r="KHN2087" s="14"/>
      <c r="KHO2087" s="14"/>
      <c r="KHP2087" s="14"/>
      <c r="KHQ2087" s="14"/>
      <c r="KHR2087" s="14"/>
      <c r="KHS2087" s="14"/>
      <c r="KHT2087" s="14"/>
      <c r="KHU2087" s="14"/>
      <c r="KHV2087" s="14"/>
      <c r="KHW2087" s="14"/>
      <c r="KHX2087" s="14"/>
      <c r="KHY2087" s="14"/>
      <c r="KHZ2087" s="14"/>
      <c r="KIA2087" s="14"/>
      <c r="KIB2087" s="14"/>
      <c r="KIC2087" s="14"/>
      <c r="KID2087" s="14"/>
      <c r="KIE2087" s="14"/>
      <c r="KIF2087" s="14"/>
      <c r="KIG2087" s="14"/>
      <c r="KIH2087" s="14"/>
      <c r="KII2087" s="14"/>
      <c r="KIJ2087" s="14"/>
      <c r="KIK2087" s="14"/>
      <c r="KIL2087" s="14"/>
      <c r="KIM2087" s="14"/>
      <c r="KIN2087" s="14"/>
      <c r="KIO2087" s="14"/>
      <c r="KIP2087" s="14"/>
      <c r="KIQ2087" s="14"/>
      <c r="KIR2087" s="14"/>
      <c r="KIS2087" s="14"/>
      <c r="KIT2087" s="14"/>
      <c r="KIU2087" s="14"/>
      <c r="KIV2087" s="14"/>
      <c r="KIW2087" s="14"/>
      <c r="KIX2087" s="14"/>
      <c r="KIY2087" s="14"/>
      <c r="KIZ2087" s="14"/>
      <c r="KJA2087" s="14"/>
      <c r="KJB2087" s="14"/>
      <c r="KJC2087" s="14"/>
      <c r="KJD2087" s="14"/>
      <c r="KJE2087" s="14"/>
      <c r="KJF2087" s="14"/>
      <c r="KJG2087" s="14"/>
      <c r="KJH2087" s="14"/>
      <c r="KJI2087" s="14"/>
      <c r="KJJ2087" s="14"/>
      <c r="KJK2087" s="14"/>
      <c r="KJL2087" s="14"/>
      <c r="KJM2087" s="14"/>
      <c r="KJN2087" s="14"/>
      <c r="KJO2087" s="14"/>
      <c r="KJP2087" s="14"/>
      <c r="KJQ2087" s="14"/>
      <c r="KJR2087" s="14"/>
      <c r="KJS2087" s="14"/>
      <c r="KJT2087" s="14"/>
      <c r="KJU2087" s="14"/>
      <c r="KJV2087" s="14"/>
      <c r="KJW2087" s="14"/>
      <c r="KJX2087" s="14"/>
      <c r="KJY2087" s="14"/>
      <c r="KJZ2087" s="14"/>
      <c r="KKA2087" s="14"/>
      <c r="KKB2087" s="14"/>
      <c r="KKC2087" s="14"/>
      <c r="KKD2087" s="14"/>
      <c r="KKE2087" s="14"/>
      <c r="KKF2087" s="14"/>
      <c r="KKG2087" s="14"/>
      <c r="KKH2087" s="14"/>
      <c r="KKI2087" s="14"/>
      <c r="KKJ2087" s="14"/>
      <c r="KKK2087" s="14"/>
      <c r="KKL2087" s="14"/>
      <c r="KKM2087" s="14"/>
      <c r="KKN2087" s="14"/>
      <c r="KKO2087" s="14"/>
      <c r="KKP2087" s="14"/>
      <c r="KKQ2087" s="14"/>
      <c r="KKR2087" s="14"/>
      <c r="KKS2087" s="14"/>
      <c r="KKT2087" s="14"/>
      <c r="KKU2087" s="14"/>
      <c r="KKV2087" s="14"/>
      <c r="KKW2087" s="14"/>
      <c r="KKX2087" s="14"/>
      <c r="KKY2087" s="14"/>
      <c r="KKZ2087" s="14"/>
      <c r="KLA2087" s="14"/>
      <c r="KLB2087" s="14"/>
      <c r="KLC2087" s="14"/>
      <c r="KLD2087" s="14"/>
      <c r="KLE2087" s="14"/>
      <c r="KLF2087" s="14"/>
      <c r="KLG2087" s="14"/>
      <c r="KLH2087" s="14"/>
      <c r="KLI2087" s="14"/>
      <c r="KLJ2087" s="14"/>
      <c r="KLK2087" s="14"/>
      <c r="KLL2087" s="14"/>
      <c r="KLM2087" s="14"/>
      <c r="KLN2087" s="14"/>
      <c r="KLO2087" s="14"/>
      <c r="KLP2087" s="14"/>
      <c r="KLQ2087" s="14"/>
      <c r="KLR2087" s="14"/>
      <c r="KLS2087" s="14"/>
      <c r="KLT2087" s="14"/>
      <c r="KLU2087" s="14"/>
      <c r="KLV2087" s="14"/>
      <c r="KLW2087" s="14"/>
      <c r="KLX2087" s="14"/>
      <c r="KLY2087" s="14"/>
      <c r="KLZ2087" s="14"/>
      <c r="KMA2087" s="14"/>
      <c r="KMB2087" s="14"/>
      <c r="KMC2087" s="14"/>
      <c r="KMD2087" s="14"/>
      <c r="KME2087" s="14"/>
      <c r="KMF2087" s="14"/>
      <c r="KMG2087" s="14"/>
      <c r="KMH2087" s="14"/>
      <c r="KMI2087" s="14"/>
      <c r="KMJ2087" s="14"/>
      <c r="KMK2087" s="14"/>
      <c r="KML2087" s="14"/>
      <c r="KMM2087" s="14"/>
      <c r="KMN2087" s="14"/>
      <c r="KMO2087" s="14"/>
      <c r="KMP2087" s="14"/>
      <c r="KMQ2087" s="14"/>
      <c r="KMR2087" s="14"/>
      <c r="KMS2087" s="14"/>
      <c r="KMT2087" s="14"/>
      <c r="KMU2087" s="14"/>
      <c r="KMV2087" s="14"/>
      <c r="KMW2087" s="14"/>
      <c r="KMX2087" s="14"/>
      <c r="KMY2087" s="14"/>
      <c r="KMZ2087" s="14"/>
      <c r="KNA2087" s="14"/>
      <c r="KNB2087" s="14"/>
      <c r="KNC2087" s="14"/>
      <c r="KND2087" s="14"/>
      <c r="KNE2087" s="14"/>
      <c r="KNF2087" s="14"/>
      <c r="KNG2087" s="14"/>
      <c r="KNH2087" s="14"/>
      <c r="KNI2087" s="14"/>
      <c r="KNJ2087" s="14"/>
      <c r="KNK2087" s="14"/>
      <c r="KNL2087" s="14"/>
      <c r="KNM2087" s="14"/>
      <c r="KNN2087" s="14"/>
      <c r="KNO2087" s="14"/>
      <c r="KNP2087" s="14"/>
      <c r="KNQ2087" s="14"/>
      <c r="KNR2087" s="14"/>
      <c r="KNS2087" s="14"/>
      <c r="KNT2087" s="14"/>
      <c r="KNU2087" s="14"/>
      <c r="KNV2087" s="14"/>
      <c r="KNW2087" s="14"/>
      <c r="KNX2087" s="14"/>
      <c r="KNY2087" s="14"/>
      <c r="KNZ2087" s="14"/>
      <c r="KOA2087" s="14"/>
      <c r="KOB2087" s="14"/>
      <c r="KOC2087" s="14"/>
      <c r="KOD2087" s="14"/>
      <c r="KOE2087" s="14"/>
      <c r="KOF2087" s="14"/>
      <c r="KOG2087" s="14"/>
      <c r="KOH2087" s="14"/>
      <c r="KOI2087" s="14"/>
      <c r="KOJ2087" s="14"/>
      <c r="KOK2087" s="14"/>
      <c r="KOL2087" s="14"/>
      <c r="KOM2087" s="14"/>
      <c r="KON2087" s="14"/>
      <c r="KOO2087" s="14"/>
      <c r="KOP2087" s="14"/>
      <c r="KOQ2087" s="14"/>
      <c r="KOR2087" s="14"/>
      <c r="KOS2087" s="14"/>
      <c r="KOT2087" s="14"/>
      <c r="KOU2087" s="14"/>
      <c r="KOV2087" s="14"/>
      <c r="KOW2087" s="14"/>
      <c r="KOX2087" s="14"/>
      <c r="KOY2087" s="14"/>
      <c r="KOZ2087" s="14"/>
      <c r="KPA2087" s="14"/>
      <c r="KPB2087" s="14"/>
      <c r="KPC2087" s="14"/>
      <c r="KPD2087" s="14"/>
      <c r="KPE2087" s="14"/>
      <c r="KPF2087" s="14"/>
      <c r="KPG2087" s="14"/>
      <c r="KPH2087" s="14"/>
      <c r="KPI2087" s="14"/>
      <c r="KPJ2087" s="14"/>
      <c r="KPK2087" s="14"/>
      <c r="KPL2087" s="14"/>
      <c r="KPM2087" s="14"/>
      <c r="KPN2087" s="14"/>
      <c r="KPO2087" s="14"/>
      <c r="KPP2087" s="14"/>
      <c r="KPQ2087" s="14"/>
      <c r="KPR2087" s="14"/>
      <c r="KPS2087" s="14"/>
      <c r="KPT2087" s="14"/>
      <c r="KPU2087" s="14"/>
      <c r="KPV2087" s="14"/>
      <c r="KPW2087" s="14"/>
      <c r="KPX2087" s="14"/>
      <c r="KPY2087" s="14"/>
      <c r="KPZ2087" s="14"/>
      <c r="KQA2087" s="14"/>
      <c r="KQB2087" s="14"/>
      <c r="KQC2087" s="14"/>
      <c r="KQD2087" s="14"/>
      <c r="KQE2087" s="14"/>
      <c r="KQF2087" s="14"/>
      <c r="KQG2087" s="14"/>
      <c r="KQH2087" s="14"/>
      <c r="KQI2087" s="14"/>
      <c r="KQJ2087" s="14"/>
      <c r="KQK2087" s="14"/>
      <c r="KQL2087" s="14"/>
      <c r="KQM2087" s="14"/>
      <c r="KQN2087" s="14"/>
      <c r="KQO2087" s="14"/>
      <c r="KQP2087" s="14"/>
      <c r="KQQ2087" s="14"/>
      <c r="KQR2087" s="14"/>
      <c r="KQS2087" s="14"/>
      <c r="KQT2087" s="14"/>
      <c r="KQU2087" s="14"/>
      <c r="KQV2087" s="14"/>
      <c r="KQW2087" s="14"/>
      <c r="KQX2087" s="14"/>
      <c r="KQY2087" s="14"/>
      <c r="KQZ2087" s="14"/>
      <c r="KRA2087" s="14"/>
      <c r="KRB2087" s="14"/>
      <c r="KRC2087" s="14"/>
      <c r="KRD2087" s="14"/>
      <c r="KRE2087" s="14"/>
      <c r="KRF2087" s="14"/>
      <c r="KRG2087" s="14"/>
      <c r="KRH2087" s="14"/>
      <c r="KRI2087" s="14"/>
      <c r="KRJ2087" s="14"/>
      <c r="KRK2087" s="14"/>
      <c r="KRL2087" s="14"/>
      <c r="KRM2087" s="14"/>
      <c r="KRN2087" s="14"/>
      <c r="KRO2087" s="14"/>
      <c r="KRP2087" s="14"/>
      <c r="KRQ2087" s="14"/>
      <c r="KRR2087" s="14"/>
      <c r="KRS2087" s="14"/>
      <c r="KRT2087" s="14"/>
      <c r="KRU2087" s="14"/>
      <c r="KRV2087" s="14"/>
      <c r="KRW2087" s="14"/>
      <c r="KRX2087" s="14"/>
      <c r="KRY2087" s="14"/>
      <c r="KRZ2087" s="14"/>
      <c r="KSA2087" s="14"/>
      <c r="KSB2087" s="14"/>
      <c r="KSC2087" s="14"/>
      <c r="KSD2087" s="14"/>
      <c r="KSE2087" s="14"/>
      <c r="KSF2087" s="14"/>
      <c r="KSG2087" s="14"/>
      <c r="KSH2087" s="14"/>
      <c r="KSI2087" s="14"/>
      <c r="KSJ2087" s="14"/>
      <c r="KSK2087" s="14"/>
      <c r="KSL2087" s="14"/>
      <c r="KSM2087" s="14"/>
      <c r="KSN2087" s="14"/>
      <c r="KSO2087" s="14"/>
      <c r="KSP2087" s="14"/>
      <c r="KSQ2087" s="14"/>
      <c r="KSR2087" s="14"/>
      <c r="KSS2087" s="14"/>
      <c r="KST2087" s="14"/>
      <c r="KSU2087" s="14"/>
      <c r="KSV2087" s="14"/>
      <c r="KSW2087" s="14"/>
      <c r="KSX2087" s="14"/>
      <c r="KSY2087" s="14"/>
      <c r="KSZ2087" s="14"/>
      <c r="KTA2087" s="14"/>
      <c r="KTB2087" s="14"/>
      <c r="KTC2087" s="14"/>
      <c r="KTD2087" s="14"/>
      <c r="KTE2087" s="14"/>
      <c r="KTF2087" s="14"/>
      <c r="KTG2087" s="14"/>
      <c r="KTH2087" s="14"/>
      <c r="KTI2087" s="14"/>
      <c r="KTJ2087" s="14"/>
      <c r="KTK2087" s="14"/>
      <c r="KTL2087" s="14"/>
      <c r="KTM2087" s="14"/>
      <c r="KTN2087" s="14"/>
      <c r="KTO2087" s="14"/>
      <c r="KTP2087" s="14"/>
      <c r="KTQ2087" s="14"/>
      <c r="KTR2087" s="14"/>
      <c r="KTS2087" s="14"/>
      <c r="KTT2087" s="14"/>
      <c r="KTU2087" s="14"/>
      <c r="KTV2087" s="14"/>
      <c r="KTW2087" s="14"/>
      <c r="KTX2087" s="14"/>
      <c r="KTY2087" s="14"/>
      <c r="KTZ2087" s="14"/>
      <c r="KUA2087" s="14"/>
      <c r="KUB2087" s="14"/>
      <c r="KUC2087" s="14"/>
      <c r="KUD2087" s="14"/>
      <c r="KUE2087" s="14"/>
      <c r="KUF2087" s="14"/>
      <c r="KUG2087" s="14"/>
      <c r="KUH2087" s="14"/>
      <c r="KUI2087" s="14"/>
      <c r="KUJ2087" s="14"/>
      <c r="KUK2087" s="14"/>
      <c r="KUL2087" s="14"/>
      <c r="KUM2087" s="14"/>
      <c r="KUN2087" s="14"/>
      <c r="KUO2087" s="14"/>
      <c r="KUP2087" s="14"/>
      <c r="KUQ2087" s="14"/>
      <c r="KUR2087" s="14"/>
      <c r="KUS2087" s="14"/>
      <c r="KUT2087" s="14"/>
      <c r="KUU2087" s="14"/>
      <c r="KUV2087" s="14"/>
      <c r="KUW2087" s="14"/>
      <c r="KUX2087" s="14"/>
      <c r="KUY2087" s="14"/>
      <c r="KUZ2087" s="14"/>
      <c r="KVA2087" s="14"/>
      <c r="KVB2087" s="14"/>
      <c r="KVC2087" s="14"/>
      <c r="KVD2087" s="14"/>
      <c r="KVE2087" s="14"/>
      <c r="KVF2087" s="14"/>
      <c r="KVG2087" s="14"/>
      <c r="KVH2087" s="14"/>
      <c r="KVI2087" s="14"/>
      <c r="KVJ2087" s="14"/>
      <c r="KVK2087" s="14"/>
      <c r="KVL2087" s="14"/>
      <c r="KVM2087" s="14"/>
      <c r="KVN2087" s="14"/>
      <c r="KVO2087" s="14"/>
      <c r="KVP2087" s="14"/>
      <c r="KVQ2087" s="14"/>
      <c r="KVR2087" s="14"/>
      <c r="KVS2087" s="14"/>
      <c r="KVT2087" s="14"/>
      <c r="KVU2087" s="14"/>
      <c r="KVV2087" s="14"/>
      <c r="KVW2087" s="14"/>
      <c r="KVX2087" s="14"/>
      <c r="KVY2087" s="14"/>
      <c r="KVZ2087" s="14"/>
      <c r="KWA2087" s="14"/>
      <c r="KWB2087" s="14"/>
      <c r="KWC2087" s="14"/>
      <c r="KWD2087" s="14"/>
      <c r="KWE2087" s="14"/>
      <c r="KWF2087" s="14"/>
      <c r="KWG2087" s="14"/>
      <c r="KWH2087" s="14"/>
      <c r="KWI2087" s="14"/>
      <c r="KWJ2087" s="14"/>
      <c r="KWK2087" s="14"/>
      <c r="KWL2087" s="14"/>
      <c r="KWM2087" s="14"/>
      <c r="KWN2087" s="14"/>
      <c r="KWO2087" s="14"/>
      <c r="KWP2087" s="14"/>
      <c r="KWQ2087" s="14"/>
      <c r="KWR2087" s="14"/>
      <c r="KWS2087" s="14"/>
      <c r="KWT2087" s="14"/>
      <c r="KWU2087" s="14"/>
      <c r="KWV2087" s="14"/>
      <c r="KWW2087" s="14"/>
      <c r="KWX2087" s="14"/>
      <c r="KWY2087" s="14"/>
      <c r="KWZ2087" s="14"/>
      <c r="KXA2087" s="14"/>
      <c r="KXB2087" s="14"/>
      <c r="KXC2087" s="14"/>
      <c r="KXD2087" s="14"/>
      <c r="KXE2087" s="14"/>
      <c r="KXF2087" s="14"/>
      <c r="KXG2087" s="14"/>
      <c r="KXH2087" s="14"/>
      <c r="KXI2087" s="14"/>
      <c r="KXJ2087" s="14"/>
      <c r="KXK2087" s="14"/>
      <c r="KXL2087" s="14"/>
      <c r="KXM2087" s="14"/>
      <c r="KXN2087" s="14"/>
      <c r="KXO2087" s="14"/>
      <c r="KXP2087" s="14"/>
      <c r="KXQ2087" s="14"/>
      <c r="KXR2087" s="14"/>
      <c r="KXS2087" s="14"/>
      <c r="KXT2087" s="14"/>
      <c r="KXU2087" s="14"/>
      <c r="KXV2087" s="14"/>
      <c r="KXW2087" s="14"/>
      <c r="KXX2087" s="14"/>
      <c r="KXY2087" s="14"/>
      <c r="KXZ2087" s="14"/>
      <c r="KYA2087" s="14"/>
      <c r="KYB2087" s="14"/>
      <c r="KYC2087" s="14"/>
      <c r="KYD2087" s="14"/>
      <c r="KYE2087" s="14"/>
      <c r="KYF2087" s="14"/>
      <c r="KYG2087" s="14"/>
      <c r="KYH2087" s="14"/>
      <c r="KYI2087" s="14"/>
      <c r="KYJ2087" s="14"/>
      <c r="KYK2087" s="14"/>
      <c r="KYL2087" s="14"/>
      <c r="KYM2087" s="14"/>
      <c r="KYN2087" s="14"/>
      <c r="KYO2087" s="14"/>
      <c r="KYP2087" s="14"/>
      <c r="KYQ2087" s="14"/>
      <c r="KYR2087" s="14"/>
      <c r="KYS2087" s="14"/>
      <c r="KYT2087" s="14"/>
      <c r="KYU2087" s="14"/>
      <c r="KYV2087" s="14"/>
      <c r="KYW2087" s="14"/>
      <c r="KYX2087" s="14"/>
      <c r="KYY2087" s="14"/>
      <c r="KYZ2087" s="14"/>
      <c r="KZA2087" s="14"/>
      <c r="KZB2087" s="14"/>
      <c r="KZC2087" s="14"/>
      <c r="KZD2087" s="14"/>
      <c r="KZE2087" s="14"/>
      <c r="KZF2087" s="14"/>
      <c r="KZG2087" s="14"/>
      <c r="KZH2087" s="14"/>
      <c r="KZI2087" s="14"/>
      <c r="KZJ2087" s="14"/>
      <c r="KZK2087" s="14"/>
      <c r="KZL2087" s="14"/>
      <c r="KZM2087" s="14"/>
      <c r="KZN2087" s="14"/>
      <c r="KZO2087" s="14"/>
      <c r="KZP2087" s="14"/>
      <c r="KZQ2087" s="14"/>
      <c r="KZR2087" s="14"/>
      <c r="KZS2087" s="14"/>
      <c r="KZT2087" s="14"/>
      <c r="KZU2087" s="14"/>
      <c r="KZV2087" s="14"/>
      <c r="KZW2087" s="14"/>
      <c r="KZX2087" s="14"/>
      <c r="KZY2087" s="14"/>
      <c r="KZZ2087" s="14"/>
      <c r="LAA2087" s="14"/>
      <c r="LAB2087" s="14"/>
      <c r="LAC2087" s="14"/>
      <c r="LAD2087" s="14"/>
      <c r="LAE2087" s="14"/>
      <c r="LAF2087" s="14"/>
      <c r="LAG2087" s="14"/>
      <c r="LAH2087" s="14"/>
      <c r="LAI2087" s="14"/>
      <c r="LAJ2087" s="14"/>
      <c r="LAK2087" s="14"/>
      <c r="LAL2087" s="14"/>
      <c r="LAM2087" s="14"/>
      <c r="LAN2087" s="14"/>
      <c r="LAO2087" s="14"/>
      <c r="LAP2087" s="14"/>
      <c r="LAQ2087" s="14"/>
      <c r="LAR2087" s="14"/>
      <c r="LAS2087" s="14"/>
      <c r="LAT2087" s="14"/>
      <c r="LAU2087" s="14"/>
      <c r="LAV2087" s="14"/>
      <c r="LAW2087" s="14"/>
      <c r="LAX2087" s="14"/>
      <c r="LAY2087" s="14"/>
      <c r="LAZ2087" s="14"/>
      <c r="LBA2087" s="14"/>
      <c r="LBB2087" s="14"/>
      <c r="LBC2087" s="14"/>
      <c r="LBD2087" s="14"/>
      <c r="LBE2087" s="14"/>
      <c r="LBF2087" s="14"/>
      <c r="LBG2087" s="14"/>
      <c r="LBH2087" s="14"/>
      <c r="LBI2087" s="14"/>
      <c r="LBJ2087" s="14"/>
      <c r="LBK2087" s="14"/>
      <c r="LBL2087" s="14"/>
      <c r="LBM2087" s="14"/>
      <c r="LBN2087" s="14"/>
      <c r="LBO2087" s="14"/>
      <c r="LBP2087" s="14"/>
      <c r="LBQ2087" s="14"/>
      <c r="LBR2087" s="14"/>
      <c r="LBS2087" s="14"/>
      <c r="LBT2087" s="14"/>
      <c r="LBU2087" s="14"/>
      <c r="LBV2087" s="14"/>
      <c r="LBW2087" s="14"/>
      <c r="LBX2087" s="14"/>
      <c r="LBY2087" s="14"/>
      <c r="LBZ2087" s="14"/>
      <c r="LCA2087" s="14"/>
      <c r="LCB2087" s="14"/>
      <c r="LCC2087" s="14"/>
      <c r="LCD2087" s="14"/>
      <c r="LCE2087" s="14"/>
      <c r="LCF2087" s="14"/>
      <c r="LCG2087" s="14"/>
      <c r="LCH2087" s="14"/>
      <c r="LCI2087" s="14"/>
      <c r="LCJ2087" s="14"/>
      <c r="LCK2087" s="14"/>
      <c r="LCL2087" s="14"/>
      <c r="LCM2087" s="14"/>
      <c r="LCN2087" s="14"/>
      <c r="LCO2087" s="14"/>
      <c r="LCP2087" s="14"/>
      <c r="LCQ2087" s="14"/>
      <c r="LCR2087" s="14"/>
      <c r="LCS2087" s="14"/>
      <c r="LCT2087" s="14"/>
      <c r="LCU2087" s="14"/>
      <c r="LCV2087" s="14"/>
      <c r="LCW2087" s="14"/>
      <c r="LCX2087" s="14"/>
      <c r="LCY2087" s="14"/>
      <c r="LCZ2087" s="14"/>
      <c r="LDA2087" s="14"/>
      <c r="LDB2087" s="14"/>
      <c r="LDC2087" s="14"/>
      <c r="LDD2087" s="14"/>
      <c r="LDE2087" s="14"/>
      <c r="LDF2087" s="14"/>
      <c r="LDG2087" s="14"/>
      <c r="LDH2087" s="14"/>
      <c r="LDI2087" s="14"/>
      <c r="LDJ2087" s="14"/>
      <c r="LDK2087" s="14"/>
      <c r="LDL2087" s="14"/>
      <c r="LDM2087" s="14"/>
      <c r="LDN2087" s="14"/>
      <c r="LDO2087" s="14"/>
      <c r="LDP2087" s="14"/>
      <c r="LDQ2087" s="14"/>
      <c r="LDR2087" s="14"/>
      <c r="LDS2087" s="14"/>
      <c r="LDT2087" s="14"/>
      <c r="LDU2087" s="14"/>
      <c r="LDV2087" s="14"/>
      <c r="LDW2087" s="14"/>
      <c r="LDX2087" s="14"/>
      <c r="LDY2087" s="14"/>
      <c r="LDZ2087" s="14"/>
      <c r="LEA2087" s="14"/>
      <c r="LEB2087" s="14"/>
      <c r="LEC2087" s="14"/>
      <c r="LED2087" s="14"/>
      <c r="LEE2087" s="14"/>
      <c r="LEF2087" s="14"/>
      <c r="LEG2087" s="14"/>
      <c r="LEH2087" s="14"/>
      <c r="LEI2087" s="14"/>
      <c r="LEJ2087" s="14"/>
      <c r="LEK2087" s="14"/>
      <c r="LEL2087" s="14"/>
      <c r="LEM2087" s="14"/>
      <c r="LEN2087" s="14"/>
      <c r="LEO2087" s="14"/>
      <c r="LEP2087" s="14"/>
      <c r="LEQ2087" s="14"/>
      <c r="LER2087" s="14"/>
      <c r="LES2087" s="14"/>
      <c r="LET2087" s="14"/>
      <c r="LEU2087" s="14"/>
      <c r="LEV2087" s="14"/>
      <c r="LEW2087" s="14"/>
      <c r="LEX2087" s="14"/>
      <c r="LEY2087" s="14"/>
      <c r="LEZ2087" s="14"/>
      <c r="LFA2087" s="14"/>
      <c r="LFB2087" s="14"/>
      <c r="LFC2087" s="14"/>
      <c r="LFD2087" s="14"/>
      <c r="LFE2087" s="14"/>
      <c r="LFF2087" s="14"/>
      <c r="LFG2087" s="14"/>
      <c r="LFH2087" s="14"/>
      <c r="LFI2087" s="14"/>
      <c r="LFJ2087" s="14"/>
      <c r="LFK2087" s="14"/>
      <c r="LFL2087" s="14"/>
      <c r="LFM2087" s="14"/>
      <c r="LFN2087" s="14"/>
      <c r="LFO2087" s="14"/>
      <c r="LFP2087" s="14"/>
      <c r="LFQ2087" s="14"/>
      <c r="LFR2087" s="14"/>
      <c r="LFS2087" s="14"/>
      <c r="LFT2087" s="14"/>
      <c r="LFU2087" s="14"/>
      <c r="LFV2087" s="14"/>
      <c r="LFW2087" s="14"/>
      <c r="LFX2087" s="14"/>
      <c r="LFY2087" s="14"/>
      <c r="LFZ2087" s="14"/>
      <c r="LGA2087" s="14"/>
      <c r="LGB2087" s="14"/>
      <c r="LGC2087" s="14"/>
      <c r="LGD2087" s="14"/>
      <c r="LGE2087" s="14"/>
      <c r="LGF2087" s="14"/>
      <c r="LGG2087" s="14"/>
      <c r="LGH2087" s="14"/>
      <c r="LGI2087" s="14"/>
      <c r="LGJ2087" s="14"/>
      <c r="LGK2087" s="14"/>
      <c r="LGL2087" s="14"/>
      <c r="LGM2087" s="14"/>
      <c r="LGN2087" s="14"/>
      <c r="LGO2087" s="14"/>
      <c r="LGP2087" s="14"/>
      <c r="LGQ2087" s="14"/>
      <c r="LGR2087" s="14"/>
      <c r="LGS2087" s="14"/>
      <c r="LGT2087" s="14"/>
      <c r="LGU2087" s="14"/>
      <c r="LGV2087" s="14"/>
      <c r="LGW2087" s="14"/>
      <c r="LGX2087" s="14"/>
      <c r="LGY2087" s="14"/>
      <c r="LGZ2087" s="14"/>
      <c r="LHA2087" s="14"/>
      <c r="LHB2087" s="14"/>
      <c r="LHC2087" s="14"/>
      <c r="LHD2087" s="14"/>
      <c r="LHE2087" s="14"/>
      <c r="LHF2087" s="14"/>
      <c r="LHG2087" s="14"/>
      <c r="LHH2087" s="14"/>
      <c r="LHI2087" s="14"/>
      <c r="LHJ2087" s="14"/>
      <c r="LHK2087" s="14"/>
      <c r="LHL2087" s="14"/>
      <c r="LHM2087" s="14"/>
      <c r="LHN2087" s="14"/>
      <c r="LHO2087" s="14"/>
      <c r="LHP2087" s="14"/>
      <c r="LHQ2087" s="14"/>
      <c r="LHR2087" s="14"/>
      <c r="LHS2087" s="14"/>
      <c r="LHT2087" s="14"/>
      <c r="LHU2087" s="14"/>
      <c r="LHV2087" s="14"/>
      <c r="LHW2087" s="14"/>
      <c r="LHX2087" s="14"/>
      <c r="LHY2087" s="14"/>
      <c r="LHZ2087" s="14"/>
      <c r="LIA2087" s="14"/>
      <c r="LIB2087" s="14"/>
      <c r="LIC2087" s="14"/>
      <c r="LID2087" s="14"/>
      <c r="LIE2087" s="14"/>
      <c r="LIF2087" s="14"/>
      <c r="LIG2087" s="14"/>
      <c r="LIH2087" s="14"/>
      <c r="LII2087" s="14"/>
      <c r="LIJ2087" s="14"/>
      <c r="LIK2087" s="14"/>
      <c r="LIL2087" s="14"/>
      <c r="LIM2087" s="14"/>
      <c r="LIN2087" s="14"/>
      <c r="LIO2087" s="14"/>
      <c r="LIP2087" s="14"/>
      <c r="LIQ2087" s="14"/>
      <c r="LIR2087" s="14"/>
      <c r="LIS2087" s="14"/>
      <c r="LIT2087" s="14"/>
      <c r="LIU2087" s="14"/>
      <c r="LIV2087" s="14"/>
      <c r="LIW2087" s="14"/>
      <c r="LIX2087" s="14"/>
      <c r="LIY2087" s="14"/>
      <c r="LIZ2087" s="14"/>
      <c r="LJA2087" s="14"/>
      <c r="LJB2087" s="14"/>
      <c r="LJC2087" s="14"/>
      <c r="LJD2087" s="14"/>
      <c r="LJE2087" s="14"/>
      <c r="LJF2087" s="14"/>
      <c r="LJG2087" s="14"/>
      <c r="LJH2087" s="14"/>
      <c r="LJI2087" s="14"/>
      <c r="LJJ2087" s="14"/>
      <c r="LJK2087" s="14"/>
      <c r="LJL2087" s="14"/>
      <c r="LJM2087" s="14"/>
      <c r="LJN2087" s="14"/>
      <c r="LJO2087" s="14"/>
      <c r="LJP2087" s="14"/>
      <c r="LJQ2087" s="14"/>
      <c r="LJR2087" s="14"/>
      <c r="LJS2087" s="14"/>
      <c r="LJT2087" s="14"/>
      <c r="LJU2087" s="14"/>
      <c r="LJV2087" s="14"/>
      <c r="LJW2087" s="14"/>
      <c r="LJX2087" s="14"/>
      <c r="LJY2087" s="14"/>
      <c r="LJZ2087" s="14"/>
      <c r="LKA2087" s="14"/>
      <c r="LKB2087" s="14"/>
      <c r="LKC2087" s="14"/>
      <c r="LKD2087" s="14"/>
      <c r="LKE2087" s="14"/>
      <c r="LKF2087" s="14"/>
      <c r="LKG2087" s="14"/>
      <c r="LKH2087" s="14"/>
      <c r="LKI2087" s="14"/>
      <c r="LKJ2087" s="14"/>
      <c r="LKK2087" s="14"/>
      <c r="LKL2087" s="14"/>
      <c r="LKM2087" s="14"/>
      <c r="LKN2087" s="14"/>
      <c r="LKO2087" s="14"/>
      <c r="LKP2087" s="14"/>
      <c r="LKQ2087" s="14"/>
      <c r="LKR2087" s="14"/>
      <c r="LKS2087" s="14"/>
      <c r="LKT2087" s="14"/>
      <c r="LKU2087" s="14"/>
      <c r="LKV2087" s="14"/>
      <c r="LKW2087" s="14"/>
      <c r="LKX2087" s="14"/>
      <c r="LKY2087" s="14"/>
      <c r="LKZ2087" s="14"/>
      <c r="LLA2087" s="14"/>
      <c r="LLB2087" s="14"/>
      <c r="LLC2087" s="14"/>
      <c r="LLD2087" s="14"/>
      <c r="LLE2087" s="14"/>
      <c r="LLF2087" s="14"/>
      <c r="LLG2087" s="14"/>
      <c r="LLH2087" s="14"/>
      <c r="LLI2087" s="14"/>
      <c r="LLJ2087" s="14"/>
      <c r="LLK2087" s="14"/>
      <c r="LLL2087" s="14"/>
      <c r="LLM2087" s="14"/>
      <c r="LLN2087" s="14"/>
      <c r="LLO2087" s="14"/>
      <c r="LLP2087" s="14"/>
      <c r="LLQ2087" s="14"/>
      <c r="LLR2087" s="14"/>
      <c r="LLS2087" s="14"/>
      <c r="LLT2087" s="14"/>
      <c r="LLU2087" s="14"/>
      <c r="LLV2087" s="14"/>
      <c r="LLW2087" s="14"/>
      <c r="LLX2087" s="14"/>
      <c r="LLY2087" s="14"/>
      <c r="LLZ2087" s="14"/>
      <c r="LMA2087" s="14"/>
      <c r="LMB2087" s="14"/>
      <c r="LMC2087" s="14"/>
      <c r="LMD2087" s="14"/>
      <c r="LME2087" s="14"/>
      <c r="LMF2087" s="14"/>
      <c r="LMG2087" s="14"/>
      <c r="LMH2087" s="14"/>
      <c r="LMI2087" s="14"/>
      <c r="LMJ2087" s="14"/>
      <c r="LMK2087" s="14"/>
      <c r="LML2087" s="14"/>
      <c r="LMM2087" s="14"/>
      <c r="LMN2087" s="14"/>
      <c r="LMO2087" s="14"/>
      <c r="LMP2087" s="14"/>
      <c r="LMQ2087" s="14"/>
      <c r="LMR2087" s="14"/>
      <c r="LMS2087" s="14"/>
      <c r="LMT2087" s="14"/>
      <c r="LMU2087" s="14"/>
      <c r="LMV2087" s="14"/>
      <c r="LMW2087" s="14"/>
      <c r="LMX2087" s="14"/>
      <c r="LMY2087" s="14"/>
      <c r="LMZ2087" s="14"/>
      <c r="LNA2087" s="14"/>
      <c r="LNB2087" s="14"/>
      <c r="LNC2087" s="14"/>
      <c r="LND2087" s="14"/>
      <c r="LNE2087" s="14"/>
      <c r="LNF2087" s="14"/>
      <c r="LNG2087" s="14"/>
      <c r="LNH2087" s="14"/>
      <c r="LNI2087" s="14"/>
      <c r="LNJ2087" s="14"/>
      <c r="LNK2087" s="14"/>
      <c r="LNL2087" s="14"/>
      <c r="LNM2087" s="14"/>
      <c r="LNN2087" s="14"/>
      <c r="LNO2087" s="14"/>
      <c r="LNP2087" s="14"/>
      <c r="LNQ2087" s="14"/>
      <c r="LNR2087" s="14"/>
      <c r="LNS2087" s="14"/>
      <c r="LNT2087" s="14"/>
      <c r="LNU2087" s="14"/>
      <c r="LNV2087" s="14"/>
      <c r="LNW2087" s="14"/>
      <c r="LNX2087" s="14"/>
      <c r="LNY2087" s="14"/>
      <c r="LNZ2087" s="14"/>
      <c r="LOA2087" s="14"/>
      <c r="LOB2087" s="14"/>
      <c r="LOC2087" s="14"/>
      <c r="LOD2087" s="14"/>
      <c r="LOE2087" s="14"/>
      <c r="LOF2087" s="14"/>
      <c r="LOG2087" s="14"/>
      <c r="LOH2087" s="14"/>
      <c r="LOI2087" s="14"/>
      <c r="LOJ2087" s="14"/>
      <c r="LOK2087" s="14"/>
      <c r="LOL2087" s="14"/>
      <c r="LOM2087" s="14"/>
      <c r="LON2087" s="14"/>
      <c r="LOO2087" s="14"/>
      <c r="LOP2087" s="14"/>
      <c r="LOQ2087" s="14"/>
      <c r="LOR2087" s="14"/>
      <c r="LOS2087" s="14"/>
      <c r="LOT2087" s="14"/>
      <c r="LOU2087" s="14"/>
      <c r="LOV2087" s="14"/>
      <c r="LOW2087" s="14"/>
      <c r="LOX2087" s="14"/>
      <c r="LOY2087" s="14"/>
      <c r="LOZ2087" s="14"/>
      <c r="LPA2087" s="14"/>
      <c r="LPB2087" s="14"/>
      <c r="LPC2087" s="14"/>
      <c r="LPD2087" s="14"/>
      <c r="LPE2087" s="14"/>
      <c r="LPF2087" s="14"/>
      <c r="LPG2087" s="14"/>
      <c r="LPH2087" s="14"/>
      <c r="LPI2087" s="14"/>
      <c r="LPJ2087" s="14"/>
      <c r="LPK2087" s="14"/>
      <c r="LPL2087" s="14"/>
      <c r="LPM2087" s="14"/>
      <c r="LPN2087" s="14"/>
      <c r="LPO2087" s="14"/>
      <c r="LPP2087" s="14"/>
      <c r="LPQ2087" s="14"/>
      <c r="LPR2087" s="14"/>
      <c r="LPS2087" s="14"/>
      <c r="LPT2087" s="14"/>
      <c r="LPU2087" s="14"/>
      <c r="LPV2087" s="14"/>
      <c r="LPW2087" s="14"/>
      <c r="LPX2087" s="14"/>
      <c r="LPY2087" s="14"/>
      <c r="LPZ2087" s="14"/>
      <c r="LQA2087" s="14"/>
      <c r="LQB2087" s="14"/>
      <c r="LQC2087" s="14"/>
      <c r="LQD2087" s="14"/>
      <c r="LQE2087" s="14"/>
      <c r="LQF2087" s="14"/>
      <c r="LQG2087" s="14"/>
      <c r="LQH2087" s="14"/>
      <c r="LQI2087" s="14"/>
      <c r="LQJ2087" s="14"/>
      <c r="LQK2087" s="14"/>
      <c r="LQL2087" s="14"/>
      <c r="LQM2087" s="14"/>
      <c r="LQN2087" s="14"/>
      <c r="LQO2087" s="14"/>
      <c r="LQP2087" s="14"/>
      <c r="LQQ2087" s="14"/>
      <c r="LQR2087" s="14"/>
      <c r="LQS2087" s="14"/>
      <c r="LQT2087" s="14"/>
      <c r="LQU2087" s="14"/>
      <c r="LQV2087" s="14"/>
      <c r="LQW2087" s="14"/>
      <c r="LQX2087" s="14"/>
      <c r="LQY2087" s="14"/>
      <c r="LQZ2087" s="14"/>
      <c r="LRA2087" s="14"/>
      <c r="LRB2087" s="14"/>
      <c r="LRC2087" s="14"/>
      <c r="LRD2087" s="14"/>
      <c r="LRE2087" s="14"/>
      <c r="LRF2087" s="14"/>
      <c r="LRG2087" s="14"/>
      <c r="LRH2087" s="14"/>
      <c r="LRI2087" s="14"/>
      <c r="LRJ2087" s="14"/>
      <c r="LRK2087" s="14"/>
      <c r="LRL2087" s="14"/>
      <c r="LRM2087" s="14"/>
      <c r="LRN2087" s="14"/>
      <c r="LRO2087" s="14"/>
      <c r="LRP2087" s="14"/>
      <c r="LRQ2087" s="14"/>
      <c r="LRR2087" s="14"/>
      <c r="LRS2087" s="14"/>
      <c r="LRT2087" s="14"/>
      <c r="LRU2087" s="14"/>
      <c r="LRV2087" s="14"/>
      <c r="LRW2087" s="14"/>
      <c r="LRX2087" s="14"/>
      <c r="LRY2087" s="14"/>
      <c r="LRZ2087" s="14"/>
      <c r="LSA2087" s="14"/>
      <c r="LSB2087" s="14"/>
      <c r="LSC2087" s="14"/>
      <c r="LSD2087" s="14"/>
      <c r="LSE2087" s="14"/>
      <c r="LSF2087" s="14"/>
      <c r="LSG2087" s="14"/>
      <c r="LSH2087" s="14"/>
      <c r="LSI2087" s="14"/>
      <c r="LSJ2087" s="14"/>
      <c r="LSK2087" s="14"/>
      <c r="LSL2087" s="14"/>
      <c r="LSM2087" s="14"/>
      <c r="LSN2087" s="14"/>
      <c r="LSO2087" s="14"/>
      <c r="LSP2087" s="14"/>
      <c r="LSQ2087" s="14"/>
      <c r="LSR2087" s="14"/>
      <c r="LSS2087" s="14"/>
      <c r="LST2087" s="14"/>
      <c r="LSU2087" s="14"/>
      <c r="LSV2087" s="14"/>
      <c r="LSW2087" s="14"/>
      <c r="LSX2087" s="14"/>
      <c r="LSY2087" s="14"/>
      <c r="LSZ2087" s="14"/>
      <c r="LTA2087" s="14"/>
      <c r="LTB2087" s="14"/>
      <c r="LTC2087" s="14"/>
      <c r="LTD2087" s="14"/>
      <c r="LTE2087" s="14"/>
      <c r="LTF2087" s="14"/>
      <c r="LTG2087" s="14"/>
      <c r="LTH2087" s="14"/>
      <c r="LTI2087" s="14"/>
      <c r="LTJ2087" s="14"/>
      <c r="LTK2087" s="14"/>
      <c r="LTL2087" s="14"/>
      <c r="LTM2087" s="14"/>
      <c r="LTN2087" s="14"/>
      <c r="LTO2087" s="14"/>
      <c r="LTP2087" s="14"/>
      <c r="LTQ2087" s="14"/>
      <c r="LTR2087" s="14"/>
      <c r="LTS2087" s="14"/>
      <c r="LTT2087" s="14"/>
      <c r="LTU2087" s="14"/>
      <c r="LTV2087" s="14"/>
      <c r="LTW2087" s="14"/>
      <c r="LTX2087" s="14"/>
      <c r="LTY2087" s="14"/>
      <c r="LTZ2087" s="14"/>
      <c r="LUA2087" s="14"/>
      <c r="LUB2087" s="14"/>
      <c r="LUC2087" s="14"/>
      <c r="LUD2087" s="14"/>
      <c r="LUE2087" s="14"/>
      <c r="LUF2087" s="14"/>
      <c r="LUG2087" s="14"/>
      <c r="LUH2087" s="14"/>
      <c r="LUI2087" s="14"/>
      <c r="LUJ2087" s="14"/>
      <c r="LUK2087" s="14"/>
      <c r="LUL2087" s="14"/>
      <c r="LUM2087" s="14"/>
      <c r="LUN2087" s="14"/>
      <c r="LUO2087" s="14"/>
      <c r="LUP2087" s="14"/>
      <c r="LUQ2087" s="14"/>
      <c r="LUR2087" s="14"/>
      <c r="LUS2087" s="14"/>
      <c r="LUT2087" s="14"/>
      <c r="LUU2087" s="14"/>
      <c r="LUV2087" s="14"/>
      <c r="LUW2087" s="14"/>
      <c r="LUX2087" s="14"/>
      <c r="LUY2087" s="14"/>
      <c r="LUZ2087" s="14"/>
      <c r="LVA2087" s="14"/>
      <c r="LVB2087" s="14"/>
      <c r="LVC2087" s="14"/>
      <c r="LVD2087" s="14"/>
      <c r="LVE2087" s="14"/>
      <c r="LVF2087" s="14"/>
      <c r="LVG2087" s="14"/>
      <c r="LVH2087" s="14"/>
      <c r="LVI2087" s="14"/>
      <c r="LVJ2087" s="14"/>
      <c r="LVK2087" s="14"/>
      <c r="LVL2087" s="14"/>
      <c r="LVM2087" s="14"/>
      <c r="LVN2087" s="14"/>
      <c r="LVO2087" s="14"/>
      <c r="LVP2087" s="14"/>
      <c r="LVQ2087" s="14"/>
      <c r="LVR2087" s="14"/>
      <c r="LVS2087" s="14"/>
      <c r="LVT2087" s="14"/>
      <c r="LVU2087" s="14"/>
      <c r="LVV2087" s="14"/>
      <c r="LVW2087" s="14"/>
      <c r="LVX2087" s="14"/>
      <c r="LVY2087" s="14"/>
      <c r="LVZ2087" s="14"/>
      <c r="LWA2087" s="14"/>
      <c r="LWB2087" s="14"/>
      <c r="LWC2087" s="14"/>
      <c r="LWD2087" s="14"/>
      <c r="LWE2087" s="14"/>
      <c r="LWF2087" s="14"/>
      <c r="LWG2087" s="14"/>
      <c r="LWH2087" s="14"/>
      <c r="LWI2087" s="14"/>
      <c r="LWJ2087" s="14"/>
      <c r="LWK2087" s="14"/>
      <c r="LWL2087" s="14"/>
      <c r="LWM2087" s="14"/>
      <c r="LWN2087" s="14"/>
      <c r="LWO2087" s="14"/>
      <c r="LWP2087" s="14"/>
      <c r="LWQ2087" s="14"/>
      <c r="LWR2087" s="14"/>
      <c r="LWS2087" s="14"/>
      <c r="LWT2087" s="14"/>
      <c r="LWU2087" s="14"/>
      <c r="LWV2087" s="14"/>
      <c r="LWW2087" s="14"/>
      <c r="LWX2087" s="14"/>
      <c r="LWY2087" s="14"/>
      <c r="LWZ2087" s="14"/>
      <c r="LXA2087" s="14"/>
      <c r="LXB2087" s="14"/>
      <c r="LXC2087" s="14"/>
      <c r="LXD2087" s="14"/>
      <c r="LXE2087" s="14"/>
      <c r="LXF2087" s="14"/>
      <c r="LXG2087" s="14"/>
      <c r="LXH2087" s="14"/>
      <c r="LXI2087" s="14"/>
      <c r="LXJ2087" s="14"/>
      <c r="LXK2087" s="14"/>
      <c r="LXL2087" s="14"/>
      <c r="LXM2087" s="14"/>
      <c r="LXN2087" s="14"/>
      <c r="LXO2087" s="14"/>
      <c r="LXP2087" s="14"/>
      <c r="LXQ2087" s="14"/>
      <c r="LXR2087" s="14"/>
      <c r="LXS2087" s="14"/>
      <c r="LXT2087" s="14"/>
      <c r="LXU2087" s="14"/>
      <c r="LXV2087" s="14"/>
      <c r="LXW2087" s="14"/>
      <c r="LXX2087" s="14"/>
      <c r="LXY2087" s="14"/>
      <c r="LXZ2087" s="14"/>
      <c r="LYA2087" s="14"/>
      <c r="LYB2087" s="14"/>
      <c r="LYC2087" s="14"/>
      <c r="LYD2087" s="14"/>
      <c r="LYE2087" s="14"/>
      <c r="LYF2087" s="14"/>
      <c r="LYG2087" s="14"/>
      <c r="LYH2087" s="14"/>
      <c r="LYI2087" s="14"/>
      <c r="LYJ2087" s="14"/>
      <c r="LYK2087" s="14"/>
      <c r="LYL2087" s="14"/>
      <c r="LYM2087" s="14"/>
      <c r="LYN2087" s="14"/>
      <c r="LYO2087" s="14"/>
      <c r="LYP2087" s="14"/>
      <c r="LYQ2087" s="14"/>
      <c r="LYR2087" s="14"/>
      <c r="LYS2087" s="14"/>
      <c r="LYT2087" s="14"/>
      <c r="LYU2087" s="14"/>
      <c r="LYV2087" s="14"/>
      <c r="LYW2087" s="14"/>
      <c r="LYX2087" s="14"/>
      <c r="LYY2087" s="14"/>
      <c r="LYZ2087" s="14"/>
      <c r="LZA2087" s="14"/>
      <c r="LZB2087" s="14"/>
      <c r="LZC2087" s="14"/>
      <c r="LZD2087" s="14"/>
      <c r="LZE2087" s="14"/>
      <c r="LZF2087" s="14"/>
      <c r="LZG2087" s="14"/>
      <c r="LZH2087" s="14"/>
      <c r="LZI2087" s="14"/>
      <c r="LZJ2087" s="14"/>
      <c r="LZK2087" s="14"/>
      <c r="LZL2087" s="14"/>
      <c r="LZM2087" s="14"/>
      <c r="LZN2087" s="14"/>
      <c r="LZO2087" s="14"/>
      <c r="LZP2087" s="14"/>
      <c r="LZQ2087" s="14"/>
      <c r="LZR2087" s="14"/>
      <c r="LZS2087" s="14"/>
      <c r="LZT2087" s="14"/>
      <c r="LZU2087" s="14"/>
      <c r="LZV2087" s="14"/>
      <c r="LZW2087" s="14"/>
      <c r="LZX2087" s="14"/>
      <c r="LZY2087" s="14"/>
      <c r="LZZ2087" s="14"/>
      <c r="MAA2087" s="14"/>
      <c r="MAB2087" s="14"/>
      <c r="MAC2087" s="14"/>
      <c r="MAD2087" s="14"/>
      <c r="MAE2087" s="14"/>
      <c r="MAF2087" s="14"/>
      <c r="MAG2087" s="14"/>
      <c r="MAH2087" s="14"/>
      <c r="MAI2087" s="14"/>
      <c r="MAJ2087" s="14"/>
      <c r="MAK2087" s="14"/>
      <c r="MAL2087" s="14"/>
      <c r="MAM2087" s="14"/>
      <c r="MAN2087" s="14"/>
      <c r="MAO2087" s="14"/>
      <c r="MAP2087" s="14"/>
      <c r="MAQ2087" s="14"/>
      <c r="MAR2087" s="14"/>
      <c r="MAS2087" s="14"/>
      <c r="MAT2087" s="14"/>
      <c r="MAU2087" s="14"/>
      <c r="MAV2087" s="14"/>
      <c r="MAW2087" s="14"/>
      <c r="MAX2087" s="14"/>
      <c r="MAY2087" s="14"/>
      <c r="MAZ2087" s="14"/>
      <c r="MBA2087" s="14"/>
      <c r="MBB2087" s="14"/>
      <c r="MBC2087" s="14"/>
      <c r="MBD2087" s="14"/>
      <c r="MBE2087" s="14"/>
      <c r="MBF2087" s="14"/>
      <c r="MBG2087" s="14"/>
      <c r="MBH2087" s="14"/>
      <c r="MBI2087" s="14"/>
      <c r="MBJ2087" s="14"/>
      <c r="MBK2087" s="14"/>
      <c r="MBL2087" s="14"/>
      <c r="MBM2087" s="14"/>
      <c r="MBN2087" s="14"/>
      <c r="MBO2087" s="14"/>
      <c r="MBP2087" s="14"/>
      <c r="MBQ2087" s="14"/>
      <c r="MBR2087" s="14"/>
      <c r="MBS2087" s="14"/>
      <c r="MBT2087" s="14"/>
      <c r="MBU2087" s="14"/>
      <c r="MBV2087" s="14"/>
      <c r="MBW2087" s="14"/>
      <c r="MBX2087" s="14"/>
      <c r="MBY2087" s="14"/>
      <c r="MBZ2087" s="14"/>
      <c r="MCA2087" s="14"/>
      <c r="MCB2087" s="14"/>
      <c r="MCC2087" s="14"/>
      <c r="MCD2087" s="14"/>
      <c r="MCE2087" s="14"/>
      <c r="MCF2087" s="14"/>
      <c r="MCG2087" s="14"/>
      <c r="MCH2087" s="14"/>
      <c r="MCI2087" s="14"/>
      <c r="MCJ2087" s="14"/>
      <c r="MCK2087" s="14"/>
      <c r="MCL2087" s="14"/>
      <c r="MCM2087" s="14"/>
      <c r="MCN2087" s="14"/>
      <c r="MCO2087" s="14"/>
      <c r="MCP2087" s="14"/>
      <c r="MCQ2087" s="14"/>
      <c r="MCR2087" s="14"/>
      <c r="MCS2087" s="14"/>
      <c r="MCT2087" s="14"/>
      <c r="MCU2087" s="14"/>
      <c r="MCV2087" s="14"/>
      <c r="MCW2087" s="14"/>
      <c r="MCX2087" s="14"/>
      <c r="MCY2087" s="14"/>
      <c r="MCZ2087" s="14"/>
      <c r="MDA2087" s="14"/>
      <c r="MDB2087" s="14"/>
      <c r="MDC2087" s="14"/>
      <c r="MDD2087" s="14"/>
      <c r="MDE2087" s="14"/>
      <c r="MDF2087" s="14"/>
      <c r="MDG2087" s="14"/>
      <c r="MDH2087" s="14"/>
      <c r="MDI2087" s="14"/>
      <c r="MDJ2087" s="14"/>
      <c r="MDK2087" s="14"/>
      <c r="MDL2087" s="14"/>
      <c r="MDM2087" s="14"/>
      <c r="MDN2087" s="14"/>
      <c r="MDO2087" s="14"/>
      <c r="MDP2087" s="14"/>
      <c r="MDQ2087" s="14"/>
      <c r="MDR2087" s="14"/>
      <c r="MDS2087" s="14"/>
      <c r="MDT2087" s="14"/>
      <c r="MDU2087" s="14"/>
      <c r="MDV2087" s="14"/>
      <c r="MDW2087" s="14"/>
      <c r="MDX2087" s="14"/>
      <c r="MDY2087" s="14"/>
      <c r="MDZ2087" s="14"/>
      <c r="MEA2087" s="14"/>
      <c r="MEB2087" s="14"/>
      <c r="MEC2087" s="14"/>
      <c r="MED2087" s="14"/>
      <c r="MEE2087" s="14"/>
      <c r="MEF2087" s="14"/>
      <c r="MEG2087" s="14"/>
      <c r="MEH2087" s="14"/>
      <c r="MEI2087" s="14"/>
      <c r="MEJ2087" s="14"/>
      <c r="MEK2087" s="14"/>
      <c r="MEL2087" s="14"/>
      <c r="MEM2087" s="14"/>
      <c r="MEN2087" s="14"/>
      <c r="MEO2087" s="14"/>
      <c r="MEP2087" s="14"/>
      <c r="MEQ2087" s="14"/>
      <c r="MER2087" s="14"/>
      <c r="MES2087" s="14"/>
      <c r="MET2087" s="14"/>
      <c r="MEU2087" s="14"/>
      <c r="MEV2087" s="14"/>
      <c r="MEW2087" s="14"/>
      <c r="MEX2087" s="14"/>
      <c r="MEY2087" s="14"/>
      <c r="MEZ2087" s="14"/>
      <c r="MFA2087" s="14"/>
      <c r="MFB2087" s="14"/>
      <c r="MFC2087" s="14"/>
      <c r="MFD2087" s="14"/>
      <c r="MFE2087" s="14"/>
      <c r="MFF2087" s="14"/>
      <c r="MFG2087" s="14"/>
      <c r="MFH2087" s="14"/>
      <c r="MFI2087" s="14"/>
      <c r="MFJ2087" s="14"/>
      <c r="MFK2087" s="14"/>
      <c r="MFL2087" s="14"/>
      <c r="MFM2087" s="14"/>
      <c r="MFN2087" s="14"/>
      <c r="MFO2087" s="14"/>
      <c r="MFP2087" s="14"/>
      <c r="MFQ2087" s="14"/>
      <c r="MFR2087" s="14"/>
      <c r="MFS2087" s="14"/>
      <c r="MFT2087" s="14"/>
      <c r="MFU2087" s="14"/>
      <c r="MFV2087" s="14"/>
      <c r="MFW2087" s="14"/>
      <c r="MFX2087" s="14"/>
      <c r="MFY2087" s="14"/>
      <c r="MFZ2087" s="14"/>
      <c r="MGA2087" s="14"/>
      <c r="MGB2087" s="14"/>
      <c r="MGC2087" s="14"/>
      <c r="MGD2087" s="14"/>
      <c r="MGE2087" s="14"/>
      <c r="MGF2087" s="14"/>
      <c r="MGG2087" s="14"/>
      <c r="MGH2087" s="14"/>
      <c r="MGI2087" s="14"/>
      <c r="MGJ2087" s="14"/>
      <c r="MGK2087" s="14"/>
      <c r="MGL2087" s="14"/>
      <c r="MGM2087" s="14"/>
      <c r="MGN2087" s="14"/>
      <c r="MGO2087" s="14"/>
      <c r="MGP2087" s="14"/>
      <c r="MGQ2087" s="14"/>
      <c r="MGR2087" s="14"/>
      <c r="MGS2087" s="14"/>
      <c r="MGT2087" s="14"/>
      <c r="MGU2087" s="14"/>
      <c r="MGV2087" s="14"/>
      <c r="MGW2087" s="14"/>
      <c r="MGX2087" s="14"/>
      <c r="MGY2087" s="14"/>
      <c r="MGZ2087" s="14"/>
      <c r="MHA2087" s="14"/>
      <c r="MHB2087" s="14"/>
      <c r="MHC2087" s="14"/>
      <c r="MHD2087" s="14"/>
      <c r="MHE2087" s="14"/>
      <c r="MHF2087" s="14"/>
      <c r="MHG2087" s="14"/>
      <c r="MHH2087" s="14"/>
      <c r="MHI2087" s="14"/>
      <c r="MHJ2087" s="14"/>
      <c r="MHK2087" s="14"/>
      <c r="MHL2087" s="14"/>
      <c r="MHM2087" s="14"/>
      <c r="MHN2087" s="14"/>
      <c r="MHO2087" s="14"/>
      <c r="MHP2087" s="14"/>
      <c r="MHQ2087" s="14"/>
      <c r="MHR2087" s="14"/>
      <c r="MHS2087" s="14"/>
      <c r="MHT2087" s="14"/>
      <c r="MHU2087" s="14"/>
      <c r="MHV2087" s="14"/>
      <c r="MHW2087" s="14"/>
      <c r="MHX2087" s="14"/>
      <c r="MHY2087" s="14"/>
      <c r="MHZ2087" s="14"/>
      <c r="MIA2087" s="14"/>
      <c r="MIB2087" s="14"/>
      <c r="MIC2087" s="14"/>
      <c r="MID2087" s="14"/>
      <c r="MIE2087" s="14"/>
      <c r="MIF2087" s="14"/>
      <c r="MIG2087" s="14"/>
      <c r="MIH2087" s="14"/>
      <c r="MII2087" s="14"/>
      <c r="MIJ2087" s="14"/>
      <c r="MIK2087" s="14"/>
      <c r="MIL2087" s="14"/>
      <c r="MIM2087" s="14"/>
      <c r="MIN2087" s="14"/>
      <c r="MIO2087" s="14"/>
      <c r="MIP2087" s="14"/>
      <c r="MIQ2087" s="14"/>
      <c r="MIR2087" s="14"/>
      <c r="MIS2087" s="14"/>
      <c r="MIT2087" s="14"/>
      <c r="MIU2087" s="14"/>
      <c r="MIV2087" s="14"/>
      <c r="MIW2087" s="14"/>
      <c r="MIX2087" s="14"/>
      <c r="MIY2087" s="14"/>
      <c r="MIZ2087" s="14"/>
      <c r="MJA2087" s="14"/>
      <c r="MJB2087" s="14"/>
      <c r="MJC2087" s="14"/>
      <c r="MJD2087" s="14"/>
      <c r="MJE2087" s="14"/>
      <c r="MJF2087" s="14"/>
      <c r="MJG2087" s="14"/>
      <c r="MJH2087" s="14"/>
      <c r="MJI2087" s="14"/>
      <c r="MJJ2087" s="14"/>
      <c r="MJK2087" s="14"/>
      <c r="MJL2087" s="14"/>
      <c r="MJM2087" s="14"/>
      <c r="MJN2087" s="14"/>
      <c r="MJO2087" s="14"/>
      <c r="MJP2087" s="14"/>
      <c r="MJQ2087" s="14"/>
      <c r="MJR2087" s="14"/>
      <c r="MJS2087" s="14"/>
      <c r="MJT2087" s="14"/>
      <c r="MJU2087" s="14"/>
      <c r="MJV2087" s="14"/>
      <c r="MJW2087" s="14"/>
      <c r="MJX2087" s="14"/>
      <c r="MJY2087" s="14"/>
      <c r="MJZ2087" s="14"/>
      <c r="MKA2087" s="14"/>
      <c r="MKB2087" s="14"/>
      <c r="MKC2087" s="14"/>
      <c r="MKD2087" s="14"/>
      <c r="MKE2087" s="14"/>
      <c r="MKF2087" s="14"/>
      <c r="MKG2087" s="14"/>
      <c r="MKH2087" s="14"/>
      <c r="MKI2087" s="14"/>
      <c r="MKJ2087" s="14"/>
      <c r="MKK2087" s="14"/>
      <c r="MKL2087" s="14"/>
      <c r="MKM2087" s="14"/>
      <c r="MKN2087" s="14"/>
      <c r="MKO2087" s="14"/>
      <c r="MKP2087" s="14"/>
      <c r="MKQ2087" s="14"/>
      <c r="MKR2087" s="14"/>
      <c r="MKS2087" s="14"/>
      <c r="MKT2087" s="14"/>
      <c r="MKU2087" s="14"/>
      <c r="MKV2087" s="14"/>
      <c r="MKW2087" s="14"/>
      <c r="MKX2087" s="14"/>
      <c r="MKY2087" s="14"/>
      <c r="MKZ2087" s="14"/>
      <c r="MLA2087" s="14"/>
      <c r="MLB2087" s="14"/>
      <c r="MLC2087" s="14"/>
      <c r="MLD2087" s="14"/>
      <c r="MLE2087" s="14"/>
      <c r="MLF2087" s="14"/>
      <c r="MLG2087" s="14"/>
      <c r="MLH2087" s="14"/>
      <c r="MLI2087" s="14"/>
      <c r="MLJ2087" s="14"/>
      <c r="MLK2087" s="14"/>
      <c r="MLL2087" s="14"/>
      <c r="MLM2087" s="14"/>
      <c r="MLN2087" s="14"/>
      <c r="MLO2087" s="14"/>
      <c r="MLP2087" s="14"/>
      <c r="MLQ2087" s="14"/>
      <c r="MLR2087" s="14"/>
      <c r="MLS2087" s="14"/>
      <c r="MLT2087" s="14"/>
      <c r="MLU2087" s="14"/>
      <c r="MLV2087" s="14"/>
      <c r="MLW2087" s="14"/>
      <c r="MLX2087" s="14"/>
      <c r="MLY2087" s="14"/>
      <c r="MLZ2087" s="14"/>
      <c r="MMA2087" s="14"/>
      <c r="MMB2087" s="14"/>
      <c r="MMC2087" s="14"/>
      <c r="MMD2087" s="14"/>
      <c r="MME2087" s="14"/>
      <c r="MMF2087" s="14"/>
      <c r="MMG2087" s="14"/>
      <c r="MMH2087" s="14"/>
      <c r="MMI2087" s="14"/>
      <c r="MMJ2087" s="14"/>
      <c r="MMK2087" s="14"/>
      <c r="MML2087" s="14"/>
      <c r="MMM2087" s="14"/>
      <c r="MMN2087" s="14"/>
      <c r="MMO2087" s="14"/>
      <c r="MMP2087" s="14"/>
      <c r="MMQ2087" s="14"/>
      <c r="MMR2087" s="14"/>
      <c r="MMS2087" s="14"/>
      <c r="MMT2087" s="14"/>
      <c r="MMU2087" s="14"/>
      <c r="MMV2087" s="14"/>
      <c r="MMW2087" s="14"/>
      <c r="MMX2087" s="14"/>
      <c r="MMY2087" s="14"/>
      <c r="MMZ2087" s="14"/>
      <c r="MNA2087" s="14"/>
      <c r="MNB2087" s="14"/>
      <c r="MNC2087" s="14"/>
      <c r="MND2087" s="14"/>
      <c r="MNE2087" s="14"/>
      <c r="MNF2087" s="14"/>
      <c r="MNG2087" s="14"/>
      <c r="MNH2087" s="14"/>
      <c r="MNI2087" s="14"/>
      <c r="MNJ2087" s="14"/>
      <c r="MNK2087" s="14"/>
      <c r="MNL2087" s="14"/>
      <c r="MNM2087" s="14"/>
      <c r="MNN2087" s="14"/>
      <c r="MNO2087" s="14"/>
      <c r="MNP2087" s="14"/>
      <c r="MNQ2087" s="14"/>
      <c r="MNR2087" s="14"/>
      <c r="MNS2087" s="14"/>
      <c r="MNT2087" s="14"/>
      <c r="MNU2087" s="14"/>
      <c r="MNV2087" s="14"/>
      <c r="MNW2087" s="14"/>
      <c r="MNX2087" s="14"/>
      <c r="MNY2087" s="14"/>
      <c r="MNZ2087" s="14"/>
      <c r="MOA2087" s="14"/>
      <c r="MOB2087" s="14"/>
      <c r="MOC2087" s="14"/>
      <c r="MOD2087" s="14"/>
      <c r="MOE2087" s="14"/>
      <c r="MOF2087" s="14"/>
      <c r="MOG2087" s="14"/>
      <c r="MOH2087" s="14"/>
      <c r="MOI2087" s="14"/>
      <c r="MOJ2087" s="14"/>
      <c r="MOK2087" s="14"/>
      <c r="MOL2087" s="14"/>
      <c r="MOM2087" s="14"/>
      <c r="MON2087" s="14"/>
      <c r="MOO2087" s="14"/>
      <c r="MOP2087" s="14"/>
      <c r="MOQ2087" s="14"/>
      <c r="MOR2087" s="14"/>
      <c r="MOS2087" s="14"/>
      <c r="MOT2087" s="14"/>
      <c r="MOU2087" s="14"/>
      <c r="MOV2087" s="14"/>
      <c r="MOW2087" s="14"/>
      <c r="MOX2087" s="14"/>
      <c r="MOY2087" s="14"/>
      <c r="MOZ2087" s="14"/>
      <c r="MPA2087" s="14"/>
      <c r="MPB2087" s="14"/>
      <c r="MPC2087" s="14"/>
      <c r="MPD2087" s="14"/>
      <c r="MPE2087" s="14"/>
      <c r="MPF2087" s="14"/>
      <c r="MPG2087" s="14"/>
      <c r="MPH2087" s="14"/>
      <c r="MPI2087" s="14"/>
      <c r="MPJ2087" s="14"/>
      <c r="MPK2087" s="14"/>
      <c r="MPL2087" s="14"/>
      <c r="MPM2087" s="14"/>
      <c r="MPN2087" s="14"/>
      <c r="MPO2087" s="14"/>
      <c r="MPP2087" s="14"/>
      <c r="MPQ2087" s="14"/>
      <c r="MPR2087" s="14"/>
      <c r="MPS2087" s="14"/>
      <c r="MPT2087" s="14"/>
      <c r="MPU2087" s="14"/>
      <c r="MPV2087" s="14"/>
      <c r="MPW2087" s="14"/>
      <c r="MPX2087" s="14"/>
      <c r="MPY2087" s="14"/>
      <c r="MPZ2087" s="14"/>
      <c r="MQA2087" s="14"/>
      <c r="MQB2087" s="14"/>
      <c r="MQC2087" s="14"/>
      <c r="MQD2087" s="14"/>
      <c r="MQE2087" s="14"/>
      <c r="MQF2087" s="14"/>
      <c r="MQG2087" s="14"/>
      <c r="MQH2087" s="14"/>
      <c r="MQI2087" s="14"/>
      <c r="MQJ2087" s="14"/>
      <c r="MQK2087" s="14"/>
      <c r="MQL2087" s="14"/>
      <c r="MQM2087" s="14"/>
      <c r="MQN2087" s="14"/>
      <c r="MQO2087" s="14"/>
      <c r="MQP2087" s="14"/>
      <c r="MQQ2087" s="14"/>
      <c r="MQR2087" s="14"/>
      <c r="MQS2087" s="14"/>
      <c r="MQT2087" s="14"/>
      <c r="MQU2087" s="14"/>
      <c r="MQV2087" s="14"/>
      <c r="MQW2087" s="14"/>
      <c r="MQX2087" s="14"/>
      <c r="MQY2087" s="14"/>
      <c r="MQZ2087" s="14"/>
      <c r="MRA2087" s="14"/>
      <c r="MRB2087" s="14"/>
      <c r="MRC2087" s="14"/>
      <c r="MRD2087" s="14"/>
      <c r="MRE2087" s="14"/>
      <c r="MRF2087" s="14"/>
      <c r="MRG2087" s="14"/>
      <c r="MRH2087" s="14"/>
      <c r="MRI2087" s="14"/>
      <c r="MRJ2087" s="14"/>
      <c r="MRK2087" s="14"/>
      <c r="MRL2087" s="14"/>
      <c r="MRM2087" s="14"/>
      <c r="MRN2087" s="14"/>
      <c r="MRO2087" s="14"/>
      <c r="MRP2087" s="14"/>
      <c r="MRQ2087" s="14"/>
      <c r="MRR2087" s="14"/>
      <c r="MRS2087" s="14"/>
      <c r="MRT2087" s="14"/>
      <c r="MRU2087" s="14"/>
      <c r="MRV2087" s="14"/>
      <c r="MRW2087" s="14"/>
      <c r="MRX2087" s="14"/>
      <c r="MRY2087" s="14"/>
      <c r="MRZ2087" s="14"/>
      <c r="MSA2087" s="14"/>
      <c r="MSB2087" s="14"/>
      <c r="MSC2087" s="14"/>
      <c r="MSD2087" s="14"/>
      <c r="MSE2087" s="14"/>
      <c r="MSF2087" s="14"/>
      <c r="MSG2087" s="14"/>
      <c r="MSH2087" s="14"/>
      <c r="MSI2087" s="14"/>
      <c r="MSJ2087" s="14"/>
      <c r="MSK2087" s="14"/>
      <c r="MSL2087" s="14"/>
      <c r="MSM2087" s="14"/>
      <c r="MSN2087" s="14"/>
      <c r="MSO2087" s="14"/>
      <c r="MSP2087" s="14"/>
      <c r="MSQ2087" s="14"/>
      <c r="MSR2087" s="14"/>
      <c r="MSS2087" s="14"/>
      <c r="MST2087" s="14"/>
      <c r="MSU2087" s="14"/>
      <c r="MSV2087" s="14"/>
      <c r="MSW2087" s="14"/>
      <c r="MSX2087" s="14"/>
      <c r="MSY2087" s="14"/>
      <c r="MSZ2087" s="14"/>
      <c r="MTA2087" s="14"/>
      <c r="MTB2087" s="14"/>
      <c r="MTC2087" s="14"/>
      <c r="MTD2087" s="14"/>
      <c r="MTE2087" s="14"/>
      <c r="MTF2087" s="14"/>
      <c r="MTG2087" s="14"/>
      <c r="MTH2087" s="14"/>
      <c r="MTI2087" s="14"/>
      <c r="MTJ2087" s="14"/>
      <c r="MTK2087" s="14"/>
      <c r="MTL2087" s="14"/>
      <c r="MTM2087" s="14"/>
      <c r="MTN2087" s="14"/>
      <c r="MTO2087" s="14"/>
      <c r="MTP2087" s="14"/>
      <c r="MTQ2087" s="14"/>
      <c r="MTR2087" s="14"/>
      <c r="MTS2087" s="14"/>
      <c r="MTT2087" s="14"/>
      <c r="MTU2087" s="14"/>
      <c r="MTV2087" s="14"/>
      <c r="MTW2087" s="14"/>
      <c r="MTX2087" s="14"/>
      <c r="MTY2087" s="14"/>
      <c r="MTZ2087" s="14"/>
      <c r="MUA2087" s="14"/>
      <c r="MUB2087" s="14"/>
      <c r="MUC2087" s="14"/>
      <c r="MUD2087" s="14"/>
      <c r="MUE2087" s="14"/>
      <c r="MUF2087" s="14"/>
      <c r="MUG2087" s="14"/>
      <c r="MUH2087" s="14"/>
      <c r="MUI2087" s="14"/>
      <c r="MUJ2087" s="14"/>
      <c r="MUK2087" s="14"/>
      <c r="MUL2087" s="14"/>
      <c r="MUM2087" s="14"/>
      <c r="MUN2087" s="14"/>
      <c r="MUO2087" s="14"/>
      <c r="MUP2087" s="14"/>
      <c r="MUQ2087" s="14"/>
      <c r="MUR2087" s="14"/>
      <c r="MUS2087" s="14"/>
      <c r="MUT2087" s="14"/>
      <c r="MUU2087" s="14"/>
      <c r="MUV2087" s="14"/>
      <c r="MUW2087" s="14"/>
      <c r="MUX2087" s="14"/>
      <c r="MUY2087" s="14"/>
      <c r="MUZ2087" s="14"/>
      <c r="MVA2087" s="14"/>
      <c r="MVB2087" s="14"/>
      <c r="MVC2087" s="14"/>
      <c r="MVD2087" s="14"/>
      <c r="MVE2087" s="14"/>
      <c r="MVF2087" s="14"/>
      <c r="MVG2087" s="14"/>
      <c r="MVH2087" s="14"/>
      <c r="MVI2087" s="14"/>
      <c r="MVJ2087" s="14"/>
      <c r="MVK2087" s="14"/>
      <c r="MVL2087" s="14"/>
      <c r="MVM2087" s="14"/>
      <c r="MVN2087" s="14"/>
      <c r="MVO2087" s="14"/>
      <c r="MVP2087" s="14"/>
      <c r="MVQ2087" s="14"/>
      <c r="MVR2087" s="14"/>
      <c r="MVS2087" s="14"/>
      <c r="MVT2087" s="14"/>
      <c r="MVU2087" s="14"/>
      <c r="MVV2087" s="14"/>
      <c r="MVW2087" s="14"/>
      <c r="MVX2087" s="14"/>
      <c r="MVY2087" s="14"/>
      <c r="MVZ2087" s="14"/>
      <c r="MWA2087" s="14"/>
      <c r="MWB2087" s="14"/>
      <c r="MWC2087" s="14"/>
      <c r="MWD2087" s="14"/>
      <c r="MWE2087" s="14"/>
      <c r="MWF2087" s="14"/>
      <c r="MWG2087" s="14"/>
      <c r="MWH2087" s="14"/>
      <c r="MWI2087" s="14"/>
      <c r="MWJ2087" s="14"/>
      <c r="MWK2087" s="14"/>
      <c r="MWL2087" s="14"/>
      <c r="MWM2087" s="14"/>
      <c r="MWN2087" s="14"/>
      <c r="MWO2087" s="14"/>
      <c r="MWP2087" s="14"/>
      <c r="MWQ2087" s="14"/>
      <c r="MWR2087" s="14"/>
      <c r="MWS2087" s="14"/>
      <c r="MWT2087" s="14"/>
      <c r="MWU2087" s="14"/>
      <c r="MWV2087" s="14"/>
      <c r="MWW2087" s="14"/>
      <c r="MWX2087" s="14"/>
      <c r="MWY2087" s="14"/>
      <c r="MWZ2087" s="14"/>
      <c r="MXA2087" s="14"/>
      <c r="MXB2087" s="14"/>
      <c r="MXC2087" s="14"/>
      <c r="MXD2087" s="14"/>
      <c r="MXE2087" s="14"/>
      <c r="MXF2087" s="14"/>
      <c r="MXG2087" s="14"/>
      <c r="MXH2087" s="14"/>
      <c r="MXI2087" s="14"/>
      <c r="MXJ2087" s="14"/>
      <c r="MXK2087" s="14"/>
      <c r="MXL2087" s="14"/>
      <c r="MXM2087" s="14"/>
      <c r="MXN2087" s="14"/>
      <c r="MXO2087" s="14"/>
      <c r="MXP2087" s="14"/>
      <c r="MXQ2087" s="14"/>
      <c r="MXR2087" s="14"/>
      <c r="MXS2087" s="14"/>
      <c r="MXT2087" s="14"/>
      <c r="MXU2087" s="14"/>
      <c r="MXV2087" s="14"/>
      <c r="MXW2087" s="14"/>
      <c r="MXX2087" s="14"/>
      <c r="MXY2087" s="14"/>
      <c r="MXZ2087" s="14"/>
      <c r="MYA2087" s="14"/>
      <c r="MYB2087" s="14"/>
      <c r="MYC2087" s="14"/>
      <c r="MYD2087" s="14"/>
      <c r="MYE2087" s="14"/>
      <c r="MYF2087" s="14"/>
      <c r="MYG2087" s="14"/>
      <c r="MYH2087" s="14"/>
      <c r="MYI2087" s="14"/>
      <c r="MYJ2087" s="14"/>
      <c r="MYK2087" s="14"/>
      <c r="MYL2087" s="14"/>
      <c r="MYM2087" s="14"/>
      <c r="MYN2087" s="14"/>
      <c r="MYO2087" s="14"/>
      <c r="MYP2087" s="14"/>
      <c r="MYQ2087" s="14"/>
      <c r="MYR2087" s="14"/>
      <c r="MYS2087" s="14"/>
      <c r="MYT2087" s="14"/>
      <c r="MYU2087" s="14"/>
      <c r="MYV2087" s="14"/>
      <c r="MYW2087" s="14"/>
      <c r="MYX2087" s="14"/>
      <c r="MYY2087" s="14"/>
      <c r="MYZ2087" s="14"/>
      <c r="MZA2087" s="14"/>
      <c r="MZB2087" s="14"/>
      <c r="MZC2087" s="14"/>
      <c r="MZD2087" s="14"/>
      <c r="MZE2087" s="14"/>
      <c r="MZF2087" s="14"/>
      <c r="MZG2087" s="14"/>
      <c r="MZH2087" s="14"/>
      <c r="MZI2087" s="14"/>
      <c r="MZJ2087" s="14"/>
      <c r="MZK2087" s="14"/>
      <c r="MZL2087" s="14"/>
      <c r="MZM2087" s="14"/>
      <c r="MZN2087" s="14"/>
      <c r="MZO2087" s="14"/>
      <c r="MZP2087" s="14"/>
      <c r="MZQ2087" s="14"/>
      <c r="MZR2087" s="14"/>
      <c r="MZS2087" s="14"/>
      <c r="MZT2087" s="14"/>
      <c r="MZU2087" s="14"/>
      <c r="MZV2087" s="14"/>
      <c r="MZW2087" s="14"/>
      <c r="MZX2087" s="14"/>
      <c r="MZY2087" s="14"/>
      <c r="MZZ2087" s="14"/>
      <c r="NAA2087" s="14"/>
      <c r="NAB2087" s="14"/>
      <c r="NAC2087" s="14"/>
      <c r="NAD2087" s="14"/>
      <c r="NAE2087" s="14"/>
      <c r="NAF2087" s="14"/>
      <c r="NAG2087" s="14"/>
      <c r="NAH2087" s="14"/>
      <c r="NAI2087" s="14"/>
      <c r="NAJ2087" s="14"/>
      <c r="NAK2087" s="14"/>
      <c r="NAL2087" s="14"/>
      <c r="NAM2087" s="14"/>
      <c r="NAN2087" s="14"/>
      <c r="NAO2087" s="14"/>
      <c r="NAP2087" s="14"/>
      <c r="NAQ2087" s="14"/>
      <c r="NAR2087" s="14"/>
      <c r="NAS2087" s="14"/>
      <c r="NAT2087" s="14"/>
      <c r="NAU2087" s="14"/>
      <c r="NAV2087" s="14"/>
      <c r="NAW2087" s="14"/>
      <c r="NAX2087" s="14"/>
      <c r="NAY2087" s="14"/>
      <c r="NAZ2087" s="14"/>
      <c r="NBA2087" s="14"/>
      <c r="NBB2087" s="14"/>
      <c r="NBC2087" s="14"/>
      <c r="NBD2087" s="14"/>
      <c r="NBE2087" s="14"/>
      <c r="NBF2087" s="14"/>
      <c r="NBG2087" s="14"/>
      <c r="NBH2087" s="14"/>
      <c r="NBI2087" s="14"/>
      <c r="NBJ2087" s="14"/>
      <c r="NBK2087" s="14"/>
      <c r="NBL2087" s="14"/>
      <c r="NBM2087" s="14"/>
      <c r="NBN2087" s="14"/>
      <c r="NBO2087" s="14"/>
      <c r="NBP2087" s="14"/>
      <c r="NBQ2087" s="14"/>
      <c r="NBR2087" s="14"/>
      <c r="NBS2087" s="14"/>
      <c r="NBT2087" s="14"/>
      <c r="NBU2087" s="14"/>
      <c r="NBV2087" s="14"/>
      <c r="NBW2087" s="14"/>
      <c r="NBX2087" s="14"/>
      <c r="NBY2087" s="14"/>
      <c r="NBZ2087" s="14"/>
      <c r="NCA2087" s="14"/>
      <c r="NCB2087" s="14"/>
      <c r="NCC2087" s="14"/>
      <c r="NCD2087" s="14"/>
      <c r="NCE2087" s="14"/>
      <c r="NCF2087" s="14"/>
      <c r="NCG2087" s="14"/>
      <c r="NCH2087" s="14"/>
      <c r="NCI2087" s="14"/>
      <c r="NCJ2087" s="14"/>
      <c r="NCK2087" s="14"/>
      <c r="NCL2087" s="14"/>
      <c r="NCM2087" s="14"/>
      <c r="NCN2087" s="14"/>
      <c r="NCO2087" s="14"/>
      <c r="NCP2087" s="14"/>
      <c r="NCQ2087" s="14"/>
      <c r="NCR2087" s="14"/>
      <c r="NCS2087" s="14"/>
      <c r="NCT2087" s="14"/>
      <c r="NCU2087" s="14"/>
      <c r="NCV2087" s="14"/>
      <c r="NCW2087" s="14"/>
      <c r="NCX2087" s="14"/>
      <c r="NCY2087" s="14"/>
      <c r="NCZ2087" s="14"/>
      <c r="NDA2087" s="14"/>
      <c r="NDB2087" s="14"/>
      <c r="NDC2087" s="14"/>
      <c r="NDD2087" s="14"/>
      <c r="NDE2087" s="14"/>
      <c r="NDF2087" s="14"/>
      <c r="NDG2087" s="14"/>
      <c r="NDH2087" s="14"/>
      <c r="NDI2087" s="14"/>
      <c r="NDJ2087" s="14"/>
      <c r="NDK2087" s="14"/>
      <c r="NDL2087" s="14"/>
      <c r="NDM2087" s="14"/>
      <c r="NDN2087" s="14"/>
      <c r="NDO2087" s="14"/>
      <c r="NDP2087" s="14"/>
      <c r="NDQ2087" s="14"/>
      <c r="NDR2087" s="14"/>
      <c r="NDS2087" s="14"/>
      <c r="NDT2087" s="14"/>
      <c r="NDU2087" s="14"/>
      <c r="NDV2087" s="14"/>
      <c r="NDW2087" s="14"/>
      <c r="NDX2087" s="14"/>
      <c r="NDY2087" s="14"/>
      <c r="NDZ2087" s="14"/>
      <c r="NEA2087" s="14"/>
      <c r="NEB2087" s="14"/>
      <c r="NEC2087" s="14"/>
      <c r="NED2087" s="14"/>
      <c r="NEE2087" s="14"/>
      <c r="NEF2087" s="14"/>
      <c r="NEG2087" s="14"/>
      <c r="NEH2087" s="14"/>
      <c r="NEI2087" s="14"/>
      <c r="NEJ2087" s="14"/>
      <c r="NEK2087" s="14"/>
      <c r="NEL2087" s="14"/>
      <c r="NEM2087" s="14"/>
      <c r="NEN2087" s="14"/>
      <c r="NEO2087" s="14"/>
      <c r="NEP2087" s="14"/>
      <c r="NEQ2087" s="14"/>
      <c r="NER2087" s="14"/>
      <c r="NES2087" s="14"/>
      <c r="NET2087" s="14"/>
      <c r="NEU2087" s="14"/>
      <c r="NEV2087" s="14"/>
      <c r="NEW2087" s="14"/>
      <c r="NEX2087" s="14"/>
      <c r="NEY2087" s="14"/>
      <c r="NEZ2087" s="14"/>
      <c r="NFA2087" s="14"/>
      <c r="NFB2087" s="14"/>
      <c r="NFC2087" s="14"/>
      <c r="NFD2087" s="14"/>
      <c r="NFE2087" s="14"/>
      <c r="NFF2087" s="14"/>
      <c r="NFG2087" s="14"/>
      <c r="NFH2087" s="14"/>
      <c r="NFI2087" s="14"/>
      <c r="NFJ2087" s="14"/>
      <c r="NFK2087" s="14"/>
      <c r="NFL2087" s="14"/>
      <c r="NFM2087" s="14"/>
      <c r="NFN2087" s="14"/>
      <c r="NFO2087" s="14"/>
      <c r="NFP2087" s="14"/>
      <c r="NFQ2087" s="14"/>
      <c r="NFR2087" s="14"/>
      <c r="NFS2087" s="14"/>
      <c r="NFT2087" s="14"/>
      <c r="NFU2087" s="14"/>
      <c r="NFV2087" s="14"/>
      <c r="NFW2087" s="14"/>
      <c r="NFX2087" s="14"/>
      <c r="NFY2087" s="14"/>
      <c r="NFZ2087" s="14"/>
      <c r="NGA2087" s="14"/>
      <c r="NGB2087" s="14"/>
      <c r="NGC2087" s="14"/>
      <c r="NGD2087" s="14"/>
      <c r="NGE2087" s="14"/>
      <c r="NGF2087" s="14"/>
      <c r="NGG2087" s="14"/>
      <c r="NGH2087" s="14"/>
      <c r="NGI2087" s="14"/>
      <c r="NGJ2087" s="14"/>
      <c r="NGK2087" s="14"/>
      <c r="NGL2087" s="14"/>
      <c r="NGM2087" s="14"/>
      <c r="NGN2087" s="14"/>
      <c r="NGO2087" s="14"/>
      <c r="NGP2087" s="14"/>
      <c r="NGQ2087" s="14"/>
      <c r="NGR2087" s="14"/>
      <c r="NGS2087" s="14"/>
      <c r="NGT2087" s="14"/>
      <c r="NGU2087" s="14"/>
      <c r="NGV2087" s="14"/>
      <c r="NGW2087" s="14"/>
      <c r="NGX2087" s="14"/>
      <c r="NGY2087" s="14"/>
      <c r="NGZ2087" s="14"/>
      <c r="NHA2087" s="14"/>
      <c r="NHB2087" s="14"/>
      <c r="NHC2087" s="14"/>
      <c r="NHD2087" s="14"/>
      <c r="NHE2087" s="14"/>
      <c r="NHF2087" s="14"/>
      <c r="NHG2087" s="14"/>
      <c r="NHH2087" s="14"/>
      <c r="NHI2087" s="14"/>
      <c r="NHJ2087" s="14"/>
      <c r="NHK2087" s="14"/>
      <c r="NHL2087" s="14"/>
      <c r="NHM2087" s="14"/>
      <c r="NHN2087" s="14"/>
      <c r="NHO2087" s="14"/>
      <c r="NHP2087" s="14"/>
      <c r="NHQ2087" s="14"/>
      <c r="NHR2087" s="14"/>
      <c r="NHS2087" s="14"/>
      <c r="NHT2087" s="14"/>
      <c r="NHU2087" s="14"/>
      <c r="NHV2087" s="14"/>
      <c r="NHW2087" s="14"/>
      <c r="NHX2087" s="14"/>
      <c r="NHY2087" s="14"/>
      <c r="NHZ2087" s="14"/>
      <c r="NIA2087" s="14"/>
      <c r="NIB2087" s="14"/>
      <c r="NIC2087" s="14"/>
      <c r="NID2087" s="14"/>
      <c r="NIE2087" s="14"/>
      <c r="NIF2087" s="14"/>
      <c r="NIG2087" s="14"/>
      <c r="NIH2087" s="14"/>
      <c r="NII2087" s="14"/>
      <c r="NIJ2087" s="14"/>
      <c r="NIK2087" s="14"/>
      <c r="NIL2087" s="14"/>
      <c r="NIM2087" s="14"/>
      <c r="NIN2087" s="14"/>
      <c r="NIO2087" s="14"/>
      <c r="NIP2087" s="14"/>
      <c r="NIQ2087" s="14"/>
      <c r="NIR2087" s="14"/>
      <c r="NIS2087" s="14"/>
      <c r="NIT2087" s="14"/>
      <c r="NIU2087" s="14"/>
      <c r="NIV2087" s="14"/>
      <c r="NIW2087" s="14"/>
      <c r="NIX2087" s="14"/>
      <c r="NIY2087" s="14"/>
      <c r="NIZ2087" s="14"/>
      <c r="NJA2087" s="14"/>
      <c r="NJB2087" s="14"/>
      <c r="NJC2087" s="14"/>
      <c r="NJD2087" s="14"/>
      <c r="NJE2087" s="14"/>
      <c r="NJF2087" s="14"/>
      <c r="NJG2087" s="14"/>
      <c r="NJH2087" s="14"/>
      <c r="NJI2087" s="14"/>
      <c r="NJJ2087" s="14"/>
      <c r="NJK2087" s="14"/>
      <c r="NJL2087" s="14"/>
      <c r="NJM2087" s="14"/>
      <c r="NJN2087" s="14"/>
      <c r="NJO2087" s="14"/>
      <c r="NJP2087" s="14"/>
      <c r="NJQ2087" s="14"/>
      <c r="NJR2087" s="14"/>
      <c r="NJS2087" s="14"/>
      <c r="NJT2087" s="14"/>
      <c r="NJU2087" s="14"/>
      <c r="NJV2087" s="14"/>
      <c r="NJW2087" s="14"/>
      <c r="NJX2087" s="14"/>
      <c r="NJY2087" s="14"/>
      <c r="NJZ2087" s="14"/>
      <c r="NKA2087" s="14"/>
      <c r="NKB2087" s="14"/>
      <c r="NKC2087" s="14"/>
      <c r="NKD2087" s="14"/>
      <c r="NKE2087" s="14"/>
      <c r="NKF2087" s="14"/>
      <c r="NKG2087" s="14"/>
      <c r="NKH2087" s="14"/>
      <c r="NKI2087" s="14"/>
      <c r="NKJ2087" s="14"/>
      <c r="NKK2087" s="14"/>
      <c r="NKL2087" s="14"/>
      <c r="NKM2087" s="14"/>
      <c r="NKN2087" s="14"/>
      <c r="NKO2087" s="14"/>
      <c r="NKP2087" s="14"/>
      <c r="NKQ2087" s="14"/>
      <c r="NKR2087" s="14"/>
      <c r="NKS2087" s="14"/>
      <c r="NKT2087" s="14"/>
      <c r="NKU2087" s="14"/>
      <c r="NKV2087" s="14"/>
      <c r="NKW2087" s="14"/>
      <c r="NKX2087" s="14"/>
      <c r="NKY2087" s="14"/>
      <c r="NKZ2087" s="14"/>
      <c r="NLA2087" s="14"/>
      <c r="NLB2087" s="14"/>
      <c r="NLC2087" s="14"/>
      <c r="NLD2087" s="14"/>
      <c r="NLE2087" s="14"/>
      <c r="NLF2087" s="14"/>
      <c r="NLG2087" s="14"/>
      <c r="NLH2087" s="14"/>
      <c r="NLI2087" s="14"/>
      <c r="NLJ2087" s="14"/>
      <c r="NLK2087" s="14"/>
      <c r="NLL2087" s="14"/>
      <c r="NLM2087" s="14"/>
      <c r="NLN2087" s="14"/>
      <c r="NLO2087" s="14"/>
      <c r="NLP2087" s="14"/>
      <c r="NLQ2087" s="14"/>
      <c r="NLR2087" s="14"/>
      <c r="NLS2087" s="14"/>
      <c r="NLT2087" s="14"/>
      <c r="NLU2087" s="14"/>
      <c r="NLV2087" s="14"/>
      <c r="NLW2087" s="14"/>
      <c r="NLX2087" s="14"/>
      <c r="NLY2087" s="14"/>
      <c r="NLZ2087" s="14"/>
      <c r="NMA2087" s="14"/>
      <c r="NMB2087" s="14"/>
      <c r="NMC2087" s="14"/>
      <c r="NMD2087" s="14"/>
      <c r="NME2087" s="14"/>
      <c r="NMF2087" s="14"/>
      <c r="NMG2087" s="14"/>
      <c r="NMH2087" s="14"/>
      <c r="NMI2087" s="14"/>
      <c r="NMJ2087" s="14"/>
      <c r="NMK2087" s="14"/>
      <c r="NML2087" s="14"/>
      <c r="NMM2087" s="14"/>
      <c r="NMN2087" s="14"/>
      <c r="NMO2087" s="14"/>
      <c r="NMP2087" s="14"/>
      <c r="NMQ2087" s="14"/>
      <c r="NMR2087" s="14"/>
      <c r="NMS2087" s="14"/>
      <c r="NMT2087" s="14"/>
      <c r="NMU2087" s="14"/>
      <c r="NMV2087" s="14"/>
      <c r="NMW2087" s="14"/>
      <c r="NMX2087" s="14"/>
      <c r="NMY2087" s="14"/>
      <c r="NMZ2087" s="14"/>
      <c r="NNA2087" s="14"/>
      <c r="NNB2087" s="14"/>
      <c r="NNC2087" s="14"/>
      <c r="NND2087" s="14"/>
      <c r="NNE2087" s="14"/>
      <c r="NNF2087" s="14"/>
      <c r="NNG2087" s="14"/>
      <c r="NNH2087" s="14"/>
      <c r="NNI2087" s="14"/>
      <c r="NNJ2087" s="14"/>
      <c r="NNK2087" s="14"/>
      <c r="NNL2087" s="14"/>
      <c r="NNM2087" s="14"/>
      <c r="NNN2087" s="14"/>
      <c r="NNO2087" s="14"/>
      <c r="NNP2087" s="14"/>
      <c r="NNQ2087" s="14"/>
      <c r="NNR2087" s="14"/>
      <c r="NNS2087" s="14"/>
      <c r="NNT2087" s="14"/>
      <c r="NNU2087" s="14"/>
      <c r="NNV2087" s="14"/>
      <c r="NNW2087" s="14"/>
      <c r="NNX2087" s="14"/>
      <c r="NNY2087" s="14"/>
      <c r="NNZ2087" s="14"/>
      <c r="NOA2087" s="14"/>
      <c r="NOB2087" s="14"/>
      <c r="NOC2087" s="14"/>
      <c r="NOD2087" s="14"/>
      <c r="NOE2087" s="14"/>
      <c r="NOF2087" s="14"/>
      <c r="NOG2087" s="14"/>
      <c r="NOH2087" s="14"/>
      <c r="NOI2087" s="14"/>
      <c r="NOJ2087" s="14"/>
      <c r="NOK2087" s="14"/>
      <c r="NOL2087" s="14"/>
      <c r="NOM2087" s="14"/>
      <c r="NON2087" s="14"/>
      <c r="NOO2087" s="14"/>
      <c r="NOP2087" s="14"/>
      <c r="NOQ2087" s="14"/>
      <c r="NOR2087" s="14"/>
      <c r="NOS2087" s="14"/>
      <c r="NOT2087" s="14"/>
      <c r="NOU2087" s="14"/>
      <c r="NOV2087" s="14"/>
      <c r="NOW2087" s="14"/>
      <c r="NOX2087" s="14"/>
      <c r="NOY2087" s="14"/>
      <c r="NOZ2087" s="14"/>
      <c r="NPA2087" s="14"/>
      <c r="NPB2087" s="14"/>
      <c r="NPC2087" s="14"/>
      <c r="NPD2087" s="14"/>
      <c r="NPE2087" s="14"/>
      <c r="NPF2087" s="14"/>
      <c r="NPG2087" s="14"/>
      <c r="NPH2087" s="14"/>
      <c r="NPI2087" s="14"/>
      <c r="NPJ2087" s="14"/>
      <c r="NPK2087" s="14"/>
      <c r="NPL2087" s="14"/>
      <c r="NPM2087" s="14"/>
      <c r="NPN2087" s="14"/>
      <c r="NPO2087" s="14"/>
      <c r="NPP2087" s="14"/>
      <c r="NPQ2087" s="14"/>
      <c r="NPR2087" s="14"/>
      <c r="NPS2087" s="14"/>
      <c r="NPT2087" s="14"/>
      <c r="NPU2087" s="14"/>
      <c r="NPV2087" s="14"/>
      <c r="NPW2087" s="14"/>
      <c r="NPX2087" s="14"/>
      <c r="NPY2087" s="14"/>
      <c r="NPZ2087" s="14"/>
      <c r="NQA2087" s="14"/>
      <c r="NQB2087" s="14"/>
      <c r="NQC2087" s="14"/>
      <c r="NQD2087" s="14"/>
      <c r="NQE2087" s="14"/>
      <c r="NQF2087" s="14"/>
      <c r="NQG2087" s="14"/>
      <c r="NQH2087" s="14"/>
      <c r="NQI2087" s="14"/>
      <c r="NQJ2087" s="14"/>
      <c r="NQK2087" s="14"/>
      <c r="NQL2087" s="14"/>
      <c r="NQM2087" s="14"/>
      <c r="NQN2087" s="14"/>
      <c r="NQO2087" s="14"/>
      <c r="NQP2087" s="14"/>
      <c r="NQQ2087" s="14"/>
      <c r="NQR2087" s="14"/>
      <c r="NQS2087" s="14"/>
      <c r="NQT2087" s="14"/>
      <c r="NQU2087" s="14"/>
      <c r="NQV2087" s="14"/>
      <c r="NQW2087" s="14"/>
      <c r="NQX2087" s="14"/>
      <c r="NQY2087" s="14"/>
      <c r="NQZ2087" s="14"/>
      <c r="NRA2087" s="14"/>
      <c r="NRB2087" s="14"/>
      <c r="NRC2087" s="14"/>
      <c r="NRD2087" s="14"/>
      <c r="NRE2087" s="14"/>
      <c r="NRF2087" s="14"/>
      <c r="NRG2087" s="14"/>
      <c r="NRH2087" s="14"/>
      <c r="NRI2087" s="14"/>
      <c r="NRJ2087" s="14"/>
      <c r="NRK2087" s="14"/>
      <c r="NRL2087" s="14"/>
      <c r="NRM2087" s="14"/>
      <c r="NRN2087" s="14"/>
      <c r="NRO2087" s="14"/>
      <c r="NRP2087" s="14"/>
      <c r="NRQ2087" s="14"/>
      <c r="NRR2087" s="14"/>
      <c r="NRS2087" s="14"/>
      <c r="NRT2087" s="14"/>
      <c r="NRU2087" s="14"/>
      <c r="NRV2087" s="14"/>
      <c r="NRW2087" s="14"/>
      <c r="NRX2087" s="14"/>
      <c r="NRY2087" s="14"/>
      <c r="NRZ2087" s="14"/>
      <c r="NSA2087" s="14"/>
      <c r="NSB2087" s="14"/>
      <c r="NSC2087" s="14"/>
      <c r="NSD2087" s="14"/>
      <c r="NSE2087" s="14"/>
      <c r="NSF2087" s="14"/>
      <c r="NSG2087" s="14"/>
      <c r="NSH2087" s="14"/>
      <c r="NSI2087" s="14"/>
      <c r="NSJ2087" s="14"/>
      <c r="NSK2087" s="14"/>
      <c r="NSL2087" s="14"/>
      <c r="NSM2087" s="14"/>
      <c r="NSN2087" s="14"/>
      <c r="NSO2087" s="14"/>
      <c r="NSP2087" s="14"/>
      <c r="NSQ2087" s="14"/>
      <c r="NSR2087" s="14"/>
      <c r="NSS2087" s="14"/>
      <c r="NST2087" s="14"/>
      <c r="NSU2087" s="14"/>
      <c r="NSV2087" s="14"/>
      <c r="NSW2087" s="14"/>
      <c r="NSX2087" s="14"/>
      <c r="NSY2087" s="14"/>
      <c r="NSZ2087" s="14"/>
      <c r="NTA2087" s="14"/>
      <c r="NTB2087" s="14"/>
      <c r="NTC2087" s="14"/>
      <c r="NTD2087" s="14"/>
      <c r="NTE2087" s="14"/>
      <c r="NTF2087" s="14"/>
      <c r="NTG2087" s="14"/>
      <c r="NTH2087" s="14"/>
      <c r="NTI2087" s="14"/>
      <c r="NTJ2087" s="14"/>
      <c r="NTK2087" s="14"/>
      <c r="NTL2087" s="14"/>
      <c r="NTM2087" s="14"/>
      <c r="NTN2087" s="14"/>
      <c r="NTO2087" s="14"/>
      <c r="NTP2087" s="14"/>
      <c r="NTQ2087" s="14"/>
      <c r="NTR2087" s="14"/>
      <c r="NTS2087" s="14"/>
      <c r="NTT2087" s="14"/>
      <c r="NTU2087" s="14"/>
      <c r="NTV2087" s="14"/>
      <c r="NTW2087" s="14"/>
      <c r="NTX2087" s="14"/>
      <c r="NTY2087" s="14"/>
      <c r="NTZ2087" s="14"/>
      <c r="NUA2087" s="14"/>
      <c r="NUB2087" s="14"/>
      <c r="NUC2087" s="14"/>
      <c r="NUD2087" s="14"/>
      <c r="NUE2087" s="14"/>
      <c r="NUF2087" s="14"/>
      <c r="NUG2087" s="14"/>
      <c r="NUH2087" s="14"/>
      <c r="NUI2087" s="14"/>
      <c r="NUJ2087" s="14"/>
      <c r="NUK2087" s="14"/>
      <c r="NUL2087" s="14"/>
      <c r="NUM2087" s="14"/>
      <c r="NUN2087" s="14"/>
      <c r="NUO2087" s="14"/>
      <c r="NUP2087" s="14"/>
      <c r="NUQ2087" s="14"/>
      <c r="NUR2087" s="14"/>
      <c r="NUS2087" s="14"/>
      <c r="NUT2087" s="14"/>
      <c r="NUU2087" s="14"/>
      <c r="NUV2087" s="14"/>
      <c r="NUW2087" s="14"/>
      <c r="NUX2087" s="14"/>
      <c r="NUY2087" s="14"/>
      <c r="NUZ2087" s="14"/>
      <c r="NVA2087" s="14"/>
      <c r="NVB2087" s="14"/>
      <c r="NVC2087" s="14"/>
      <c r="NVD2087" s="14"/>
      <c r="NVE2087" s="14"/>
      <c r="NVF2087" s="14"/>
      <c r="NVG2087" s="14"/>
      <c r="NVH2087" s="14"/>
      <c r="NVI2087" s="14"/>
      <c r="NVJ2087" s="14"/>
      <c r="NVK2087" s="14"/>
      <c r="NVL2087" s="14"/>
      <c r="NVM2087" s="14"/>
      <c r="NVN2087" s="14"/>
      <c r="NVO2087" s="14"/>
      <c r="NVP2087" s="14"/>
      <c r="NVQ2087" s="14"/>
      <c r="NVR2087" s="14"/>
      <c r="NVS2087" s="14"/>
      <c r="NVT2087" s="14"/>
      <c r="NVU2087" s="14"/>
      <c r="NVV2087" s="14"/>
      <c r="NVW2087" s="14"/>
      <c r="NVX2087" s="14"/>
      <c r="NVY2087" s="14"/>
      <c r="NVZ2087" s="14"/>
      <c r="NWA2087" s="14"/>
      <c r="NWB2087" s="14"/>
      <c r="NWC2087" s="14"/>
      <c r="NWD2087" s="14"/>
      <c r="NWE2087" s="14"/>
      <c r="NWF2087" s="14"/>
      <c r="NWG2087" s="14"/>
      <c r="NWH2087" s="14"/>
      <c r="NWI2087" s="14"/>
      <c r="NWJ2087" s="14"/>
      <c r="NWK2087" s="14"/>
      <c r="NWL2087" s="14"/>
      <c r="NWM2087" s="14"/>
      <c r="NWN2087" s="14"/>
      <c r="NWO2087" s="14"/>
      <c r="NWP2087" s="14"/>
      <c r="NWQ2087" s="14"/>
      <c r="NWR2087" s="14"/>
      <c r="NWS2087" s="14"/>
      <c r="NWT2087" s="14"/>
      <c r="NWU2087" s="14"/>
      <c r="NWV2087" s="14"/>
      <c r="NWW2087" s="14"/>
      <c r="NWX2087" s="14"/>
      <c r="NWY2087" s="14"/>
      <c r="NWZ2087" s="14"/>
      <c r="NXA2087" s="14"/>
      <c r="NXB2087" s="14"/>
      <c r="NXC2087" s="14"/>
      <c r="NXD2087" s="14"/>
      <c r="NXE2087" s="14"/>
      <c r="NXF2087" s="14"/>
      <c r="NXG2087" s="14"/>
      <c r="NXH2087" s="14"/>
      <c r="NXI2087" s="14"/>
      <c r="NXJ2087" s="14"/>
      <c r="NXK2087" s="14"/>
      <c r="NXL2087" s="14"/>
      <c r="NXM2087" s="14"/>
      <c r="NXN2087" s="14"/>
      <c r="NXO2087" s="14"/>
      <c r="NXP2087" s="14"/>
      <c r="NXQ2087" s="14"/>
      <c r="NXR2087" s="14"/>
      <c r="NXS2087" s="14"/>
      <c r="NXT2087" s="14"/>
      <c r="NXU2087" s="14"/>
      <c r="NXV2087" s="14"/>
      <c r="NXW2087" s="14"/>
      <c r="NXX2087" s="14"/>
      <c r="NXY2087" s="14"/>
      <c r="NXZ2087" s="14"/>
      <c r="NYA2087" s="14"/>
      <c r="NYB2087" s="14"/>
      <c r="NYC2087" s="14"/>
      <c r="NYD2087" s="14"/>
      <c r="NYE2087" s="14"/>
      <c r="NYF2087" s="14"/>
      <c r="NYG2087" s="14"/>
      <c r="NYH2087" s="14"/>
      <c r="NYI2087" s="14"/>
      <c r="NYJ2087" s="14"/>
      <c r="NYK2087" s="14"/>
      <c r="NYL2087" s="14"/>
      <c r="NYM2087" s="14"/>
      <c r="NYN2087" s="14"/>
      <c r="NYO2087" s="14"/>
      <c r="NYP2087" s="14"/>
      <c r="NYQ2087" s="14"/>
      <c r="NYR2087" s="14"/>
      <c r="NYS2087" s="14"/>
      <c r="NYT2087" s="14"/>
      <c r="NYU2087" s="14"/>
      <c r="NYV2087" s="14"/>
      <c r="NYW2087" s="14"/>
      <c r="NYX2087" s="14"/>
      <c r="NYY2087" s="14"/>
      <c r="NYZ2087" s="14"/>
      <c r="NZA2087" s="14"/>
      <c r="NZB2087" s="14"/>
      <c r="NZC2087" s="14"/>
      <c r="NZD2087" s="14"/>
      <c r="NZE2087" s="14"/>
      <c r="NZF2087" s="14"/>
      <c r="NZG2087" s="14"/>
      <c r="NZH2087" s="14"/>
      <c r="NZI2087" s="14"/>
      <c r="NZJ2087" s="14"/>
      <c r="NZK2087" s="14"/>
      <c r="NZL2087" s="14"/>
      <c r="NZM2087" s="14"/>
      <c r="NZN2087" s="14"/>
      <c r="NZO2087" s="14"/>
      <c r="NZP2087" s="14"/>
      <c r="NZQ2087" s="14"/>
      <c r="NZR2087" s="14"/>
      <c r="NZS2087" s="14"/>
      <c r="NZT2087" s="14"/>
      <c r="NZU2087" s="14"/>
      <c r="NZV2087" s="14"/>
      <c r="NZW2087" s="14"/>
      <c r="NZX2087" s="14"/>
      <c r="NZY2087" s="14"/>
      <c r="NZZ2087" s="14"/>
      <c r="OAA2087" s="14"/>
      <c r="OAB2087" s="14"/>
      <c r="OAC2087" s="14"/>
      <c r="OAD2087" s="14"/>
      <c r="OAE2087" s="14"/>
      <c r="OAF2087" s="14"/>
      <c r="OAG2087" s="14"/>
      <c r="OAH2087" s="14"/>
      <c r="OAI2087" s="14"/>
      <c r="OAJ2087" s="14"/>
      <c r="OAK2087" s="14"/>
      <c r="OAL2087" s="14"/>
      <c r="OAM2087" s="14"/>
      <c r="OAN2087" s="14"/>
      <c r="OAO2087" s="14"/>
      <c r="OAP2087" s="14"/>
      <c r="OAQ2087" s="14"/>
      <c r="OAR2087" s="14"/>
      <c r="OAS2087" s="14"/>
      <c r="OAT2087" s="14"/>
      <c r="OAU2087" s="14"/>
      <c r="OAV2087" s="14"/>
      <c r="OAW2087" s="14"/>
      <c r="OAX2087" s="14"/>
      <c r="OAY2087" s="14"/>
      <c r="OAZ2087" s="14"/>
      <c r="OBA2087" s="14"/>
      <c r="OBB2087" s="14"/>
      <c r="OBC2087" s="14"/>
      <c r="OBD2087" s="14"/>
      <c r="OBE2087" s="14"/>
      <c r="OBF2087" s="14"/>
      <c r="OBG2087" s="14"/>
      <c r="OBH2087" s="14"/>
      <c r="OBI2087" s="14"/>
      <c r="OBJ2087" s="14"/>
      <c r="OBK2087" s="14"/>
      <c r="OBL2087" s="14"/>
      <c r="OBM2087" s="14"/>
      <c r="OBN2087" s="14"/>
      <c r="OBO2087" s="14"/>
      <c r="OBP2087" s="14"/>
      <c r="OBQ2087" s="14"/>
      <c r="OBR2087" s="14"/>
      <c r="OBS2087" s="14"/>
      <c r="OBT2087" s="14"/>
      <c r="OBU2087" s="14"/>
      <c r="OBV2087" s="14"/>
      <c r="OBW2087" s="14"/>
      <c r="OBX2087" s="14"/>
      <c r="OBY2087" s="14"/>
      <c r="OBZ2087" s="14"/>
      <c r="OCA2087" s="14"/>
      <c r="OCB2087" s="14"/>
      <c r="OCC2087" s="14"/>
      <c r="OCD2087" s="14"/>
      <c r="OCE2087" s="14"/>
      <c r="OCF2087" s="14"/>
      <c r="OCG2087" s="14"/>
      <c r="OCH2087" s="14"/>
      <c r="OCI2087" s="14"/>
      <c r="OCJ2087" s="14"/>
      <c r="OCK2087" s="14"/>
      <c r="OCL2087" s="14"/>
      <c r="OCM2087" s="14"/>
      <c r="OCN2087" s="14"/>
      <c r="OCO2087" s="14"/>
      <c r="OCP2087" s="14"/>
      <c r="OCQ2087" s="14"/>
      <c r="OCR2087" s="14"/>
      <c r="OCS2087" s="14"/>
      <c r="OCT2087" s="14"/>
      <c r="OCU2087" s="14"/>
      <c r="OCV2087" s="14"/>
      <c r="OCW2087" s="14"/>
      <c r="OCX2087" s="14"/>
      <c r="OCY2087" s="14"/>
      <c r="OCZ2087" s="14"/>
      <c r="ODA2087" s="14"/>
      <c r="ODB2087" s="14"/>
      <c r="ODC2087" s="14"/>
      <c r="ODD2087" s="14"/>
      <c r="ODE2087" s="14"/>
      <c r="ODF2087" s="14"/>
      <c r="ODG2087" s="14"/>
      <c r="ODH2087" s="14"/>
      <c r="ODI2087" s="14"/>
      <c r="ODJ2087" s="14"/>
      <c r="ODK2087" s="14"/>
      <c r="ODL2087" s="14"/>
      <c r="ODM2087" s="14"/>
      <c r="ODN2087" s="14"/>
      <c r="ODO2087" s="14"/>
      <c r="ODP2087" s="14"/>
      <c r="ODQ2087" s="14"/>
      <c r="ODR2087" s="14"/>
      <c r="ODS2087" s="14"/>
      <c r="ODT2087" s="14"/>
      <c r="ODU2087" s="14"/>
      <c r="ODV2087" s="14"/>
      <c r="ODW2087" s="14"/>
      <c r="ODX2087" s="14"/>
      <c r="ODY2087" s="14"/>
      <c r="ODZ2087" s="14"/>
      <c r="OEA2087" s="14"/>
      <c r="OEB2087" s="14"/>
      <c r="OEC2087" s="14"/>
      <c r="OED2087" s="14"/>
      <c r="OEE2087" s="14"/>
      <c r="OEF2087" s="14"/>
      <c r="OEG2087" s="14"/>
      <c r="OEH2087" s="14"/>
      <c r="OEI2087" s="14"/>
      <c r="OEJ2087" s="14"/>
      <c r="OEK2087" s="14"/>
      <c r="OEL2087" s="14"/>
      <c r="OEM2087" s="14"/>
      <c r="OEN2087" s="14"/>
      <c r="OEO2087" s="14"/>
      <c r="OEP2087" s="14"/>
      <c r="OEQ2087" s="14"/>
      <c r="OER2087" s="14"/>
      <c r="OES2087" s="14"/>
      <c r="OET2087" s="14"/>
      <c r="OEU2087" s="14"/>
      <c r="OEV2087" s="14"/>
      <c r="OEW2087" s="14"/>
      <c r="OEX2087" s="14"/>
      <c r="OEY2087" s="14"/>
      <c r="OEZ2087" s="14"/>
      <c r="OFA2087" s="14"/>
      <c r="OFB2087" s="14"/>
      <c r="OFC2087" s="14"/>
      <c r="OFD2087" s="14"/>
      <c r="OFE2087" s="14"/>
      <c r="OFF2087" s="14"/>
      <c r="OFG2087" s="14"/>
      <c r="OFH2087" s="14"/>
      <c r="OFI2087" s="14"/>
      <c r="OFJ2087" s="14"/>
      <c r="OFK2087" s="14"/>
      <c r="OFL2087" s="14"/>
      <c r="OFM2087" s="14"/>
      <c r="OFN2087" s="14"/>
      <c r="OFO2087" s="14"/>
      <c r="OFP2087" s="14"/>
      <c r="OFQ2087" s="14"/>
      <c r="OFR2087" s="14"/>
      <c r="OFS2087" s="14"/>
      <c r="OFT2087" s="14"/>
      <c r="OFU2087" s="14"/>
      <c r="OFV2087" s="14"/>
      <c r="OFW2087" s="14"/>
      <c r="OFX2087" s="14"/>
      <c r="OFY2087" s="14"/>
      <c r="OFZ2087" s="14"/>
      <c r="OGA2087" s="14"/>
      <c r="OGB2087" s="14"/>
      <c r="OGC2087" s="14"/>
      <c r="OGD2087" s="14"/>
      <c r="OGE2087" s="14"/>
      <c r="OGF2087" s="14"/>
      <c r="OGG2087" s="14"/>
      <c r="OGH2087" s="14"/>
      <c r="OGI2087" s="14"/>
      <c r="OGJ2087" s="14"/>
      <c r="OGK2087" s="14"/>
      <c r="OGL2087" s="14"/>
      <c r="OGM2087" s="14"/>
      <c r="OGN2087" s="14"/>
      <c r="OGO2087" s="14"/>
      <c r="OGP2087" s="14"/>
      <c r="OGQ2087" s="14"/>
      <c r="OGR2087" s="14"/>
      <c r="OGS2087" s="14"/>
      <c r="OGT2087" s="14"/>
      <c r="OGU2087" s="14"/>
      <c r="OGV2087" s="14"/>
      <c r="OGW2087" s="14"/>
      <c r="OGX2087" s="14"/>
      <c r="OGY2087" s="14"/>
      <c r="OGZ2087" s="14"/>
      <c r="OHA2087" s="14"/>
      <c r="OHB2087" s="14"/>
      <c r="OHC2087" s="14"/>
      <c r="OHD2087" s="14"/>
      <c r="OHE2087" s="14"/>
      <c r="OHF2087" s="14"/>
      <c r="OHG2087" s="14"/>
      <c r="OHH2087" s="14"/>
      <c r="OHI2087" s="14"/>
      <c r="OHJ2087" s="14"/>
      <c r="OHK2087" s="14"/>
      <c r="OHL2087" s="14"/>
      <c r="OHM2087" s="14"/>
      <c r="OHN2087" s="14"/>
      <c r="OHO2087" s="14"/>
      <c r="OHP2087" s="14"/>
      <c r="OHQ2087" s="14"/>
      <c r="OHR2087" s="14"/>
      <c r="OHS2087" s="14"/>
      <c r="OHT2087" s="14"/>
      <c r="OHU2087" s="14"/>
      <c r="OHV2087" s="14"/>
      <c r="OHW2087" s="14"/>
      <c r="OHX2087" s="14"/>
      <c r="OHY2087" s="14"/>
      <c r="OHZ2087" s="14"/>
      <c r="OIA2087" s="14"/>
      <c r="OIB2087" s="14"/>
      <c r="OIC2087" s="14"/>
      <c r="OID2087" s="14"/>
      <c r="OIE2087" s="14"/>
      <c r="OIF2087" s="14"/>
      <c r="OIG2087" s="14"/>
      <c r="OIH2087" s="14"/>
      <c r="OII2087" s="14"/>
      <c r="OIJ2087" s="14"/>
      <c r="OIK2087" s="14"/>
      <c r="OIL2087" s="14"/>
      <c r="OIM2087" s="14"/>
      <c r="OIN2087" s="14"/>
      <c r="OIO2087" s="14"/>
      <c r="OIP2087" s="14"/>
      <c r="OIQ2087" s="14"/>
      <c r="OIR2087" s="14"/>
      <c r="OIS2087" s="14"/>
      <c r="OIT2087" s="14"/>
      <c r="OIU2087" s="14"/>
      <c r="OIV2087" s="14"/>
      <c r="OIW2087" s="14"/>
      <c r="OIX2087" s="14"/>
      <c r="OIY2087" s="14"/>
      <c r="OIZ2087" s="14"/>
      <c r="OJA2087" s="14"/>
      <c r="OJB2087" s="14"/>
      <c r="OJC2087" s="14"/>
      <c r="OJD2087" s="14"/>
      <c r="OJE2087" s="14"/>
      <c r="OJF2087" s="14"/>
      <c r="OJG2087" s="14"/>
      <c r="OJH2087" s="14"/>
      <c r="OJI2087" s="14"/>
      <c r="OJJ2087" s="14"/>
      <c r="OJK2087" s="14"/>
      <c r="OJL2087" s="14"/>
      <c r="OJM2087" s="14"/>
      <c r="OJN2087" s="14"/>
      <c r="OJO2087" s="14"/>
      <c r="OJP2087" s="14"/>
      <c r="OJQ2087" s="14"/>
      <c r="OJR2087" s="14"/>
      <c r="OJS2087" s="14"/>
      <c r="OJT2087" s="14"/>
      <c r="OJU2087" s="14"/>
      <c r="OJV2087" s="14"/>
      <c r="OJW2087" s="14"/>
      <c r="OJX2087" s="14"/>
      <c r="OJY2087" s="14"/>
      <c r="OJZ2087" s="14"/>
      <c r="OKA2087" s="14"/>
      <c r="OKB2087" s="14"/>
      <c r="OKC2087" s="14"/>
      <c r="OKD2087" s="14"/>
      <c r="OKE2087" s="14"/>
      <c r="OKF2087" s="14"/>
      <c r="OKG2087" s="14"/>
      <c r="OKH2087" s="14"/>
      <c r="OKI2087" s="14"/>
      <c r="OKJ2087" s="14"/>
      <c r="OKK2087" s="14"/>
      <c r="OKL2087" s="14"/>
      <c r="OKM2087" s="14"/>
      <c r="OKN2087" s="14"/>
      <c r="OKO2087" s="14"/>
      <c r="OKP2087" s="14"/>
      <c r="OKQ2087" s="14"/>
      <c r="OKR2087" s="14"/>
      <c r="OKS2087" s="14"/>
      <c r="OKT2087" s="14"/>
      <c r="OKU2087" s="14"/>
      <c r="OKV2087" s="14"/>
      <c r="OKW2087" s="14"/>
      <c r="OKX2087" s="14"/>
      <c r="OKY2087" s="14"/>
      <c r="OKZ2087" s="14"/>
      <c r="OLA2087" s="14"/>
      <c r="OLB2087" s="14"/>
      <c r="OLC2087" s="14"/>
      <c r="OLD2087" s="14"/>
      <c r="OLE2087" s="14"/>
      <c r="OLF2087" s="14"/>
      <c r="OLG2087" s="14"/>
      <c r="OLH2087" s="14"/>
      <c r="OLI2087" s="14"/>
      <c r="OLJ2087" s="14"/>
      <c r="OLK2087" s="14"/>
      <c r="OLL2087" s="14"/>
      <c r="OLM2087" s="14"/>
      <c r="OLN2087" s="14"/>
      <c r="OLO2087" s="14"/>
      <c r="OLP2087" s="14"/>
      <c r="OLQ2087" s="14"/>
      <c r="OLR2087" s="14"/>
      <c r="OLS2087" s="14"/>
      <c r="OLT2087" s="14"/>
      <c r="OLU2087" s="14"/>
      <c r="OLV2087" s="14"/>
      <c r="OLW2087" s="14"/>
      <c r="OLX2087" s="14"/>
      <c r="OLY2087" s="14"/>
      <c r="OLZ2087" s="14"/>
      <c r="OMA2087" s="14"/>
      <c r="OMB2087" s="14"/>
      <c r="OMC2087" s="14"/>
      <c r="OMD2087" s="14"/>
      <c r="OME2087" s="14"/>
      <c r="OMF2087" s="14"/>
      <c r="OMG2087" s="14"/>
      <c r="OMH2087" s="14"/>
      <c r="OMI2087" s="14"/>
      <c r="OMJ2087" s="14"/>
      <c r="OMK2087" s="14"/>
      <c r="OML2087" s="14"/>
      <c r="OMM2087" s="14"/>
      <c r="OMN2087" s="14"/>
      <c r="OMO2087" s="14"/>
      <c r="OMP2087" s="14"/>
      <c r="OMQ2087" s="14"/>
      <c r="OMR2087" s="14"/>
      <c r="OMS2087" s="14"/>
      <c r="OMT2087" s="14"/>
      <c r="OMU2087" s="14"/>
      <c r="OMV2087" s="14"/>
      <c r="OMW2087" s="14"/>
      <c r="OMX2087" s="14"/>
      <c r="OMY2087" s="14"/>
      <c r="OMZ2087" s="14"/>
      <c r="ONA2087" s="14"/>
      <c r="ONB2087" s="14"/>
      <c r="ONC2087" s="14"/>
      <c r="OND2087" s="14"/>
      <c r="ONE2087" s="14"/>
      <c r="ONF2087" s="14"/>
      <c r="ONG2087" s="14"/>
      <c r="ONH2087" s="14"/>
      <c r="ONI2087" s="14"/>
      <c r="ONJ2087" s="14"/>
      <c r="ONK2087" s="14"/>
      <c r="ONL2087" s="14"/>
      <c r="ONM2087" s="14"/>
      <c r="ONN2087" s="14"/>
      <c r="ONO2087" s="14"/>
      <c r="ONP2087" s="14"/>
      <c r="ONQ2087" s="14"/>
      <c r="ONR2087" s="14"/>
      <c r="ONS2087" s="14"/>
      <c r="ONT2087" s="14"/>
      <c r="ONU2087" s="14"/>
      <c r="ONV2087" s="14"/>
      <c r="ONW2087" s="14"/>
      <c r="ONX2087" s="14"/>
      <c r="ONY2087" s="14"/>
      <c r="ONZ2087" s="14"/>
      <c r="OOA2087" s="14"/>
      <c r="OOB2087" s="14"/>
      <c r="OOC2087" s="14"/>
      <c r="OOD2087" s="14"/>
      <c r="OOE2087" s="14"/>
      <c r="OOF2087" s="14"/>
      <c r="OOG2087" s="14"/>
      <c r="OOH2087" s="14"/>
      <c r="OOI2087" s="14"/>
      <c r="OOJ2087" s="14"/>
      <c r="OOK2087" s="14"/>
      <c r="OOL2087" s="14"/>
      <c r="OOM2087" s="14"/>
      <c r="OON2087" s="14"/>
      <c r="OOO2087" s="14"/>
      <c r="OOP2087" s="14"/>
      <c r="OOQ2087" s="14"/>
      <c r="OOR2087" s="14"/>
      <c r="OOS2087" s="14"/>
      <c r="OOT2087" s="14"/>
      <c r="OOU2087" s="14"/>
      <c r="OOV2087" s="14"/>
      <c r="OOW2087" s="14"/>
      <c r="OOX2087" s="14"/>
      <c r="OOY2087" s="14"/>
      <c r="OOZ2087" s="14"/>
      <c r="OPA2087" s="14"/>
      <c r="OPB2087" s="14"/>
      <c r="OPC2087" s="14"/>
      <c r="OPD2087" s="14"/>
      <c r="OPE2087" s="14"/>
      <c r="OPF2087" s="14"/>
      <c r="OPG2087" s="14"/>
      <c r="OPH2087" s="14"/>
      <c r="OPI2087" s="14"/>
      <c r="OPJ2087" s="14"/>
      <c r="OPK2087" s="14"/>
      <c r="OPL2087" s="14"/>
      <c r="OPM2087" s="14"/>
      <c r="OPN2087" s="14"/>
      <c r="OPO2087" s="14"/>
      <c r="OPP2087" s="14"/>
      <c r="OPQ2087" s="14"/>
      <c r="OPR2087" s="14"/>
      <c r="OPS2087" s="14"/>
      <c r="OPT2087" s="14"/>
      <c r="OPU2087" s="14"/>
      <c r="OPV2087" s="14"/>
      <c r="OPW2087" s="14"/>
      <c r="OPX2087" s="14"/>
      <c r="OPY2087" s="14"/>
      <c r="OPZ2087" s="14"/>
      <c r="OQA2087" s="14"/>
      <c r="OQB2087" s="14"/>
      <c r="OQC2087" s="14"/>
      <c r="OQD2087" s="14"/>
      <c r="OQE2087" s="14"/>
      <c r="OQF2087" s="14"/>
      <c r="OQG2087" s="14"/>
      <c r="OQH2087" s="14"/>
      <c r="OQI2087" s="14"/>
      <c r="OQJ2087" s="14"/>
      <c r="OQK2087" s="14"/>
      <c r="OQL2087" s="14"/>
      <c r="OQM2087" s="14"/>
      <c r="OQN2087" s="14"/>
      <c r="OQO2087" s="14"/>
      <c r="OQP2087" s="14"/>
      <c r="OQQ2087" s="14"/>
      <c r="OQR2087" s="14"/>
      <c r="OQS2087" s="14"/>
      <c r="OQT2087" s="14"/>
      <c r="OQU2087" s="14"/>
      <c r="OQV2087" s="14"/>
      <c r="OQW2087" s="14"/>
      <c r="OQX2087" s="14"/>
      <c r="OQY2087" s="14"/>
      <c r="OQZ2087" s="14"/>
      <c r="ORA2087" s="14"/>
      <c r="ORB2087" s="14"/>
      <c r="ORC2087" s="14"/>
      <c r="ORD2087" s="14"/>
      <c r="ORE2087" s="14"/>
      <c r="ORF2087" s="14"/>
      <c r="ORG2087" s="14"/>
      <c r="ORH2087" s="14"/>
      <c r="ORI2087" s="14"/>
      <c r="ORJ2087" s="14"/>
      <c r="ORK2087" s="14"/>
      <c r="ORL2087" s="14"/>
      <c r="ORM2087" s="14"/>
      <c r="ORN2087" s="14"/>
      <c r="ORO2087" s="14"/>
      <c r="ORP2087" s="14"/>
      <c r="ORQ2087" s="14"/>
      <c r="ORR2087" s="14"/>
      <c r="ORS2087" s="14"/>
      <c r="ORT2087" s="14"/>
      <c r="ORU2087" s="14"/>
      <c r="ORV2087" s="14"/>
      <c r="ORW2087" s="14"/>
      <c r="ORX2087" s="14"/>
      <c r="ORY2087" s="14"/>
      <c r="ORZ2087" s="14"/>
      <c r="OSA2087" s="14"/>
      <c r="OSB2087" s="14"/>
      <c r="OSC2087" s="14"/>
      <c r="OSD2087" s="14"/>
      <c r="OSE2087" s="14"/>
      <c r="OSF2087" s="14"/>
      <c r="OSG2087" s="14"/>
      <c r="OSH2087" s="14"/>
      <c r="OSI2087" s="14"/>
      <c r="OSJ2087" s="14"/>
      <c r="OSK2087" s="14"/>
      <c r="OSL2087" s="14"/>
      <c r="OSM2087" s="14"/>
      <c r="OSN2087" s="14"/>
      <c r="OSO2087" s="14"/>
      <c r="OSP2087" s="14"/>
      <c r="OSQ2087" s="14"/>
      <c r="OSR2087" s="14"/>
      <c r="OSS2087" s="14"/>
      <c r="OST2087" s="14"/>
      <c r="OSU2087" s="14"/>
      <c r="OSV2087" s="14"/>
      <c r="OSW2087" s="14"/>
      <c r="OSX2087" s="14"/>
      <c r="OSY2087" s="14"/>
      <c r="OSZ2087" s="14"/>
      <c r="OTA2087" s="14"/>
      <c r="OTB2087" s="14"/>
      <c r="OTC2087" s="14"/>
      <c r="OTD2087" s="14"/>
      <c r="OTE2087" s="14"/>
      <c r="OTF2087" s="14"/>
      <c r="OTG2087" s="14"/>
      <c r="OTH2087" s="14"/>
      <c r="OTI2087" s="14"/>
      <c r="OTJ2087" s="14"/>
      <c r="OTK2087" s="14"/>
      <c r="OTL2087" s="14"/>
      <c r="OTM2087" s="14"/>
      <c r="OTN2087" s="14"/>
      <c r="OTO2087" s="14"/>
      <c r="OTP2087" s="14"/>
      <c r="OTQ2087" s="14"/>
      <c r="OTR2087" s="14"/>
      <c r="OTS2087" s="14"/>
      <c r="OTT2087" s="14"/>
      <c r="OTU2087" s="14"/>
      <c r="OTV2087" s="14"/>
      <c r="OTW2087" s="14"/>
      <c r="OTX2087" s="14"/>
      <c r="OTY2087" s="14"/>
      <c r="OTZ2087" s="14"/>
      <c r="OUA2087" s="14"/>
      <c r="OUB2087" s="14"/>
      <c r="OUC2087" s="14"/>
      <c r="OUD2087" s="14"/>
      <c r="OUE2087" s="14"/>
      <c r="OUF2087" s="14"/>
      <c r="OUG2087" s="14"/>
      <c r="OUH2087" s="14"/>
      <c r="OUI2087" s="14"/>
      <c r="OUJ2087" s="14"/>
      <c r="OUK2087" s="14"/>
      <c r="OUL2087" s="14"/>
      <c r="OUM2087" s="14"/>
      <c r="OUN2087" s="14"/>
      <c r="OUO2087" s="14"/>
      <c r="OUP2087" s="14"/>
      <c r="OUQ2087" s="14"/>
      <c r="OUR2087" s="14"/>
      <c r="OUS2087" s="14"/>
      <c r="OUT2087" s="14"/>
      <c r="OUU2087" s="14"/>
      <c r="OUV2087" s="14"/>
      <c r="OUW2087" s="14"/>
      <c r="OUX2087" s="14"/>
      <c r="OUY2087" s="14"/>
      <c r="OUZ2087" s="14"/>
      <c r="OVA2087" s="14"/>
      <c r="OVB2087" s="14"/>
      <c r="OVC2087" s="14"/>
      <c r="OVD2087" s="14"/>
      <c r="OVE2087" s="14"/>
      <c r="OVF2087" s="14"/>
      <c r="OVG2087" s="14"/>
      <c r="OVH2087" s="14"/>
      <c r="OVI2087" s="14"/>
      <c r="OVJ2087" s="14"/>
      <c r="OVK2087" s="14"/>
      <c r="OVL2087" s="14"/>
      <c r="OVM2087" s="14"/>
      <c r="OVN2087" s="14"/>
      <c r="OVO2087" s="14"/>
      <c r="OVP2087" s="14"/>
      <c r="OVQ2087" s="14"/>
      <c r="OVR2087" s="14"/>
      <c r="OVS2087" s="14"/>
      <c r="OVT2087" s="14"/>
      <c r="OVU2087" s="14"/>
      <c r="OVV2087" s="14"/>
      <c r="OVW2087" s="14"/>
      <c r="OVX2087" s="14"/>
      <c r="OVY2087" s="14"/>
      <c r="OVZ2087" s="14"/>
      <c r="OWA2087" s="14"/>
      <c r="OWB2087" s="14"/>
      <c r="OWC2087" s="14"/>
      <c r="OWD2087" s="14"/>
      <c r="OWE2087" s="14"/>
      <c r="OWF2087" s="14"/>
      <c r="OWG2087" s="14"/>
      <c r="OWH2087" s="14"/>
      <c r="OWI2087" s="14"/>
      <c r="OWJ2087" s="14"/>
      <c r="OWK2087" s="14"/>
      <c r="OWL2087" s="14"/>
      <c r="OWM2087" s="14"/>
      <c r="OWN2087" s="14"/>
      <c r="OWO2087" s="14"/>
      <c r="OWP2087" s="14"/>
      <c r="OWQ2087" s="14"/>
      <c r="OWR2087" s="14"/>
      <c r="OWS2087" s="14"/>
      <c r="OWT2087" s="14"/>
      <c r="OWU2087" s="14"/>
      <c r="OWV2087" s="14"/>
      <c r="OWW2087" s="14"/>
      <c r="OWX2087" s="14"/>
      <c r="OWY2087" s="14"/>
      <c r="OWZ2087" s="14"/>
      <c r="OXA2087" s="14"/>
      <c r="OXB2087" s="14"/>
      <c r="OXC2087" s="14"/>
      <c r="OXD2087" s="14"/>
      <c r="OXE2087" s="14"/>
      <c r="OXF2087" s="14"/>
      <c r="OXG2087" s="14"/>
      <c r="OXH2087" s="14"/>
      <c r="OXI2087" s="14"/>
      <c r="OXJ2087" s="14"/>
      <c r="OXK2087" s="14"/>
      <c r="OXL2087" s="14"/>
      <c r="OXM2087" s="14"/>
      <c r="OXN2087" s="14"/>
      <c r="OXO2087" s="14"/>
      <c r="OXP2087" s="14"/>
      <c r="OXQ2087" s="14"/>
      <c r="OXR2087" s="14"/>
      <c r="OXS2087" s="14"/>
      <c r="OXT2087" s="14"/>
      <c r="OXU2087" s="14"/>
      <c r="OXV2087" s="14"/>
      <c r="OXW2087" s="14"/>
      <c r="OXX2087" s="14"/>
      <c r="OXY2087" s="14"/>
      <c r="OXZ2087" s="14"/>
      <c r="OYA2087" s="14"/>
      <c r="OYB2087" s="14"/>
      <c r="OYC2087" s="14"/>
      <c r="OYD2087" s="14"/>
      <c r="OYE2087" s="14"/>
      <c r="OYF2087" s="14"/>
      <c r="OYG2087" s="14"/>
      <c r="OYH2087" s="14"/>
      <c r="OYI2087" s="14"/>
      <c r="OYJ2087" s="14"/>
      <c r="OYK2087" s="14"/>
      <c r="OYL2087" s="14"/>
      <c r="OYM2087" s="14"/>
      <c r="OYN2087" s="14"/>
      <c r="OYO2087" s="14"/>
      <c r="OYP2087" s="14"/>
      <c r="OYQ2087" s="14"/>
      <c r="OYR2087" s="14"/>
      <c r="OYS2087" s="14"/>
      <c r="OYT2087" s="14"/>
      <c r="OYU2087" s="14"/>
      <c r="OYV2087" s="14"/>
      <c r="OYW2087" s="14"/>
      <c r="OYX2087" s="14"/>
      <c r="OYY2087" s="14"/>
      <c r="OYZ2087" s="14"/>
      <c r="OZA2087" s="14"/>
      <c r="OZB2087" s="14"/>
      <c r="OZC2087" s="14"/>
      <c r="OZD2087" s="14"/>
      <c r="OZE2087" s="14"/>
      <c r="OZF2087" s="14"/>
      <c r="OZG2087" s="14"/>
      <c r="OZH2087" s="14"/>
      <c r="OZI2087" s="14"/>
      <c r="OZJ2087" s="14"/>
      <c r="OZK2087" s="14"/>
      <c r="OZL2087" s="14"/>
      <c r="OZM2087" s="14"/>
      <c r="OZN2087" s="14"/>
      <c r="OZO2087" s="14"/>
      <c r="OZP2087" s="14"/>
      <c r="OZQ2087" s="14"/>
      <c r="OZR2087" s="14"/>
      <c r="OZS2087" s="14"/>
      <c r="OZT2087" s="14"/>
      <c r="OZU2087" s="14"/>
      <c r="OZV2087" s="14"/>
      <c r="OZW2087" s="14"/>
      <c r="OZX2087" s="14"/>
      <c r="OZY2087" s="14"/>
      <c r="OZZ2087" s="14"/>
      <c r="PAA2087" s="14"/>
      <c r="PAB2087" s="14"/>
      <c r="PAC2087" s="14"/>
      <c r="PAD2087" s="14"/>
      <c r="PAE2087" s="14"/>
      <c r="PAF2087" s="14"/>
      <c r="PAG2087" s="14"/>
      <c r="PAH2087" s="14"/>
      <c r="PAI2087" s="14"/>
      <c r="PAJ2087" s="14"/>
      <c r="PAK2087" s="14"/>
      <c r="PAL2087" s="14"/>
      <c r="PAM2087" s="14"/>
      <c r="PAN2087" s="14"/>
      <c r="PAO2087" s="14"/>
      <c r="PAP2087" s="14"/>
      <c r="PAQ2087" s="14"/>
      <c r="PAR2087" s="14"/>
      <c r="PAS2087" s="14"/>
      <c r="PAT2087" s="14"/>
      <c r="PAU2087" s="14"/>
      <c r="PAV2087" s="14"/>
      <c r="PAW2087" s="14"/>
      <c r="PAX2087" s="14"/>
      <c r="PAY2087" s="14"/>
      <c r="PAZ2087" s="14"/>
      <c r="PBA2087" s="14"/>
      <c r="PBB2087" s="14"/>
      <c r="PBC2087" s="14"/>
      <c r="PBD2087" s="14"/>
      <c r="PBE2087" s="14"/>
      <c r="PBF2087" s="14"/>
      <c r="PBG2087" s="14"/>
      <c r="PBH2087" s="14"/>
      <c r="PBI2087" s="14"/>
      <c r="PBJ2087" s="14"/>
      <c r="PBK2087" s="14"/>
      <c r="PBL2087" s="14"/>
      <c r="PBM2087" s="14"/>
      <c r="PBN2087" s="14"/>
      <c r="PBO2087" s="14"/>
      <c r="PBP2087" s="14"/>
      <c r="PBQ2087" s="14"/>
      <c r="PBR2087" s="14"/>
      <c r="PBS2087" s="14"/>
      <c r="PBT2087" s="14"/>
      <c r="PBU2087" s="14"/>
      <c r="PBV2087" s="14"/>
      <c r="PBW2087" s="14"/>
      <c r="PBX2087" s="14"/>
      <c r="PBY2087" s="14"/>
      <c r="PBZ2087" s="14"/>
      <c r="PCA2087" s="14"/>
      <c r="PCB2087" s="14"/>
      <c r="PCC2087" s="14"/>
      <c r="PCD2087" s="14"/>
      <c r="PCE2087" s="14"/>
      <c r="PCF2087" s="14"/>
      <c r="PCG2087" s="14"/>
      <c r="PCH2087" s="14"/>
      <c r="PCI2087" s="14"/>
      <c r="PCJ2087" s="14"/>
      <c r="PCK2087" s="14"/>
      <c r="PCL2087" s="14"/>
      <c r="PCM2087" s="14"/>
      <c r="PCN2087" s="14"/>
      <c r="PCO2087" s="14"/>
      <c r="PCP2087" s="14"/>
      <c r="PCQ2087" s="14"/>
      <c r="PCR2087" s="14"/>
      <c r="PCS2087" s="14"/>
      <c r="PCT2087" s="14"/>
      <c r="PCU2087" s="14"/>
      <c r="PCV2087" s="14"/>
      <c r="PCW2087" s="14"/>
      <c r="PCX2087" s="14"/>
      <c r="PCY2087" s="14"/>
      <c r="PCZ2087" s="14"/>
      <c r="PDA2087" s="14"/>
      <c r="PDB2087" s="14"/>
      <c r="PDC2087" s="14"/>
      <c r="PDD2087" s="14"/>
      <c r="PDE2087" s="14"/>
      <c r="PDF2087" s="14"/>
      <c r="PDG2087" s="14"/>
      <c r="PDH2087" s="14"/>
      <c r="PDI2087" s="14"/>
      <c r="PDJ2087" s="14"/>
      <c r="PDK2087" s="14"/>
      <c r="PDL2087" s="14"/>
      <c r="PDM2087" s="14"/>
      <c r="PDN2087" s="14"/>
      <c r="PDO2087" s="14"/>
      <c r="PDP2087" s="14"/>
      <c r="PDQ2087" s="14"/>
      <c r="PDR2087" s="14"/>
      <c r="PDS2087" s="14"/>
      <c r="PDT2087" s="14"/>
      <c r="PDU2087" s="14"/>
      <c r="PDV2087" s="14"/>
      <c r="PDW2087" s="14"/>
      <c r="PDX2087" s="14"/>
      <c r="PDY2087" s="14"/>
      <c r="PDZ2087" s="14"/>
      <c r="PEA2087" s="14"/>
      <c r="PEB2087" s="14"/>
      <c r="PEC2087" s="14"/>
      <c r="PED2087" s="14"/>
      <c r="PEE2087" s="14"/>
      <c r="PEF2087" s="14"/>
      <c r="PEG2087" s="14"/>
      <c r="PEH2087" s="14"/>
      <c r="PEI2087" s="14"/>
      <c r="PEJ2087" s="14"/>
      <c r="PEK2087" s="14"/>
      <c r="PEL2087" s="14"/>
      <c r="PEM2087" s="14"/>
      <c r="PEN2087" s="14"/>
      <c r="PEO2087" s="14"/>
      <c r="PEP2087" s="14"/>
      <c r="PEQ2087" s="14"/>
      <c r="PER2087" s="14"/>
      <c r="PES2087" s="14"/>
      <c r="PET2087" s="14"/>
      <c r="PEU2087" s="14"/>
      <c r="PEV2087" s="14"/>
      <c r="PEW2087" s="14"/>
      <c r="PEX2087" s="14"/>
      <c r="PEY2087" s="14"/>
      <c r="PEZ2087" s="14"/>
      <c r="PFA2087" s="14"/>
      <c r="PFB2087" s="14"/>
      <c r="PFC2087" s="14"/>
      <c r="PFD2087" s="14"/>
      <c r="PFE2087" s="14"/>
      <c r="PFF2087" s="14"/>
      <c r="PFG2087" s="14"/>
      <c r="PFH2087" s="14"/>
      <c r="PFI2087" s="14"/>
      <c r="PFJ2087" s="14"/>
      <c r="PFK2087" s="14"/>
      <c r="PFL2087" s="14"/>
      <c r="PFM2087" s="14"/>
      <c r="PFN2087" s="14"/>
      <c r="PFO2087" s="14"/>
      <c r="PFP2087" s="14"/>
      <c r="PFQ2087" s="14"/>
      <c r="PFR2087" s="14"/>
      <c r="PFS2087" s="14"/>
      <c r="PFT2087" s="14"/>
      <c r="PFU2087" s="14"/>
      <c r="PFV2087" s="14"/>
      <c r="PFW2087" s="14"/>
      <c r="PFX2087" s="14"/>
      <c r="PFY2087" s="14"/>
      <c r="PFZ2087" s="14"/>
      <c r="PGA2087" s="14"/>
      <c r="PGB2087" s="14"/>
      <c r="PGC2087" s="14"/>
      <c r="PGD2087" s="14"/>
      <c r="PGE2087" s="14"/>
      <c r="PGF2087" s="14"/>
      <c r="PGG2087" s="14"/>
      <c r="PGH2087" s="14"/>
      <c r="PGI2087" s="14"/>
      <c r="PGJ2087" s="14"/>
      <c r="PGK2087" s="14"/>
      <c r="PGL2087" s="14"/>
      <c r="PGM2087" s="14"/>
      <c r="PGN2087" s="14"/>
      <c r="PGO2087" s="14"/>
      <c r="PGP2087" s="14"/>
      <c r="PGQ2087" s="14"/>
      <c r="PGR2087" s="14"/>
      <c r="PGS2087" s="14"/>
      <c r="PGT2087" s="14"/>
      <c r="PGU2087" s="14"/>
      <c r="PGV2087" s="14"/>
      <c r="PGW2087" s="14"/>
      <c r="PGX2087" s="14"/>
      <c r="PGY2087" s="14"/>
      <c r="PGZ2087" s="14"/>
      <c r="PHA2087" s="14"/>
      <c r="PHB2087" s="14"/>
      <c r="PHC2087" s="14"/>
      <c r="PHD2087" s="14"/>
      <c r="PHE2087" s="14"/>
      <c r="PHF2087" s="14"/>
      <c r="PHG2087" s="14"/>
      <c r="PHH2087" s="14"/>
      <c r="PHI2087" s="14"/>
      <c r="PHJ2087" s="14"/>
      <c r="PHK2087" s="14"/>
      <c r="PHL2087" s="14"/>
      <c r="PHM2087" s="14"/>
      <c r="PHN2087" s="14"/>
      <c r="PHO2087" s="14"/>
      <c r="PHP2087" s="14"/>
      <c r="PHQ2087" s="14"/>
      <c r="PHR2087" s="14"/>
      <c r="PHS2087" s="14"/>
      <c r="PHT2087" s="14"/>
      <c r="PHU2087" s="14"/>
      <c r="PHV2087" s="14"/>
      <c r="PHW2087" s="14"/>
      <c r="PHX2087" s="14"/>
      <c r="PHY2087" s="14"/>
      <c r="PHZ2087" s="14"/>
      <c r="PIA2087" s="14"/>
      <c r="PIB2087" s="14"/>
      <c r="PIC2087" s="14"/>
      <c r="PID2087" s="14"/>
      <c r="PIE2087" s="14"/>
      <c r="PIF2087" s="14"/>
      <c r="PIG2087" s="14"/>
      <c r="PIH2087" s="14"/>
      <c r="PII2087" s="14"/>
      <c r="PIJ2087" s="14"/>
      <c r="PIK2087" s="14"/>
      <c r="PIL2087" s="14"/>
      <c r="PIM2087" s="14"/>
      <c r="PIN2087" s="14"/>
      <c r="PIO2087" s="14"/>
      <c r="PIP2087" s="14"/>
      <c r="PIQ2087" s="14"/>
      <c r="PIR2087" s="14"/>
      <c r="PIS2087" s="14"/>
      <c r="PIT2087" s="14"/>
      <c r="PIU2087" s="14"/>
      <c r="PIV2087" s="14"/>
      <c r="PIW2087" s="14"/>
      <c r="PIX2087" s="14"/>
      <c r="PIY2087" s="14"/>
      <c r="PIZ2087" s="14"/>
      <c r="PJA2087" s="14"/>
      <c r="PJB2087" s="14"/>
      <c r="PJC2087" s="14"/>
      <c r="PJD2087" s="14"/>
      <c r="PJE2087" s="14"/>
      <c r="PJF2087" s="14"/>
      <c r="PJG2087" s="14"/>
      <c r="PJH2087" s="14"/>
      <c r="PJI2087" s="14"/>
      <c r="PJJ2087" s="14"/>
      <c r="PJK2087" s="14"/>
      <c r="PJL2087" s="14"/>
      <c r="PJM2087" s="14"/>
      <c r="PJN2087" s="14"/>
      <c r="PJO2087" s="14"/>
      <c r="PJP2087" s="14"/>
      <c r="PJQ2087" s="14"/>
      <c r="PJR2087" s="14"/>
      <c r="PJS2087" s="14"/>
      <c r="PJT2087" s="14"/>
      <c r="PJU2087" s="14"/>
      <c r="PJV2087" s="14"/>
      <c r="PJW2087" s="14"/>
      <c r="PJX2087" s="14"/>
      <c r="PJY2087" s="14"/>
      <c r="PJZ2087" s="14"/>
      <c r="PKA2087" s="14"/>
      <c r="PKB2087" s="14"/>
      <c r="PKC2087" s="14"/>
      <c r="PKD2087" s="14"/>
      <c r="PKE2087" s="14"/>
      <c r="PKF2087" s="14"/>
      <c r="PKG2087" s="14"/>
      <c r="PKH2087" s="14"/>
      <c r="PKI2087" s="14"/>
      <c r="PKJ2087" s="14"/>
      <c r="PKK2087" s="14"/>
      <c r="PKL2087" s="14"/>
      <c r="PKM2087" s="14"/>
      <c r="PKN2087" s="14"/>
      <c r="PKO2087" s="14"/>
      <c r="PKP2087" s="14"/>
      <c r="PKQ2087" s="14"/>
      <c r="PKR2087" s="14"/>
      <c r="PKS2087" s="14"/>
      <c r="PKT2087" s="14"/>
      <c r="PKU2087" s="14"/>
      <c r="PKV2087" s="14"/>
      <c r="PKW2087" s="14"/>
      <c r="PKX2087" s="14"/>
      <c r="PKY2087" s="14"/>
      <c r="PKZ2087" s="14"/>
      <c r="PLA2087" s="14"/>
      <c r="PLB2087" s="14"/>
      <c r="PLC2087" s="14"/>
      <c r="PLD2087" s="14"/>
      <c r="PLE2087" s="14"/>
      <c r="PLF2087" s="14"/>
      <c r="PLG2087" s="14"/>
      <c r="PLH2087" s="14"/>
      <c r="PLI2087" s="14"/>
      <c r="PLJ2087" s="14"/>
      <c r="PLK2087" s="14"/>
      <c r="PLL2087" s="14"/>
      <c r="PLM2087" s="14"/>
      <c r="PLN2087" s="14"/>
      <c r="PLO2087" s="14"/>
      <c r="PLP2087" s="14"/>
      <c r="PLQ2087" s="14"/>
      <c r="PLR2087" s="14"/>
      <c r="PLS2087" s="14"/>
      <c r="PLT2087" s="14"/>
      <c r="PLU2087" s="14"/>
      <c r="PLV2087" s="14"/>
      <c r="PLW2087" s="14"/>
      <c r="PLX2087" s="14"/>
      <c r="PLY2087" s="14"/>
      <c r="PLZ2087" s="14"/>
      <c r="PMA2087" s="14"/>
      <c r="PMB2087" s="14"/>
      <c r="PMC2087" s="14"/>
      <c r="PMD2087" s="14"/>
      <c r="PME2087" s="14"/>
      <c r="PMF2087" s="14"/>
      <c r="PMG2087" s="14"/>
      <c r="PMH2087" s="14"/>
      <c r="PMI2087" s="14"/>
      <c r="PMJ2087" s="14"/>
      <c r="PMK2087" s="14"/>
      <c r="PML2087" s="14"/>
      <c r="PMM2087" s="14"/>
      <c r="PMN2087" s="14"/>
      <c r="PMO2087" s="14"/>
      <c r="PMP2087" s="14"/>
      <c r="PMQ2087" s="14"/>
      <c r="PMR2087" s="14"/>
      <c r="PMS2087" s="14"/>
      <c r="PMT2087" s="14"/>
      <c r="PMU2087" s="14"/>
      <c r="PMV2087" s="14"/>
      <c r="PMW2087" s="14"/>
      <c r="PMX2087" s="14"/>
      <c r="PMY2087" s="14"/>
      <c r="PMZ2087" s="14"/>
      <c r="PNA2087" s="14"/>
      <c r="PNB2087" s="14"/>
      <c r="PNC2087" s="14"/>
      <c r="PND2087" s="14"/>
      <c r="PNE2087" s="14"/>
      <c r="PNF2087" s="14"/>
      <c r="PNG2087" s="14"/>
      <c r="PNH2087" s="14"/>
      <c r="PNI2087" s="14"/>
      <c r="PNJ2087" s="14"/>
      <c r="PNK2087" s="14"/>
      <c r="PNL2087" s="14"/>
      <c r="PNM2087" s="14"/>
      <c r="PNN2087" s="14"/>
      <c r="PNO2087" s="14"/>
      <c r="PNP2087" s="14"/>
      <c r="PNQ2087" s="14"/>
      <c r="PNR2087" s="14"/>
      <c r="PNS2087" s="14"/>
      <c r="PNT2087" s="14"/>
      <c r="PNU2087" s="14"/>
      <c r="PNV2087" s="14"/>
      <c r="PNW2087" s="14"/>
      <c r="PNX2087" s="14"/>
      <c r="PNY2087" s="14"/>
      <c r="PNZ2087" s="14"/>
      <c r="POA2087" s="14"/>
      <c r="POB2087" s="14"/>
      <c r="POC2087" s="14"/>
      <c r="POD2087" s="14"/>
      <c r="POE2087" s="14"/>
      <c r="POF2087" s="14"/>
      <c r="POG2087" s="14"/>
      <c r="POH2087" s="14"/>
      <c r="POI2087" s="14"/>
      <c r="POJ2087" s="14"/>
      <c r="POK2087" s="14"/>
      <c r="POL2087" s="14"/>
      <c r="POM2087" s="14"/>
      <c r="PON2087" s="14"/>
      <c r="POO2087" s="14"/>
      <c r="POP2087" s="14"/>
      <c r="POQ2087" s="14"/>
      <c r="POR2087" s="14"/>
      <c r="POS2087" s="14"/>
      <c r="POT2087" s="14"/>
      <c r="POU2087" s="14"/>
      <c r="POV2087" s="14"/>
      <c r="POW2087" s="14"/>
      <c r="POX2087" s="14"/>
      <c r="POY2087" s="14"/>
      <c r="POZ2087" s="14"/>
      <c r="PPA2087" s="14"/>
      <c r="PPB2087" s="14"/>
      <c r="PPC2087" s="14"/>
      <c r="PPD2087" s="14"/>
      <c r="PPE2087" s="14"/>
      <c r="PPF2087" s="14"/>
      <c r="PPG2087" s="14"/>
      <c r="PPH2087" s="14"/>
      <c r="PPI2087" s="14"/>
      <c r="PPJ2087" s="14"/>
      <c r="PPK2087" s="14"/>
      <c r="PPL2087" s="14"/>
      <c r="PPM2087" s="14"/>
      <c r="PPN2087" s="14"/>
      <c r="PPO2087" s="14"/>
      <c r="PPP2087" s="14"/>
      <c r="PPQ2087" s="14"/>
      <c r="PPR2087" s="14"/>
      <c r="PPS2087" s="14"/>
      <c r="PPT2087" s="14"/>
      <c r="PPU2087" s="14"/>
      <c r="PPV2087" s="14"/>
      <c r="PPW2087" s="14"/>
      <c r="PPX2087" s="14"/>
      <c r="PPY2087" s="14"/>
      <c r="PPZ2087" s="14"/>
      <c r="PQA2087" s="14"/>
      <c r="PQB2087" s="14"/>
      <c r="PQC2087" s="14"/>
      <c r="PQD2087" s="14"/>
      <c r="PQE2087" s="14"/>
      <c r="PQF2087" s="14"/>
      <c r="PQG2087" s="14"/>
      <c r="PQH2087" s="14"/>
      <c r="PQI2087" s="14"/>
      <c r="PQJ2087" s="14"/>
      <c r="PQK2087" s="14"/>
      <c r="PQL2087" s="14"/>
      <c r="PQM2087" s="14"/>
      <c r="PQN2087" s="14"/>
      <c r="PQO2087" s="14"/>
      <c r="PQP2087" s="14"/>
      <c r="PQQ2087" s="14"/>
      <c r="PQR2087" s="14"/>
      <c r="PQS2087" s="14"/>
      <c r="PQT2087" s="14"/>
      <c r="PQU2087" s="14"/>
      <c r="PQV2087" s="14"/>
      <c r="PQW2087" s="14"/>
      <c r="PQX2087" s="14"/>
      <c r="PQY2087" s="14"/>
      <c r="PQZ2087" s="14"/>
      <c r="PRA2087" s="14"/>
      <c r="PRB2087" s="14"/>
      <c r="PRC2087" s="14"/>
      <c r="PRD2087" s="14"/>
      <c r="PRE2087" s="14"/>
      <c r="PRF2087" s="14"/>
      <c r="PRG2087" s="14"/>
      <c r="PRH2087" s="14"/>
      <c r="PRI2087" s="14"/>
      <c r="PRJ2087" s="14"/>
      <c r="PRK2087" s="14"/>
      <c r="PRL2087" s="14"/>
      <c r="PRM2087" s="14"/>
      <c r="PRN2087" s="14"/>
      <c r="PRO2087" s="14"/>
      <c r="PRP2087" s="14"/>
      <c r="PRQ2087" s="14"/>
      <c r="PRR2087" s="14"/>
      <c r="PRS2087" s="14"/>
      <c r="PRT2087" s="14"/>
      <c r="PRU2087" s="14"/>
      <c r="PRV2087" s="14"/>
      <c r="PRW2087" s="14"/>
      <c r="PRX2087" s="14"/>
      <c r="PRY2087" s="14"/>
      <c r="PRZ2087" s="14"/>
      <c r="PSA2087" s="14"/>
      <c r="PSB2087" s="14"/>
      <c r="PSC2087" s="14"/>
      <c r="PSD2087" s="14"/>
      <c r="PSE2087" s="14"/>
      <c r="PSF2087" s="14"/>
      <c r="PSG2087" s="14"/>
      <c r="PSH2087" s="14"/>
      <c r="PSI2087" s="14"/>
      <c r="PSJ2087" s="14"/>
      <c r="PSK2087" s="14"/>
      <c r="PSL2087" s="14"/>
      <c r="PSM2087" s="14"/>
      <c r="PSN2087" s="14"/>
      <c r="PSO2087" s="14"/>
      <c r="PSP2087" s="14"/>
      <c r="PSQ2087" s="14"/>
      <c r="PSR2087" s="14"/>
      <c r="PSS2087" s="14"/>
      <c r="PST2087" s="14"/>
      <c r="PSU2087" s="14"/>
      <c r="PSV2087" s="14"/>
      <c r="PSW2087" s="14"/>
      <c r="PSX2087" s="14"/>
      <c r="PSY2087" s="14"/>
      <c r="PSZ2087" s="14"/>
      <c r="PTA2087" s="14"/>
      <c r="PTB2087" s="14"/>
      <c r="PTC2087" s="14"/>
      <c r="PTD2087" s="14"/>
      <c r="PTE2087" s="14"/>
      <c r="PTF2087" s="14"/>
      <c r="PTG2087" s="14"/>
      <c r="PTH2087" s="14"/>
      <c r="PTI2087" s="14"/>
      <c r="PTJ2087" s="14"/>
      <c r="PTK2087" s="14"/>
      <c r="PTL2087" s="14"/>
      <c r="PTM2087" s="14"/>
      <c r="PTN2087" s="14"/>
      <c r="PTO2087" s="14"/>
      <c r="PTP2087" s="14"/>
      <c r="PTQ2087" s="14"/>
      <c r="PTR2087" s="14"/>
      <c r="PTS2087" s="14"/>
      <c r="PTT2087" s="14"/>
      <c r="PTU2087" s="14"/>
      <c r="PTV2087" s="14"/>
      <c r="PTW2087" s="14"/>
      <c r="PTX2087" s="14"/>
      <c r="PTY2087" s="14"/>
      <c r="PTZ2087" s="14"/>
      <c r="PUA2087" s="14"/>
      <c r="PUB2087" s="14"/>
      <c r="PUC2087" s="14"/>
      <c r="PUD2087" s="14"/>
      <c r="PUE2087" s="14"/>
      <c r="PUF2087" s="14"/>
      <c r="PUG2087" s="14"/>
      <c r="PUH2087" s="14"/>
      <c r="PUI2087" s="14"/>
      <c r="PUJ2087" s="14"/>
      <c r="PUK2087" s="14"/>
      <c r="PUL2087" s="14"/>
      <c r="PUM2087" s="14"/>
      <c r="PUN2087" s="14"/>
      <c r="PUO2087" s="14"/>
      <c r="PUP2087" s="14"/>
      <c r="PUQ2087" s="14"/>
      <c r="PUR2087" s="14"/>
      <c r="PUS2087" s="14"/>
      <c r="PUT2087" s="14"/>
      <c r="PUU2087" s="14"/>
      <c r="PUV2087" s="14"/>
      <c r="PUW2087" s="14"/>
      <c r="PUX2087" s="14"/>
      <c r="PUY2087" s="14"/>
      <c r="PUZ2087" s="14"/>
      <c r="PVA2087" s="14"/>
      <c r="PVB2087" s="14"/>
      <c r="PVC2087" s="14"/>
      <c r="PVD2087" s="14"/>
      <c r="PVE2087" s="14"/>
      <c r="PVF2087" s="14"/>
      <c r="PVG2087" s="14"/>
      <c r="PVH2087" s="14"/>
      <c r="PVI2087" s="14"/>
      <c r="PVJ2087" s="14"/>
      <c r="PVK2087" s="14"/>
      <c r="PVL2087" s="14"/>
      <c r="PVM2087" s="14"/>
      <c r="PVN2087" s="14"/>
      <c r="PVO2087" s="14"/>
      <c r="PVP2087" s="14"/>
      <c r="PVQ2087" s="14"/>
      <c r="PVR2087" s="14"/>
      <c r="PVS2087" s="14"/>
      <c r="PVT2087" s="14"/>
      <c r="PVU2087" s="14"/>
      <c r="PVV2087" s="14"/>
      <c r="PVW2087" s="14"/>
      <c r="PVX2087" s="14"/>
      <c r="PVY2087" s="14"/>
      <c r="PVZ2087" s="14"/>
      <c r="PWA2087" s="14"/>
      <c r="PWB2087" s="14"/>
      <c r="PWC2087" s="14"/>
      <c r="PWD2087" s="14"/>
      <c r="PWE2087" s="14"/>
      <c r="PWF2087" s="14"/>
      <c r="PWG2087" s="14"/>
      <c r="PWH2087" s="14"/>
      <c r="PWI2087" s="14"/>
      <c r="PWJ2087" s="14"/>
      <c r="PWK2087" s="14"/>
      <c r="PWL2087" s="14"/>
      <c r="PWM2087" s="14"/>
      <c r="PWN2087" s="14"/>
      <c r="PWO2087" s="14"/>
      <c r="PWP2087" s="14"/>
      <c r="PWQ2087" s="14"/>
      <c r="PWR2087" s="14"/>
      <c r="PWS2087" s="14"/>
      <c r="PWT2087" s="14"/>
      <c r="PWU2087" s="14"/>
      <c r="PWV2087" s="14"/>
      <c r="PWW2087" s="14"/>
      <c r="PWX2087" s="14"/>
      <c r="PWY2087" s="14"/>
      <c r="PWZ2087" s="14"/>
      <c r="PXA2087" s="14"/>
      <c r="PXB2087" s="14"/>
      <c r="PXC2087" s="14"/>
      <c r="PXD2087" s="14"/>
      <c r="PXE2087" s="14"/>
      <c r="PXF2087" s="14"/>
      <c r="PXG2087" s="14"/>
      <c r="PXH2087" s="14"/>
      <c r="PXI2087" s="14"/>
      <c r="PXJ2087" s="14"/>
      <c r="PXK2087" s="14"/>
      <c r="PXL2087" s="14"/>
      <c r="PXM2087" s="14"/>
      <c r="PXN2087" s="14"/>
      <c r="PXO2087" s="14"/>
      <c r="PXP2087" s="14"/>
      <c r="PXQ2087" s="14"/>
      <c r="PXR2087" s="14"/>
      <c r="PXS2087" s="14"/>
      <c r="PXT2087" s="14"/>
      <c r="PXU2087" s="14"/>
      <c r="PXV2087" s="14"/>
      <c r="PXW2087" s="14"/>
      <c r="PXX2087" s="14"/>
      <c r="PXY2087" s="14"/>
      <c r="PXZ2087" s="14"/>
      <c r="PYA2087" s="14"/>
      <c r="PYB2087" s="14"/>
      <c r="PYC2087" s="14"/>
      <c r="PYD2087" s="14"/>
      <c r="PYE2087" s="14"/>
      <c r="PYF2087" s="14"/>
      <c r="PYG2087" s="14"/>
      <c r="PYH2087" s="14"/>
      <c r="PYI2087" s="14"/>
      <c r="PYJ2087" s="14"/>
      <c r="PYK2087" s="14"/>
      <c r="PYL2087" s="14"/>
      <c r="PYM2087" s="14"/>
      <c r="PYN2087" s="14"/>
      <c r="PYO2087" s="14"/>
      <c r="PYP2087" s="14"/>
      <c r="PYQ2087" s="14"/>
      <c r="PYR2087" s="14"/>
      <c r="PYS2087" s="14"/>
      <c r="PYT2087" s="14"/>
      <c r="PYU2087" s="14"/>
      <c r="PYV2087" s="14"/>
      <c r="PYW2087" s="14"/>
      <c r="PYX2087" s="14"/>
      <c r="PYY2087" s="14"/>
      <c r="PYZ2087" s="14"/>
      <c r="PZA2087" s="14"/>
      <c r="PZB2087" s="14"/>
      <c r="PZC2087" s="14"/>
      <c r="PZD2087" s="14"/>
      <c r="PZE2087" s="14"/>
      <c r="PZF2087" s="14"/>
      <c r="PZG2087" s="14"/>
      <c r="PZH2087" s="14"/>
      <c r="PZI2087" s="14"/>
      <c r="PZJ2087" s="14"/>
      <c r="PZK2087" s="14"/>
      <c r="PZL2087" s="14"/>
      <c r="PZM2087" s="14"/>
      <c r="PZN2087" s="14"/>
      <c r="PZO2087" s="14"/>
      <c r="PZP2087" s="14"/>
      <c r="PZQ2087" s="14"/>
      <c r="PZR2087" s="14"/>
      <c r="PZS2087" s="14"/>
      <c r="PZT2087" s="14"/>
      <c r="PZU2087" s="14"/>
      <c r="PZV2087" s="14"/>
      <c r="PZW2087" s="14"/>
      <c r="PZX2087" s="14"/>
      <c r="PZY2087" s="14"/>
      <c r="PZZ2087" s="14"/>
      <c r="QAA2087" s="14"/>
      <c r="QAB2087" s="14"/>
      <c r="QAC2087" s="14"/>
      <c r="QAD2087" s="14"/>
      <c r="QAE2087" s="14"/>
      <c r="QAF2087" s="14"/>
      <c r="QAG2087" s="14"/>
      <c r="QAH2087" s="14"/>
      <c r="QAI2087" s="14"/>
      <c r="QAJ2087" s="14"/>
      <c r="QAK2087" s="14"/>
      <c r="QAL2087" s="14"/>
      <c r="QAM2087" s="14"/>
      <c r="QAN2087" s="14"/>
      <c r="QAO2087" s="14"/>
      <c r="QAP2087" s="14"/>
      <c r="QAQ2087" s="14"/>
      <c r="QAR2087" s="14"/>
      <c r="QAS2087" s="14"/>
      <c r="QAT2087" s="14"/>
      <c r="QAU2087" s="14"/>
      <c r="QAV2087" s="14"/>
      <c r="QAW2087" s="14"/>
      <c r="QAX2087" s="14"/>
      <c r="QAY2087" s="14"/>
      <c r="QAZ2087" s="14"/>
      <c r="QBA2087" s="14"/>
      <c r="QBB2087" s="14"/>
      <c r="QBC2087" s="14"/>
      <c r="QBD2087" s="14"/>
      <c r="QBE2087" s="14"/>
      <c r="QBF2087" s="14"/>
      <c r="QBG2087" s="14"/>
      <c r="QBH2087" s="14"/>
      <c r="QBI2087" s="14"/>
      <c r="QBJ2087" s="14"/>
      <c r="QBK2087" s="14"/>
      <c r="QBL2087" s="14"/>
      <c r="QBM2087" s="14"/>
      <c r="QBN2087" s="14"/>
      <c r="QBO2087" s="14"/>
      <c r="QBP2087" s="14"/>
      <c r="QBQ2087" s="14"/>
      <c r="QBR2087" s="14"/>
      <c r="QBS2087" s="14"/>
      <c r="QBT2087" s="14"/>
      <c r="QBU2087" s="14"/>
      <c r="QBV2087" s="14"/>
      <c r="QBW2087" s="14"/>
      <c r="QBX2087" s="14"/>
      <c r="QBY2087" s="14"/>
      <c r="QBZ2087" s="14"/>
      <c r="QCA2087" s="14"/>
      <c r="QCB2087" s="14"/>
      <c r="QCC2087" s="14"/>
      <c r="QCD2087" s="14"/>
      <c r="QCE2087" s="14"/>
      <c r="QCF2087" s="14"/>
      <c r="QCG2087" s="14"/>
      <c r="QCH2087" s="14"/>
      <c r="QCI2087" s="14"/>
      <c r="QCJ2087" s="14"/>
      <c r="QCK2087" s="14"/>
      <c r="QCL2087" s="14"/>
      <c r="QCM2087" s="14"/>
      <c r="QCN2087" s="14"/>
      <c r="QCO2087" s="14"/>
      <c r="QCP2087" s="14"/>
      <c r="QCQ2087" s="14"/>
      <c r="QCR2087" s="14"/>
      <c r="QCS2087" s="14"/>
      <c r="QCT2087" s="14"/>
      <c r="QCU2087" s="14"/>
      <c r="QCV2087" s="14"/>
      <c r="QCW2087" s="14"/>
      <c r="QCX2087" s="14"/>
      <c r="QCY2087" s="14"/>
      <c r="QCZ2087" s="14"/>
      <c r="QDA2087" s="14"/>
      <c r="QDB2087" s="14"/>
      <c r="QDC2087" s="14"/>
      <c r="QDD2087" s="14"/>
      <c r="QDE2087" s="14"/>
      <c r="QDF2087" s="14"/>
      <c r="QDG2087" s="14"/>
      <c r="QDH2087" s="14"/>
      <c r="QDI2087" s="14"/>
      <c r="QDJ2087" s="14"/>
      <c r="QDK2087" s="14"/>
      <c r="QDL2087" s="14"/>
      <c r="QDM2087" s="14"/>
      <c r="QDN2087" s="14"/>
      <c r="QDO2087" s="14"/>
      <c r="QDP2087" s="14"/>
      <c r="QDQ2087" s="14"/>
      <c r="QDR2087" s="14"/>
      <c r="QDS2087" s="14"/>
      <c r="QDT2087" s="14"/>
      <c r="QDU2087" s="14"/>
      <c r="QDV2087" s="14"/>
      <c r="QDW2087" s="14"/>
      <c r="QDX2087" s="14"/>
      <c r="QDY2087" s="14"/>
      <c r="QDZ2087" s="14"/>
      <c r="QEA2087" s="14"/>
      <c r="QEB2087" s="14"/>
      <c r="QEC2087" s="14"/>
      <c r="QED2087" s="14"/>
      <c r="QEE2087" s="14"/>
      <c r="QEF2087" s="14"/>
      <c r="QEG2087" s="14"/>
      <c r="QEH2087" s="14"/>
      <c r="QEI2087" s="14"/>
      <c r="QEJ2087" s="14"/>
      <c r="QEK2087" s="14"/>
      <c r="QEL2087" s="14"/>
      <c r="QEM2087" s="14"/>
      <c r="QEN2087" s="14"/>
      <c r="QEO2087" s="14"/>
      <c r="QEP2087" s="14"/>
      <c r="QEQ2087" s="14"/>
      <c r="QER2087" s="14"/>
      <c r="QES2087" s="14"/>
      <c r="QET2087" s="14"/>
      <c r="QEU2087" s="14"/>
      <c r="QEV2087" s="14"/>
      <c r="QEW2087" s="14"/>
      <c r="QEX2087" s="14"/>
      <c r="QEY2087" s="14"/>
      <c r="QEZ2087" s="14"/>
      <c r="QFA2087" s="14"/>
      <c r="QFB2087" s="14"/>
      <c r="QFC2087" s="14"/>
      <c r="QFD2087" s="14"/>
      <c r="QFE2087" s="14"/>
      <c r="QFF2087" s="14"/>
      <c r="QFG2087" s="14"/>
      <c r="QFH2087" s="14"/>
      <c r="QFI2087" s="14"/>
      <c r="QFJ2087" s="14"/>
      <c r="QFK2087" s="14"/>
      <c r="QFL2087" s="14"/>
      <c r="QFM2087" s="14"/>
      <c r="QFN2087" s="14"/>
      <c r="QFO2087" s="14"/>
      <c r="QFP2087" s="14"/>
      <c r="QFQ2087" s="14"/>
      <c r="QFR2087" s="14"/>
      <c r="QFS2087" s="14"/>
      <c r="QFT2087" s="14"/>
      <c r="QFU2087" s="14"/>
      <c r="QFV2087" s="14"/>
      <c r="QFW2087" s="14"/>
      <c r="QFX2087" s="14"/>
      <c r="QFY2087" s="14"/>
      <c r="QFZ2087" s="14"/>
      <c r="QGA2087" s="14"/>
      <c r="QGB2087" s="14"/>
      <c r="QGC2087" s="14"/>
      <c r="QGD2087" s="14"/>
      <c r="QGE2087" s="14"/>
      <c r="QGF2087" s="14"/>
      <c r="QGG2087" s="14"/>
      <c r="QGH2087" s="14"/>
      <c r="QGI2087" s="14"/>
      <c r="QGJ2087" s="14"/>
      <c r="QGK2087" s="14"/>
      <c r="QGL2087" s="14"/>
      <c r="QGM2087" s="14"/>
      <c r="QGN2087" s="14"/>
      <c r="QGO2087" s="14"/>
      <c r="QGP2087" s="14"/>
      <c r="QGQ2087" s="14"/>
      <c r="QGR2087" s="14"/>
      <c r="QGS2087" s="14"/>
      <c r="QGT2087" s="14"/>
      <c r="QGU2087" s="14"/>
      <c r="QGV2087" s="14"/>
      <c r="QGW2087" s="14"/>
      <c r="QGX2087" s="14"/>
      <c r="QGY2087" s="14"/>
      <c r="QGZ2087" s="14"/>
      <c r="QHA2087" s="14"/>
      <c r="QHB2087" s="14"/>
      <c r="QHC2087" s="14"/>
      <c r="QHD2087" s="14"/>
      <c r="QHE2087" s="14"/>
      <c r="QHF2087" s="14"/>
      <c r="QHG2087" s="14"/>
      <c r="QHH2087" s="14"/>
      <c r="QHI2087" s="14"/>
      <c r="QHJ2087" s="14"/>
      <c r="QHK2087" s="14"/>
      <c r="QHL2087" s="14"/>
      <c r="QHM2087" s="14"/>
      <c r="QHN2087" s="14"/>
      <c r="QHO2087" s="14"/>
      <c r="QHP2087" s="14"/>
      <c r="QHQ2087" s="14"/>
      <c r="QHR2087" s="14"/>
      <c r="QHS2087" s="14"/>
      <c r="QHT2087" s="14"/>
      <c r="QHU2087" s="14"/>
      <c r="QHV2087" s="14"/>
      <c r="QHW2087" s="14"/>
      <c r="QHX2087" s="14"/>
      <c r="QHY2087" s="14"/>
      <c r="QHZ2087" s="14"/>
      <c r="QIA2087" s="14"/>
      <c r="QIB2087" s="14"/>
      <c r="QIC2087" s="14"/>
      <c r="QID2087" s="14"/>
      <c r="QIE2087" s="14"/>
      <c r="QIF2087" s="14"/>
      <c r="QIG2087" s="14"/>
      <c r="QIH2087" s="14"/>
      <c r="QII2087" s="14"/>
      <c r="QIJ2087" s="14"/>
      <c r="QIK2087" s="14"/>
      <c r="QIL2087" s="14"/>
      <c r="QIM2087" s="14"/>
      <c r="QIN2087" s="14"/>
      <c r="QIO2087" s="14"/>
      <c r="QIP2087" s="14"/>
      <c r="QIQ2087" s="14"/>
      <c r="QIR2087" s="14"/>
      <c r="QIS2087" s="14"/>
      <c r="QIT2087" s="14"/>
      <c r="QIU2087" s="14"/>
      <c r="QIV2087" s="14"/>
      <c r="QIW2087" s="14"/>
      <c r="QIX2087" s="14"/>
      <c r="QIY2087" s="14"/>
      <c r="QIZ2087" s="14"/>
      <c r="QJA2087" s="14"/>
      <c r="QJB2087" s="14"/>
      <c r="QJC2087" s="14"/>
      <c r="QJD2087" s="14"/>
      <c r="QJE2087" s="14"/>
      <c r="QJF2087" s="14"/>
      <c r="QJG2087" s="14"/>
      <c r="QJH2087" s="14"/>
      <c r="QJI2087" s="14"/>
      <c r="QJJ2087" s="14"/>
      <c r="QJK2087" s="14"/>
      <c r="QJL2087" s="14"/>
      <c r="QJM2087" s="14"/>
      <c r="QJN2087" s="14"/>
      <c r="QJO2087" s="14"/>
      <c r="QJP2087" s="14"/>
      <c r="QJQ2087" s="14"/>
      <c r="QJR2087" s="14"/>
      <c r="QJS2087" s="14"/>
      <c r="QJT2087" s="14"/>
      <c r="QJU2087" s="14"/>
      <c r="QJV2087" s="14"/>
      <c r="QJW2087" s="14"/>
      <c r="QJX2087" s="14"/>
      <c r="QJY2087" s="14"/>
      <c r="QJZ2087" s="14"/>
      <c r="QKA2087" s="14"/>
      <c r="QKB2087" s="14"/>
      <c r="QKC2087" s="14"/>
      <c r="QKD2087" s="14"/>
      <c r="QKE2087" s="14"/>
      <c r="QKF2087" s="14"/>
      <c r="QKG2087" s="14"/>
      <c r="QKH2087" s="14"/>
      <c r="QKI2087" s="14"/>
      <c r="QKJ2087" s="14"/>
      <c r="QKK2087" s="14"/>
      <c r="QKL2087" s="14"/>
      <c r="QKM2087" s="14"/>
      <c r="QKN2087" s="14"/>
      <c r="QKO2087" s="14"/>
      <c r="QKP2087" s="14"/>
      <c r="QKQ2087" s="14"/>
      <c r="QKR2087" s="14"/>
      <c r="QKS2087" s="14"/>
      <c r="QKT2087" s="14"/>
      <c r="QKU2087" s="14"/>
      <c r="QKV2087" s="14"/>
      <c r="QKW2087" s="14"/>
      <c r="QKX2087" s="14"/>
      <c r="QKY2087" s="14"/>
      <c r="QKZ2087" s="14"/>
      <c r="QLA2087" s="14"/>
      <c r="QLB2087" s="14"/>
      <c r="QLC2087" s="14"/>
      <c r="QLD2087" s="14"/>
      <c r="QLE2087" s="14"/>
      <c r="QLF2087" s="14"/>
      <c r="QLG2087" s="14"/>
      <c r="QLH2087" s="14"/>
      <c r="QLI2087" s="14"/>
      <c r="QLJ2087" s="14"/>
      <c r="QLK2087" s="14"/>
      <c r="QLL2087" s="14"/>
      <c r="QLM2087" s="14"/>
      <c r="QLN2087" s="14"/>
      <c r="QLO2087" s="14"/>
      <c r="QLP2087" s="14"/>
      <c r="QLQ2087" s="14"/>
      <c r="QLR2087" s="14"/>
      <c r="QLS2087" s="14"/>
      <c r="QLT2087" s="14"/>
      <c r="QLU2087" s="14"/>
      <c r="QLV2087" s="14"/>
      <c r="QLW2087" s="14"/>
      <c r="QLX2087" s="14"/>
      <c r="QLY2087" s="14"/>
      <c r="QLZ2087" s="14"/>
      <c r="QMA2087" s="14"/>
      <c r="QMB2087" s="14"/>
      <c r="QMC2087" s="14"/>
      <c r="QMD2087" s="14"/>
      <c r="QME2087" s="14"/>
      <c r="QMF2087" s="14"/>
      <c r="QMG2087" s="14"/>
      <c r="QMH2087" s="14"/>
      <c r="QMI2087" s="14"/>
      <c r="QMJ2087" s="14"/>
      <c r="QMK2087" s="14"/>
      <c r="QML2087" s="14"/>
      <c r="QMM2087" s="14"/>
      <c r="QMN2087" s="14"/>
      <c r="QMO2087" s="14"/>
      <c r="QMP2087" s="14"/>
      <c r="QMQ2087" s="14"/>
      <c r="QMR2087" s="14"/>
      <c r="QMS2087" s="14"/>
      <c r="QMT2087" s="14"/>
      <c r="QMU2087" s="14"/>
      <c r="QMV2087" s="14"/>
      <c r="QMW2087" s="14"/>
      <c r="QMX2087" s="14"/>
      <c r="QMY2087" s="14"/>
      <c r="QMZ2087" s="14"/>
      <c r="QNA2087" s="14"/>
      <c r="QNB2087" s="14"/>
      <c r="QNC2087" s="14"/>
      <c r="QND2087" s="14"/>
      <c r="QNE2087" s="14"/>
      <c r="QNF2087" s="14"/>
      <c r="QNG2087" s="14"/>
      <c r="QNH2087" s="14"/>
      <c r="QNI2087" s="14"/>
      <c r="QNJ2087" s="14"/>
      <c r="QNK2087" s="14"/>
      <c r="QNL2087" s="14"/>
      <c r="QNM2087" s="14"/>
      <c r="QNN2087" s="14"/>
      <c r="QNO2087" s="14"/>
      <c r="QNP2087" s="14"/>
      <c r="QNQ2087" s="14"/>
      <c r="QNR2087" s="14"/>
      <c r="QNS2087" s="14"/>
      <c r="QNT2087" s="14"/>
      <c r="QNU2087" s="14"/>
      <c r="QNV2087" s="14"/>
      <c r="QNW2087" s="14"/>
      <c r="QNX2087" s="14"/>
      <c r="QNY2087" s="14"/>
      <c r="QNZ2087" s="14"/>
      <c r="QOA2087" s="14"/>
      <c r="QOB2087" s="14"/>
      <c r="QOC2087" s="14"/>
      <c r="QOD2087" s="14"/>
      <c r="QOE2087" s="14"/>
      <c r="QOF2087" s="14"/>
      <c r="QOG2087" s="14"/>
      <c r="QOH2087" s="14"/>
      <c r="QOI2087" s="14"/>
      <c r="QOJ2087" s="14"/>
      <c r="QOK2087" s="14"/>
      <c r="QOL2087" s="14"/>
      <c r="QOM2087" s="14"/>
      <c r="QON2087" s="14"/>
      <c r="QOO2087" s="14"/>
      <c r="QOP2087" s="14"/>
      <c r="QOQ2087" s="14"/>
      <c r="QOR2087" s="14"/>
      <c r="QOS2087" s="14"/>
      <c r="QOT2087" s="14"/>
      <c r="QOU2087" s="14"/>
      <c r="QOV2087" s="14"/>
      <c r="QOW2087" s="14"/>
      <c r="QOX2087" s="14"/>
      <c r="QOY2087" s="14"/>
      <c r="QOZ2087" s="14"/>
      <c r="QPA2087" s="14"/>
      <c r="QPB2087" s="14"/>
      <c r="QPC2087" s="14"/>
      <c r="QPD2087" s="14"/>
      <c r="QPE2087" s="14"/>
      <c r="QPF2087" s="14"/>
      <c r="QPG2087" s="14"/>
      <c r="QPH2087" s="14"/>
      <c r="QPI2087" s="14"/>
      <c r="QPJ2087" s="14"/>
      <c r="QPK2087" s="14"/>
      <c r="QPL2087" s="14"/>
      <c r="QPM2087" s="14"/>
      <c r="QPN2087" s="14"/>
      <c r="QPO2087" s="14"/>
      <c r="QPP2087" s="14"/>
      <c r="QPQ2087" s="14"/>
      <c r="QPR2087" s="14"/>
      <c r="QPS2087" s="14"/>
      <c r="QPT2087" s="14"/>
      <c r="QPU2087" s="14"/>
      <c r="QPV2087" s="14"/>
      <c r="QPW2087" s="14"/>
      <c r="QPX2087" s="14"/>
      <c r="QPY2087" s="14"/>
      <c r="QPZ2087" s="14"/>
      <c r="QQA2087" s="14"/>
      <c r="QQB2087" s="14"/>
      <c r="QQC2087" s="14"/>
      <c r="QQD2087" s="14"/>
      <c r="QQE2087" s="14"/>
      <c r="QQF2087" s="14"/>
      <c r="QQG2087" s="14"/>
      <c r="QQH2087" s="14"/>
      <c r="QQI2087" s="14"/>
      <c r="QQJ2087" s="14"/>
      <c r="QQK2087" s="14"/>
      <c r="QQL2087" s="14"/>
      <c r="QQM2087" s="14"/>
      <c r="QQN2087" s="14"/>
      <c r="QQO2087" s="14"/>
      <c r="QQP2087" s="14"/>
      <c r="QQQ2087" s="14"/>
      <c r="QQR2087" s="14"/>
      <c r="QQS2087" s="14"/>
      <c r="QQT2087" s="14"/>
      <c r="QQU2087" s="14"/>
      <c r="QQV2087" s="14"/>
      <c r="QQW2087" s="14"/>
      <c r="QQX2087" s="14"/>
      <c r="QQY2087" s="14"/>
      <c r="QQZ2087" s="14"/>
      <c r="QRA2087" s="14"/>
      <c r="QRB2087" s="14"/>
      <c r="QRC2087" s="14"/>
      <c r="QRD2087" s="14"/>
      <c r="QRE2087" s="14"/>
      <c r="QRF2087" s="14"/>
      <c r="QRG2087" s="14"/>
      <c r="QRH2087" s="14"/>
      <c r="QRI2087" s="14"/>
      <c r="QRJ2087" s="14"/>
      <c r="QRK2087" s="14"/>
      <c r="QRL2087" s="14"/>
      <c r="QRM2087" s="14"/>
      <c r="QRN2087" s="14"/>
      <c r="QRO2087" s="14"/>
      <c r="QRP2087" s="14"/>
      <c r="QRQ2087" s="14"/>
      <c r="QRR2087" s="14"/>
      <c r="QRS2087" s="14"/>
      <c r="QRT2087" s="14"/>
      <c r="QRU2087" s="14"/>
      <c r="QRV2087" s="14"/>
      <c r="QRW2087" s="14"/>
      <c r="QRX2087" s="14"/>
      <c r="QRY2087" s="14"/>
      <c r="QRZ2087" s="14"/>
      <c r="QSA2087" s="14"/>
      <c r="QSB2087" s="14"/>
      <c r="QSC2087" s="14"/>
      <c r="QSD2087" s="14"/>
      <c r="QSE2087" s="14"/>
      <c r="QSF2087" s="14"/>
      <c r="QSG2087" s="14"/>
      <c r="QSH2087" s="14"/>
      <c r="QSI2087" s="14"/>
      <c r="QSJ2087" s="14"/>
      <c r="QSK2087" s="14"/>
      <c r="QSL2087" s="14"/>
      <c r="QSM2087" s="14"/>
      <c r="QSN2087" s="14"/>
      <c r="QSO2087" s="14"/>
      <c r="QSP2087" s="14"/>
      <c r="QSQ2087" s="14"/>
      <c r="QSR2087" s="14"/>
      <c r="QSS2087" s="14"/>
      <c r="QST2087" s="14"/>
      <c r="QSU2087" s="14"/>
      <c r="QSV2087" s="14"/>
      <c r="QSW2087" s="14"/>
      <c r="QSX2087" s="14"/>
      <c r="QSY2087" s="14"/>
      <c r="QSZ2087" s="14"/>
      <c r="QTA2087" s="14"/>
      <c r="QTB2087" s="14"/>
      <c r="QTC2087" s="14"/>
      <c r="QTD2087" s="14"/>
      <c r="QTE2087" s="14"/>
      <c r="QTF2087" s="14"/>
      <c r="QTG2087" s="14"/>
      <c r="QTH2087" s="14"/>
      <c r="QTI2087" s="14"/>
      <c r="QTJ2087" s="14"/>
      <c r="QTK2087" s="14"/>
      <c r="QTL2087" s="14"/>
      <c r="QTM2087" s="14"/>
      <c r="QTN2087" s="14"/>
      <c r="QTO2087" s="14"/>
      <c r="QTP2087" s="14"/>
      <c r="QTQ2087" s="14"/>
      <c r="QTR2087" s="14"/>
      <c r="QTS2087" s="14"/>
      <c r="QTT2087" s="14"/>
      <c r="QTU2087" s="14"/>
      <c r="QTV2087" s="14"/>
      <c r="QTW2087" s="14"/>
      <c r="QTX2087" s="14"/>
      <c r="QTY2087" s="14"/>
      <c r="QTZ2087" s="14"/>
      <c r="QUA2087" s="14"/>
      <c r="QUB2087" s="14"/>
      <c r="QUC2087" s="14"/>
      <c r="QUD2087" s="14"/>
      <c r="QUE2087" s="14"/>
      <c r="QUF2087" s="14"/>
      <c r="QUG2087" s="14"/>
      <c r="QUH2087" s="14"/>
      <c r="QUI2087" s="14"/>
      <c r="QUJ2087" s="14"/>
      <c r="QUK2087" s="14"/>
      <c r="QUL2087" s="14"/>
      <c r="QUM2087" s="14"/>
      <c r="QUN2087" s="14"/>
      <c r="QUO2087" s="14"/>
      <c r="QUP2087" s="14"/>
      <c r="QUQ2087" s="14"/>
      <c r="QUR2087" s="14"/>
      <c r="QUS2087" s="14"/>
      <c r="QUT2087" s="14"/>
      <c r="QUU2087" s="14"/>
      <c r="QUV2087" s="14"/>
      <c r="QUW2087" s="14"/>
      <c r="QUX2087" s="14"/>
      <c r="QUY2087" s="14"/>
      <c r="QUZ2087" s="14"/>
      <c r="QVA2087" s="14"/>
      <c r="QVB2087" s="14"/>
      <c r="QVC2087" s="14"/>
      <c r="QVD2087" s="14"/>
      <c r="QVE2087" s="14"/>
      <c r="QVF2087" s="14"/>
      <c r="QVG2087" s="14"/>
      <c r="QVH2087" s="14"/>
      <c r="QVI2087" s="14"/>
      <c r="QVJ2087" s="14"/>
      <c r="QVK2087" s="14"/>
      <c r="QVL2087" s="14"/>
      <c r="QVM2087" s="14"/>
      <c r="QVN2087" s="14"/>
      <c r="QVO2087" s="14"/>
      <c r="QVP2087" s="14"/>
      <c r="QVQ2087" s="14"/>
      <c r="QVR2087" s="14"/>
      <c r="QVS2087" s="14"/>
      <c r="QVT2087" s="14"/>
      <c r="QVU2087" s="14"/>
      <c r="QVV2087" s="14"/>
      <c r="QVW2087" s="14"/>
      <c r="QVX2087" s="14"/>
      <c r="QVY2087" s="14"/>
      <c r="QVZ2087" s="14"/>
      <c r="QWA2087" s="14"/>
      <c r="QWB2087" s="14"/>
      <c r="QWC2087" s="14"/>
      <c r="QWD2087" s="14"/>
      <c r="QWE2087" s="14"/>
      <c r="QWF2087" s="14"/>
      <c r="QWG2087" s="14"/>
      <c r="QWH2087" s="14"/>
      <c r="QWI2087" s="14"/>
      <c r="QWJ2087" s="14"/>
      <c r="QWK2087" s="14"/>
      <c r="QWL2087" s="14"/>
      <c r="QWM2087" s="14"/>
      <c r="QWN2087" s="14"/>
      <c r="QWO2087" s="14"/>
      <c r="QWP2087" s="14"/>
      <c r="QWQ2087" s="14"/>
      <c r="QWR2087" s="14"/>
      <c r="QWS2087" s="14"/>
      <c r="QWT2087" s="14"/>
      <c r="QWU2087" s="14"/>
      <c r="QWV2087" s="14"/>
      <c r="QWW2087" s="14"/>
      <c r="QWX2087" s="14"/>
      <c r="QWY2087" s="14"/>
      <c r="QWZ2087" s="14"/>
      <c r="QXA2087" s="14"/>
      <c r="QXB2087" s="14"/>
      <c r="QXC2087" s="14"/>
      <c r="QXD2087" s="14"/>
      <c r="QXE2087" s="14"/>
      <c r="QXF2087" s="14"/>
      <c r="QXG2087" s="14"/>
      <c r="QXH2087" s="14"/>
      <c r="QXI2087" s="14"/>
      <c r="QXJ2087" s="14"/>
      <c r="QXK2087" s="14"/>
      <c r="QXL2087" s="14"/>
      <c r="QXM2087" s="14"/>
      <c r="QXN2087" s="14"/>
      <c r="QXO2087" s="14"/>
      <c r="QXP2087" s="14"/>
      <c r="QXQ2087" s="14"/>
      <c r="QXR2087" s="14"/>
      <c r="QXS2087" s="14"/>
      <c r="QXT2087" s="14"/>
      <c r="QXU2087" s="14"/>
      <c r="QXV2087" s="14"/>
      <c r="QXW2087" s="14"/>
      <c r="QXX2087" s="14"/>
      <c r="QXY2087" s="14"/>
      <c r="QXZ2087" s="14"/>
      <c r="QYA2087" s="14"/>
      <c r="QYB2087" s="14"/>
      <c r="QYC2087" s="14"/>
      <c r="QYD2087" s="14"/>
      <c r="QYE2087" s="14"/>
      <c r="QYF2087" s="14"/>
      <c r="QYG2087" s="14"/>
      <c r="QYH2087" s="14"/>
      <c r="QYI2087" s="14"/>
      <c r="QYJ2087" s="14"/>
      <c r="QYK2087" s="14"/>
      <c r="QYL2087" s="14"/>
      <c r="QYM2087" s="14"/>
      <c r="QYN2087" s="14"/>
      <c r="QYO2087" s="14"/>
      <c r="QYP2087" s="14"/>
      <c r="QYQ2087" s="14"/>
      <c r="QYR2087" s="14"/>
      <c r="QYS2087" s="14"/>
      <c r="QYT2087" s="14"/>
      <c r="QYU2087" s="14"/>
      <c r="QYV2087" s="14"/>
      <c r="QYW2087" s="14"/>
      <c r="QYX2087" s="14"/>
      <c r="QYY2087" s="14"/>
      <c r="QYZ2087" s="14"/>
      <c r="QZA2087" s="14"/>
      <c r="QZB2087" s="14"/>
      <c r="QZC2087" s="14"/>
      <c r="QZD2087" s="14"/>
      <c r="QZE2087" s="14"/>
      <c r="QZF2087" s="14"/>
      <c r="QZG2087" s="14"/>
      <c r="QZH2087" s="14"/>
      <c r="QZI2087" s="14"/>
      <c r="QZJ2087" s="14"/>
      <c r="QZK2087" s="14"/>
      <c r="QZL2087" s="14"/>
      <c r="QZM2087" s="14"/>
      <c r="QZN2087" s="14"/>
      <c r="QZO2087" s="14"/>
      <c r="QZP2087" s="14"/>
      <c r="QZQ2087" s="14"/>
      <c r="QZR2087" s="14"/>
      <c r="QZS2087" s="14"/>
      <c r="QZT2087" s="14"/>
      <c r="QZU2087" s="14"/>
      <c r="QZV2087" s="14"/>
      <c r="QZW2087" s="14"/>
      <c r="QZX2087" s="14"/>
      <c r="QZY2087" s="14"/>
      <c r="QZZ2087" s="14"/>
      <c r="RAA2087" s="14"/>
      <c r="RAB2087" s="14"/>
      <c r="RAC2087" s="14"/>
      <c r="RAD2087" s="14"/>
      <c r="RAE2087" s="14"/>
      <c r="RAF2087" s="14"/>
      <c r="RAG2087" s="14"/>
      <c r="RAH2087" s="14"/>
      <c r="RAI2087" s="14"/>
      <c r="RAJ2087" s="14"/>
      <c r="RAK2087" s="14"/>
      <c r="RAL2087" s="14"/>
      <c r="RAM2087" s="14"/>
      <c r="RAN2087" s="14"/>
      <c r="RAO2087" s="14"/>
      <c r="RAP2087" s="14"/>
      <c r="RAQ2087" s="14"/>
      <c r="RAR2087" s="14"/>
      <c r="RAS2087" s="14"/>
      <c r="RAT2087" s="14"/>
      <c r="RAU2087" s="14"/>
      <c r="RAV2087" s="14"/>
      <c r="RAW2087" s="14"/>
      <c r="RAX2087" s="14"/>
      <c r="RAY2087" s="14"/>
      <c r="RAZ2087" s="14"/>
      <c r="RBA2087" s="14"/>
      <c r="RBB2087" s="14"/>
      <c r="RBC2087" s="14"/>
      <c r="RBD2087" s="14"/>
      <c r="RBE2087" s="14"/>
      <c r="RBF2087" s="14"/>
      <c r="RBG2087" s="14"/>
      <c r="RBH2087" s="14"/>
      <c r="RBI2087" s="14"/>
      <c r="RBJ2087" s="14"/>
      <c r="RBK2087" s="14"/>
      <c r="RBL2087" s="14"/>
      <c r="RBM2087" s="14"/>
      <c r="RBN2087" s="14"/>
      <c r="RBO2087" s="14"/>
      <c r="RBP2087" s="14"/>
      <c r="RBQ2087" s="14"/>
      <c r="RBR2087" s="14"/>
      <c r="RBS2087" s="14"/>
      <c r="RBT2087" s="14"/>
      <c r="RBU2087" s="14"/>
      <c r="RBV2087" s="14"/>
      <c r="RBW2087" s="14"/>
      <c r="RBX2087" s="14"/>
      <c r="RBY2087" s="14"/>
      <c r="RBZ2087" s="14"/>
      <c r="RCA2087" s="14"/>
      <c r="RCB2087" s="14"/>
      <c r="RCC2087" s="14"/>
      <c r="RCD2087" s="14"/>
      <c r="RCE2087" s="14"/>
      <c r="RCF2087" s="14"/>
      <c r="RCG2087" s="14"/>
      <c r="RCH2087" s="14"/>
      <c r="RCI2087" s="14"/>
      <c r="RCJ2087" s="14"/>
      <c r="RCK2087" s="14"/>
      <c r="RCL2087" s="14"/>
      <c r="RCM2087" s="14"/>
      <c r="RCN2087" s="14"/>
      <c r="RCO2087" s="14"/>
      <c r="RCP2087" s="14"/>
      <c r="RCQ2087" s="14"/>
      <c r="RCR2087" s="14"/>
      <c r="RCS2087" s="14"/>
      <c r="RCT2087" s="14"/>
      <c r="RCU2087" s="14"/>
      <c r="RCV2087" s="14"/>
      <c r="RCW2087" s="14"/>
      <c r="RCX2087" s="14"/>
      <c r="RCY2087" s="14"/>
      <c r="RCZ2087" s="14"/>
      <c r="RDA2087" s="14"/>
      <c r="RDB2087" s="14"/>
      <c r="RDC2087" s="14"/>
      <c r="RDD2087" s="14"/>
      <c r="RDE2087" s="14"/>
      <c r="RDF2087" s="14"/>
      <c r="RDG2087" s="14"/>
      <c r="RDH2087" s="14"/>
      <c r="RDI2087" s="14"/>
      <c r="RDJ2087" s="14"/>
      <c r="RDK2087" s="14"/>
      <c r="RDL2087" s="14"/>
      <c r="RDM2087" s="14"/>
      <c r="RDN2087" s="14"/>
      <c r="RDO2087" s="14"/>
      <c r="RDP2087" s="14"/>
      <c r="RDQ2087" s="14"/>
      <c r="RDR2087" s="14"/>
      <c r="RDS2087" s="14"/>
      <c r="RDT2087" s="14"/>
      <c r="RDU2087" s="14"/>
      <c r="RDV2087" s="14"/>
      <c r="RDW2087" s="14"/>
      <c r="RDX2087" s="14"/>
      <c r="RDY2087" s="14"/>
      <c r="RDZ2087" s="14"/>
      <c r="REA2087" s="14"/>
      <c r="REB2087" s="14"/>
      <c r="REC2087" s="14"/>
      <c r="RED2087" s="14"/>
      <c r="REE2087" s="14"/>
      <c r="REF2087" s="14"/>
      <c r="REG2087" s="14"/>
      <c r="REH2087" s="14"/>
      <c r="REI2087" s="14"/>
      <c r="REJ2087" s="14"/>
      <c r="REK2087" s="14"/>
      <c r="REL2087" s="14"/>
      <c r="REM2087" s="14"/>
      <c r="REN2087" s="14"/>
      <c r="REO2087" s="14"/>
      <c r="REP2087" s="14"/>
      <c r="REQ2087" s="14"/>
      <c r="RER2087" s="14"/>
      <c r="RES2087" s="14"/>
      <c r="RET2087" s="14"/>
      <c r="REU2087" s="14"/>
      <c r="REV2087" s="14"/>
      <c r="REW2087" s="14"/>
      <c r="REX2087" s="14"/>
      <c r="REY2087" s="14"/>
      <c r="REZ2087" s="14"/>
      <c r="RFA2087" s="14"/>
      <c r="RFB2087" s="14"/>
      <c r="RFC2087" s="14"/>
      <c r="RFD2087" s="14"/>
      <c r="RFE2087" s="14"/>
      <c r="RFF2087" s="14"/>
      <c r="RFG2087" s="14"/>
      <c r="RFH2087" s="14"/>
      <c r="RFI2087" s="14"/>
      <c r="RFJ2087" s="14"/>
      <c r="RFK2087" s="14"/>
      <c r="RFL2087" s="14"/>
      <c r="RFM2087" s="14"/>
      <c r="RFN2087" s="14"/>
      <c r="RFO2087" s="14"/>
      <c r="RFP2087" s="14"/>
      <c r="RFQ2087" s="14"/>
      <c r="RFR2087" s="14"/>
      <c r="RFS2087" s="14"/>
      <c r="RFT2087" s="14"/>
      <c r="RFU2087" s="14"/>
      <c r="RFV2087" s="14"/>
      <c r="RFW2087" s="14"/>
      <c r="RFX2087" s="14"/>
      <c r="RFY2087" s="14"/>
      <c r="RFZ2087" s="14"/>
      <c r="RGA2087" s="14"/>
      <c r="RGB2087" s="14"/>
      <c r="RGC2087" s="14"/>
      <c r="RGD2087" s="14"/>
      <c r="RGE2087" s="14"/>
      <c r="RGF2087" s="14"/>
      <c r="RGG2087" s="14"/>
      <c r="RGH2087" s="14"/>
      <c r="RGI2087" s="14"/>
      <c r="RGJ2087" s="14"/>
      <c r="RGK2087" s="14"/>
      <c r="RGL2087" s="14"/>
      <c r="RGM2087" s="14"/>
      <c r="RGN2087" s="14"/>
      <c r="RGO2087" s="14"/>
      <c r="RGP2087" s="14"/>
      <c r="RGQ2087" s="14"/>
      <c r="RGR2087" s="14"/>
      <c r="RGS2087" s="14"/>
      <c r="RGT2087" s="14"/>
      <c r="RGU2087" s="14"/>
      <c r="RGV2087" s="14"/>
      <c r="RGW2087" s="14"/>
      <c r="RGX2087" s="14"/>
      <c r="RGY2087" s="14"/>
      <c r="RGZ2087" s="14"/>
      <c r="RHA2087" s="14"/>
      <c r="RHB2087" s="14"/>
      <c r="RHC2087" s="14"/>
      <c r="RHD2087" s="14"/>
      <c r="RHE2087" s="14"/>
      <c r="RHF2087" s="14"/>
      <c r="RHG2087" s="14"/>
      <c r="RHH2087" s="14"/>
      <c r="RHI2087" s="14"/>
      <c r="RHJ2087" s="14"/>
      <c r="RHK2087" s="14"/>
      <c r="RHL2087" s="14"/>
      <c r="RHM2087" s="14"/>
      <c r="RHN2087" s="14"/>
      <c r="RHO2087" s="14"/>
      <c r="RHP2087" s="14"/>
      <c r="RHQ2087" s="14"/>
      <c r="RHR2087" s="14"/>
      <c r="RHS2087" s="14"/>
      <c r="RHT2087" s="14"/>
      <c r="RHU2087" s="14"/>
      <c r="RHV2087" s="14"/>
      <c r="RHW2087" s="14"/>
      <c r="RHX2087" s="14"/>
      <c r="RHY2087" s="14"/>
      <c r="RHZ2087" s="14"/>
      <c r="RIA2087" s="14"/>
      <c r="RIB2087" s="14"/>
      <c r="RIC2087" s="14"/>
      <c r="RID2087" s="14"/>
      <c r="RIE2087" s="14"/>
      <c r="RIF2087" s="14"/>
      <c r="RIG2087" s="14"/>
      <c r="RIH2087" s="14"/>
      <c r="RII2087" s="14"/>
      <c r="RIJ2087" s="14"/>
      <c r="RIK2087" s="14"/>
      <c r="RIL2087" s="14"/>
      <c r="RIM2087" s="14"/>
      <c r="RIN2087" s="14"/>
      <c r="RIO2087" s="14"/>
      <c r="RIP2087" s="14"/>
      <c r="RIQ2087" s="14"/>
      <c r="RIR2087" s="14"/>
      <c r="RIS2087" s="14"/>
      <c r="RIT2087" s="14"/>
      <c r="RIU2087" s="14"/>
      <c r="RIV2087" s="14"/>
      <c r="RIW2087" s="14"/>
      <c r="RIX2087" s="14"/>
      <c r="RIY2087" s="14"/>
      <c r="RIZ2087" s="14"/>
      <c r="RJA2087" s="14"/>
      <c r="RJB2087" s="14"/>
      <c r="RJC2087" s="14"/>
      <c r="RJD2087" s="14"/>
      <c r="RJE2087" s="14"/>
      <c r="RJF2087" s="14"/>
      <c r="RJG2087" s="14"/>
      <c r="RJH2087" s="14"/>
      <c r="RJI2087" s="14"/>
      <c r="RJJ2087" s="14"/>
      <c r="RJK2087" s="14"/>
      <c r="RJL2087" s="14"/>
      <c r="RJM2087" s="14"/>
      <c r="RJN2087" s="14"/>
      <c r="RJO2087" s="14"/>
      <c r="RJP2087" s="14"/>
      <c r="RJQ2087" s="14"/>
      <c r="RJR2087" s="14"/>
      <c r="RJS2087" s="14"/>
      <c r="RJT2087" s="14"/>
      <c r="RJU2087" s="14"/>
      <c r="RJV2087" s="14"/>
      <c r="RJW2087" s="14"/>
      <c r="RJX2087" s="14"/>
      <c r="RJY2087" s="14"/>
      <c r="RJZ2087" s="14"/>
      <c r="RKA2087" s="14"/>
      <c r="RKB2087" s="14"/>
      <c r="RKC2087" s="14"/>
      <c r="RKD2087" s="14"/>
      <c r="RKE2087" s="14"/>
      <c r="RKF2087" s="14"/>
      <c r="RKG2087" s="14"/>
      <c r="RKH2087" s="14"/>
      <c r="RKI2087" s="14"/>
      <c r="RKJ2087" s="14"/>
      <c r="RKK2087" s="14"/>
      <c r="RKL2087" s="14"/>
      <c r="RKM2087" s="14"/>
      <c r="RKN2087" s="14"/>
      <c r="RKO2087" s="14"/>
      <c r="RKP2087" s="14"/>
      <c r="RKQ2087" s="14"/>
      <c r="RKR2087" s="14"/>
      <c r="RKS2087" s="14"/>
      <c r="RKT2087" s="14"/>
      <c r="RKU2087" s="14"/>
      <c r="RKV2087" s="14"/>
      <c r="RKW2087" s="14"/>
      <c r="RKX2087" s="14"/>
      <c r="RKY2087" s="14"/>
      <c r="RKZ2087" s="14"/>
      <c r="RLA2087" s="14"/>
      <c r="RLB2087" s="14"/>
      <c r="RLC2087" s="14"/>
      <c r="RLD2087" s="14"/>
      <c r="RLE2087" s="14"/>
      <c r="RLF2087" s="14"/>
      <c r="RLG2087" s="14"/>
      <c r="RLH2087" s="14"/>
      <c r="RLI2087" s="14"/>
      <c r="RLJ2087" s="14"/>
      <c r="RLK2087" s="14"/>
      <c r="RLL2087" s="14"/>
      <c r="RLM2087" s="14"/>
      <c r="RLN2087" s="14"/>
      <c r="RLO2087" s="14"/>
      <c r="RLP2087" s="14"/>
      <c r="RLQ2087" s="14"/>
      <c r="RLR2087" s="14"/>
      <c r="RLS2087" s="14"/>
      <c r="RLT2087" s="14"/>
      <c r="RLU2087" s="14"/>
      <c r="RLV2087" s="14"/>
      <c r="RLW2087" s="14"/>
      <c r="RLX2087" s="14"/>
      <c r="RLY2087" s="14"/>
      <c r="RLZ2087" s="14"/>
      <c r="RMA2087" s="14"/>
      <c r="RMB2087" s="14"/>
      <c r="RMC2087" s="14"/>
      <c r="RMD2087" s="14"/>
      <c r="RME2087" s="14"/>
      <c r="RMF2087" s="14"/>
      <c r="RMG2087" s="14"/>
      <c r="RMH2087" s="14"/>
      <c r="RMI2087" s="14"/>
      <c r="RMJ2087" s="14"/>
      <c r="RMK2087" s="14"/>
      <c r="RML2087" s="14"/>
      <c r="RMM2087" s="14"/>
      <c r="RMN2087" s="14"/>
      <c r="RMO2087" s="14"/>
      <c r="RMP2087" s="14"/>
      <c r="RMQ2087" s="14"/>
      <c r="RMR2087" s="14"/>
      <c r="RMS2087" s="14"/>
      <c r="RMT2087" s="14"/>
      <c r="RMU2087" s="14"/>
      <c r="RMV2087" s="14"/>
      <c r="RMW2087" s="14"/>
      <c r="RMX2087" s="14"/>
      <c r="RMY2087" s="14"/>
      <c r="RMZ2087" s="14"/>
      <c r="RNA2087" s="14"/>
      <c r="RNB2087" s="14"/>
      <c r="RNC2087" s="14"/>
      <c r="RND2087" s="14"/>
      <c r="RNE2087" s="14"/>
      <c r="RNF2087" s="14"/>
      <c r="RNG2087" s="14"/>
      <c r="RNH2087" s="14"/>
      <c r="RNI2087" s="14"/>
      <c r="RNJ2087" s="14"/>
      <c r="RNK2087" s="14"/>
      <c r="RNL2087" s="14"/>
      <c r="RNM2087" s="14"/>
      <c r="RNN2087" s="14"/>
      <c r="RNO2087" s="14"/>
      <c r="RNP2087" s="14"/>
      <c r="RNQ2087" s="14"/>
      <c r="RNR2087" s="14"/>
      <c r="RNS2087" s="14"/>
      <c r="RNT2087" s="14"/>
      <c r="RNU2087" s="14"/>
      <c r="RNV2087" s="14"/>
      <c r="RNW2087" s="14"/>
      <c r="RNX2087" s="14"/>
      <c r="RNY2087" s="14"/>
      <c r="RNZ2087" s="14"/>
      <c r="ROA2087" s="14"/>
      <c r="ROB2087" s="14"/>
      <c r="ROC2087" s="14"/>
      <c r="ROD2087" s="14"/>
      <c r="ROE2087" s="14"/>
      <c r="ROF2087" s="14"/>
      <c r="ROG2087" s="14"/>
      <c r="ROH2087" s="14"/>
      <c r="ROI2087" s="14"/>
      <c r="ROJ2087" s="14"/>
      <c r="ROK2087" s="14"/>
      <c r="ROL2087" s="14"/>
      <c r="ROM2087" s="14"/>
      <c r="RON2087" s="14"/>
      <c r="ROO2087" s="14"/>
      <c r="ROP2087" s="14"/>
      <c r="ROQ2087" s="14"/>
      <c r="ROR2087" s="14"/>
      <c r="ROS2087" s="14"/>
      <c r="ROT2087" s="14"/>
      <c r="ROU2087" s="14"/>
      <c r="ROV2087" s="14"/>
      <c r="ROW2087" s="14"/>
      <c r="ROX2087" s="14"/>
      <c r="ROY2087" s="14"/>
      <c r="ROZ2087" s="14"/>
      <c r="RPA2087" s="14"/>
      <c r="RPB2087" s="14"/>
      <c r="RPC2087" s="14"/>
      <c r="RPD2087" s="14"/>
      <c r="RPE2087" s="14"/>
      <c r="RPF2087" s="14"/>
      <c r="RPG2087" s="14"/>
      <c r="RPH2087" s="14"/>
      <c r="RPI2087" s="14"/>
      <c r="RPJ2087" s="14"/>
      <c r="RPK2087" s="14"/>
      <c r="RPL2087" s="14"/>
      <c r="RPM2087" s="14"/>
      <c r="RPN2087" s="14"/>
      <c r="RPO2087" s="14"/>
      <c r="RPP2087" s="14"/>
      <c r="RPQ2087" s="14"/>
      <c r="RPR2087" s="14"/>
      <c r="RPS2087" s="14"/>
      <c r="RPT2087" s="14"/>
      <c r="RPU2087" s="14"/>
      <c r="RPV2087" s="14"/>
      <c r="RPW2087" s="14"/>
      <c r="RPX2087" s="14"/>
      <c r="RPY2087" s="14"/>
      <c r="RPZ2087" s="14"/>
      <c r="RQA2087" s="14"/>
      <c r="RQB2087" s="14"/>
      <c r="RQC2087" s="14"/>
      <c r="RQD2087" s="14"/>
      <c r="RQE2087" s="14"/>
      <c r="RQF2087" s="14"/>
      <c r="RQG2087" s="14"/>
      <c r="RQH2087" s="14"/>
      <c r="RQI2087" s="14"/>
      <c r="RQJ2087" s="14"/>
      <c r="RQK2087" s="14"/>
      <c r="RQL2087" s="14"/>
      <c r="RQM2087" s="14"/>
      <c r="RQN2087" s="14"/>
      <c r="RQO2087" s="14"/>
      <c r="RQP2087" s="14"/>
      <c r="RQQ2087" s="14"/>
      <c r="RQR2087" s="14"/>
      <c r="RQS2087" s="14"/>
      <c r="RQT2087" s="14"/>
      <c r="RQU2087" s="14"/>
      <c r="RQV2087" s="14"/>
      <c r="RQW2087" s="14"/>
      <c r="RQX2087" s="14"/>
      <c r="RQY2087" s="14"/>
      <c r="RQZ2087" s="14"/>
      <c r="RRA2087" s="14"/>
      <c r="RRB2087" s="14"/>
      <c r="RRC2087" s="14"/>
      <c r="RRD2087" s="14"/>
      <c r="RRE2087" s="14"/>
      <c r="RRF2087" s="14"/>
      <c r="RRG2087" s="14"/>
      <c r="RRH2087" s="14"/>
      <c r="RRI2087" s="14"/>
      <c r="RRJ2087" s="14"/>
      <c r="RRK2087" s="14"/>
      <c r="RRL2087" s="14"/>
      <c r="RRM2087" s="14"/>
      <c r="RRN2087" s="14"/>
      <c r="RRO2087" s="14"/>
      <c r="RRP2087" s="14"/>
      <c r="RRQ2087" s="14"/>
      <c r="RRR2087" s="14"/>
      <c r="RRS2087" s="14"/>
      <c r="RRT2087" s="14"/>
      <c r="RRU2087" s="14"/>
      <c r="RRV2087" s="14"/>
      <c r="RRW2087" s="14"/>
      <c r="RRX2087" s="14"/>
      <c r="RRY2087" s="14"/>
      <c r="RRZ2087" s="14"/>
      <c r="RSA2087" s="14"/>
      <c r="RSB2087" s="14"/>
      <c r="RSC2087" s="14"/>
      <c r="RSD2087" s="14"/>
      <c r="RSE2087" s="14"/>
      <c r="RSF2087" s="14"/>
      <c r="RSG2087" s="14"/>
      <c r="RSH2087" s="14"/>
      <c r="RSI2087" s="14"/>
      <c r="RSJ2087" s="14"/>
      <c r="RSK2087" s="14"/>
      <c r="RSL2087" s="14"/>
      <c r="RSM2087" s="14"/>
      <c r="RSN2087" s="14"/>
      <c r="RSO2087" s="14"/>
      <c r="RSP2087" s="14"/>
      <c r="RSQ2087" s="14"/>
      <c r="RSR2087" s="14"/>
      <c r="RSS2087" s="14"/>
      <c r="RST2087" s="14"/>
      <c r="RSU2087" s="14"/>
      <c r="RSV2087" s="14"/>
      <c r="RSW2087" s="14"/>
      <c r="RSX2087" s="14"/>
      <c r="RSY2087" s="14"/>
      <c r="RSZ2087" s="14"/>
      <c r="RTA2087" s="14"/>
      <c r="RTB2087" s="14"/>
      <c r="RTC2087" s="14"/>
      <c r="RTD2087" s="14"/>
      <c r="RTE2087" s="14"/>
      <c r="RTF2087" s="14"/>
      <c r="RTG2087" s="14"/>
      <c r="RTH2087" s="14"/>
      <c r="RTI2087" s="14"/>
      <c r="RTJ2087" s="14"/>
      <c r="RTK2087" s="14"/>
      <c r="RTL2087" s="14"/>
      <c r="RTM2087" s="14"/>
      <c r="RTN2087" s="14"/>
      <c r="RTO2087" s="14"/>
      <c r="RTP2087" s="14"/>
      <c r="RTQ2087" s="14"/>
      <c r="RTR2087" s="14"/>
      <c r="RTS2087" s="14"/>
      <c r="RTT2087" s="14"/>
      <c r="RTU2087" s="14"/>
      <c r="RTV2087" s="14"/>
      <c r="RTW2087" s="14"/>
      <c r="RTX2087" s="14"/>
      <c r="RTY2087" s="14"/>
      <c r="RTZ2087" s="14"/>
      <c r="RUA2087" s="14"/>
      <c r="RUB2087" s="14"/>
      <c r="RUC2087" s="14"/>
      <c r="RUD2087" s="14"/>
      <c r="RUE2087" s="14"/>
      <c r="RUF2087" s="14"/>
      <c r="RUG2087" s="14"/>
      <c r="RUH2087" s="14"/>
      <c r="RUI2087" s="14"/>
      <c r="RUJ2087" s="14"/>
      <c r="RUK2087" s="14"/>
      <c r="RUL2087" s="14"/>
      <c r="RUM2087" s="14"/>
      <c r="RUN2087" s="14"/>
      <c r="RUO2087" s="14"/>
      <c r="RUP2087" s="14"/>
      <c r="RUQ2087" s="14"/>
      <c r="RUR2087" s="14"/>
      <c r="RUS2087" s="14"/>
      <c r="RUT2087" s="14"/>
      <c r="RUU2087" s="14"/>
      <c r="RUV2087" s="14"/>
      <c r="RUW2087" s="14"/>
      <c r="RUX2087" s="14"/>
      <c r="RUY2087" s="14"/>
      <c r="RUZ2087" s="14"/>
      <c r="RVA2087" s="14"/>
      <c r="RVB2087" s="14"/>
      <c r="RVC2087" s="14"/>
      <c r="RVD2087" s="14"/>
      <c r="RVE2087" s="14"/>
      <c r="RVF2087" s="14"/>
      <c r="RVG2087" s="14"/>
      <c r="RVH2087" s="14"/>
      <c r="RVI2087" s="14"/>
      <c r="RVJ2087" s="14"/>
      <c r="RVK2087" s="14"/>
      <c r="RVL2087" s="14"/>
      <c r="RVM2087" s="14"/>
      <c r="RVN2087" s="14"/>
      <c r="RVO2087" s="14"/>
      <c r="RVP2087" s="14"/>
      <c r="RVQ2087" s="14"/>
      <c r="RVR2087" s="14"/>
      <c r="RVS2087" s="14"/>
      <c r="RVT2087" s="14"/>
      <c r="RVU2087" s="14"/>
      <c r="RVV2087" s="14"/>
      <c r="RVW2087" s="14"/>
      <c r="RVX2087" s="14"/>
      <c r="RVY2087" s="14"/>
      <c r="RVZ2087" s="14"/>
      <c r="RWA2087" s="14"/>
      <c r="RWB2087" s="14"/>
      <c r="RWC2087" s="14"/>
      <c r="RWD2087" s="14"/>
      <c r="RWE2087" s="14"/>
      <c r="RWF2087" s="14"/>
      <c r="RWG2087" s="14"/>
      <c r="RWH2087" s="14"/>
      <c r="RWI2087" s="14"/>
      <c r="RWJ2087" s="14"/>
      <c r="RWK2087" s="14"/>
      <c r="RWL2087" s="14"/>
      <c r="RWM2087" s="14"/>
      <c r="RWN2087" s="14"/>
      <c r="RWO2087" s="14"/>
      <c r="RWP2087" s="14"/>
      <c r="RWQ2087" s="14"/>
      <c r="RWR2087" s="14"/>
      <c r="RWS2087" s="14"/>
      <c r="RWT2087" s="14"/>
      <c r="RWU2087" s="14"/>
      <c r="RWV2087" s="14"/>
      <c r="RWW2087" s="14"/>
      <c r="RWX2087" s="14"/>
      <c r="RWY2087" s="14"/>
      <c r="RWZ2087" s="14"/>
      <c r="RXA2087" s="14"/>
      <c r="RXB2087" s="14"/>
      <c r="RXC2087" s="14"/>
      <c r="RXD2087" s="14"/>
      <c r="RXE2087" s="14"/>
      <c r="RXF2087" s="14"/>
      <c r="RXG2087" s="14"/>
      <c r="RXH2087" s="14"/>
      <c r="RXI2087" s="14"/>
      <c r="RXJ2087" s="14"/>
      <c r="RXK2087" s="14"/>
      <c r="RXL2087" s="14"/>
      <c r="RXM2087" s="14"/>
      <c r="RXN2087" s="14"/>
      <c r="RXO2087" s="14"/>
      <c r="RXP2087" s="14"/>
      <c r="RXQ2087" s="14"/>
      <c r="RXR2087" s="14"/>
      <c r="RXS2087" s="14"/>
      <c r="RXT2087" s="14"/>
      <c r="RXU2087" s="14"/>
      <c r="RXV2087" s="14"/>
      <c r="RXW2087" s="14"/>
      <c r="RXX2087" s="14"/>
      <c r="RXY2087" s="14"/>
      <c r="RXZ2087" s="14"/>
      <c r="RYA2087" s="14"/>
      <c r="RYB2087" s="14"/>
      <c r="RYC2087" s="14"/>
      <c r="RYD2087" s="14"/>
      <c r="RYE2087" s="14"/>
      <c r="RYF2087" s="14"/>
      <c r="RYG2087" s="14"/>
      <c r="RYH2087" s="14"/>
      <c r="RYI2087" s="14"/>
      <c r="RYJ2087" s="14"/>
      <c r="RYK2087" s="14"/>
      <c r="RYL2087" s="14"/>
      <c r="RYM2087" s="14"/>
      <c r="RYN2087" s="14"/>
      <c r="RYO2087" s="14"/>
      <c r="RYP2087" s="14"/>
      <c r="RYQ2087" s="14"/>
      <c r="RYR2087" s="14"/>
      <c r="RYS2087" s="14"/>
      <c r="RYT2087" s="14"/>
      <c r="RYU2087" s="14"/>
      <c r="RYV2087" s="14"/>
      <c r="RYW2087" s="14"/>
      <c r="RYX2087" s="14"/>
      <c r="RYY2087" s="14"/>
      <c r="RYZ2087" s="14"/>
      <c r="RZA2087" s="14"/>
      <c r="RZB2087" s="14"/>
      <c r="RZC2087" s="14"/>
      <c r="RZD2087" s="14"/>
      <c r="RZE2087" s="14"/>
      <c r="RZF2087" s="14"/>
      <c r="RZG2087" s="14"/>
      <c r="RZH2087" s="14"/>
      <c r="RZI2087" s="14"/>
      <c r="RZJ2087" s="14"/>
      <c r="RZK2087" s="14"/>
      <c r="RZL2087" s="14"/>
      <c r="RZM2087" s="14"/>
      <c r="RZN2087" s="14"/>
      <c r="RZO2087" s="14"/>
      <c r="RZP2087" s="14"/>
      <c r="RZQ2087" s="14"/>
      <c r="RZR2087" s="14"/>
      <c r="RZS2087" s="14"/>
      <c r="RZT2087" s="14"/>
      <c r="RZU2087" s="14"/>
      <c r="RZV2087" s="14"/>
      <c r="RZW2087" s="14"/>
      <c r="RZX2087" s="14"/>
      <c r="RZY2087" s="14"/>
      <c r="RZZ2087" s="14"/>
      <c r="SAA2087" s="14"/>
      <c r="SAB2087" s="14"/>
      <c r="SAC2087" s="14"/>
      <c r="SAD2087" s="14"/>
      <c r="SAE2087" s="14"/>
      <c r="SAF2087" s="14"/>
      <c r="SAG2087" s="14"/>
      <c r="SAH2087" s="14"/>
      <c r="SAI2087" s="14"/>
      <c r="SAJ2087" s="14"/>
      <c r="SAK2087" s="14"/>
      <c r="SAL2087" s="14"/>
      <c r="SAM2087" s="14"/>
      <c r="SAN2087" s="14"/>
      <c r="SAO2087" s="14"/>
      <c r="SAP2087" s="14"/>
      <c r="SAQ2087" s="14"/>
      <c r="SAR2087" s="14"/>
      <c r="SAS2087" s="14"/>
      <c r="SAT2087" s="14"/>
      <c r="SAU2087" s="14"/>
      <c r="SAV2087" s="14"/>
      <c r="SAW2087" s="14"/>
      <c r="SAX2087" s="14"/>
      <c r="SAY2087" s="14"/>
      <c r="SAZ2087" s="14"/>
      <c r="SBA2087" s="14"/>
      <c r="SBB2087" s="14"/>
      <c r="SBC2087" s="14"/>
      <c r="SBD2087" s="14"/>
      <c r="SBE2087" s="14"/>
      <c r="SBF2087" s="14"/>
      <c r="SBG2087" s="14"/>
      <c r="SBH2087" s="14"/>
      <c r="SBI2087" s="14"/>
      <c r="SBJ2087" s="14"/>
      <c r="SBK2087" s="14"/>
      <c r="SBL2087" s="14"/>
      <c r="SBM2087" s="14"/>
      <c r="SBN2087" s="14"/>
      <c r="SBO2087" s="14"/>
      <c r="SBP2087" s="14"/>
      <c r="SBQ2087" s="14"/>
      <c r="SBR2087" s="14"/>
      <c r="SBS2087" s="14"/>
      <c r="SBT2087" s="14"/>
      <c r="SBU2087" s="14"/>
      <c r="SBV2087" s="14"/>
      <c r="SBW2087" s="14"/>
      <c r="SBX2087" s="14"/>
      <c r="SBY2087" s="14"/>
      <c r="SBZ2087" s="14"/>
      <c r="SCA2087" s="14"/>
      <c r="SCB2087" s="14"/>
      <c r="SCC2087" s="14"/>
      <c r="SCD2087" s="14"/>
      <c r="SCE2087" s="14"/>
      <c r="SCF2087" s="14"/>
      <c r="SCG2087" s="14"/>
      <c r="SCH2087" s="14"/>
      <c r="SCI2087" s="14"/>
      <c r="SCJ2087" s="14"/>
      <c r="SCK2087" s="14"/>
      <c r="SCL2087" s="14"/>
      <c r="SCM2087" s="14"/>
      <c r="SCN2087" s="14"/>
      <c r="SCO2087" s="14"/>
      <c r="SCP2087" s="14"/>
      <c r="SCQ2087" s="14"/>
      <c r="SCR2087" s="14"/>
      <c r="SCS2087" s="14"/>
      <c r="SCT2087" s="14"/>
      <c r="SCU2087" s="14"/>
      <c r="SCV2087" s="14"/>
      <c r="SCW2087" s="14"/>
      <c r="SCX2087" s="14"/>
      <c r="SCY2087" s="14"/>
      <c r="SCZ2087" s="14"/>
      <c r="SDA2087" s="14"/>
      <c r="SDB2087" s="14"/>
      <c r="SDC2087" s="14"/>
      <c r="SDD2087" s="14"/>
      <c r="SDE2087" s="14"/>
      <c r="SDF2087" s="14"/>
      <c r="SDG2087" s="14"/>
      <c r="SDH2087" s="14"/>
      <c r="SDI2087" s="14"/>
      <c r="SDJ2087" s="14"/>
      <c r="SDK2087" s="14"/>
      <c r="SDL2087" s="14"/>
      <c r="SDM2087" s="14"/>
      <c r="SDN2087" s="14"/>
      <c r="SDO2087" s="14"/>
      <c r="SDP2087" s="14"/>
      <c r="SDQ2087" s="14"/>
      <c r="SDR2087" s="14"/>
      <c r="SDS2087" s="14"/>
      <c r="SDT2087" s="14"/>
      <c r="SDU2087" s="14"/>
      <c r="SDV2087" s="14"/>
      <c r="SDW2087" s="14"/>
      <c r="SDX2087" s="14"/>
      <c r="SDY2087" s="14"/>
      <c r="SDZ2087" s="14"/>
      <c r="SEA2087" s="14"/>
      <c r="SEB2087" s="14"/>
      <c r="SEC2087" s="14"/>
      <c r="SED2087" s="14"/>
      <c r="SEE2087" s="14"/>
      <c r="SEF2087" s="14"/>
      <c r="SEG2087" s="14"/>
      <c r="SEH2087" s="14"/>
      <c r="SEI2087" s="14"/>
      <c r="SEJ2087" s="14"/>
      <c r="SEK2087" s="14"/>
      <c r="SEL2087" s="14"/>
      <c r="SEM2087" s="14"/>
      <c r="SEN2087" s="14"/>
      <c r="SEO2087" s="14"/>
      <c r="SEP2087" s="14"/>
      <c r="SEQ2087" s="14"/>
      <c r="SER2087" s="14"/>
      <c r="SES2087" s="14"/>
      <c r="SET2087" s="14"/>
      <c r="SEU2087" s="14"/>
      <c r="SEV2087" s="14"/>
      <c r="SEW2087" s="14"/>
      <c r="SEX2087" s="14"/>
      <c r="SEY2087" s="14"/>
      <c r="SEZ2087" s="14"/>
      <c r="SFA2087" s="14"/>
      <c r="SFB2087" s="14"/>
      <c r="SFC2087" s="14"/>
      <c r="SFD2087" s="14"/>
      <c r="SFE2087" s="14"/>
      <c r="SFF2087" s="14"/>
      <c r="SFG2087" s="14"/>
      <c r="SFH2087" s="14"/>
      <c r="SFI2087" s="14"/>
      <c r="SFJ2087" s="14"/>
      <c r="SFK2087" s="14"/>
      <c r="SFL2087" s="14"/>
      <c r="SFM2087" s="14"/>
      <c r="SFN2087" s="14"/>
      <c r="SFO2087" s="14"/>
      <c r="SFP2087" s="14"/>
      <c r="SFQ2087" s="14"/>
      <c r="SFR2087" s="14"/>
      <c r="SFS2087" s="14"/>
      <c r="SFT2087" s="14"/>
      <c r="SFU2087" s="14"/>
      <c r="SFV2087" s="14"/>
      <c r="SFW2087" s="14"/>
      <c r="SFX2087" s="14"/>
      <c r="SFY2087" s="14"/>
      <c r="SFZ2087" s="14"/>
      <c r="SGA2087" s="14"/>
      <c r="SGB2087" s="14"/>
      <c r="SGC2087" s="14"/>
      <c r="SGD2087" s="14"/>
      <c r="SGE2087" s="14"/>
      <c r="SGF2087" s="14"/>
      <c r="SGG2087" s="14"/>
      <c r="SGH2087" s="14"/>
      <c r="SGI2087" s="14"/>
      <c r="SGJ2087" s="14"/>
      <c r="SGK2087" s="14"/>
      <c r="SGL2087" s="14"/>
      <c r="SGM2087" s="14"/>
      <c r="SGN2087" s="14"/>
      <c r="SGO2087" s="14"/>
      <c r="SGP2087" s="14"/>
      <c r="SGQ2087" s="14"/>
      <c r="SGR2087" s="14"/>
      <c r="SGS2087" s="14"/>
      <c r="SGT2087" s="14"/>
      <c r="SGU2087" s="14"/>
      <c r="SGV2087" s="14"/>
      <c r="SGW2087" s="14"/>
      <c r="SGX2087" s="14"/>
      <c r="SGY2087" s="14"/>
      <c r="SGZ2087" s="14"/>
      <c r="SHA2087" s="14"/>
      <c r="SHB2087" s="14"/>
      <c r="SHC2087" s="14"/>
      <c r="SHD2087" s="14"/>
      <c r="SHE2087" s="14"/>
      <c r="SHF2087" s="14"/>
      <c r="SHG2087" s="14"/>
      <c r="SHH2087" s="14"/>
      <c r="SHI2087" s="14"/>
      <c r="SHJ2087" s="14"/>
      <c r="SHK2087" s="14"/>
      <c r="SHL2087" s="14"/>
      <c r="SHM2087" s="14"/>
      <c r="SHN2087" s="14"/>
      <c r="SHO2087" s="14"/>
      <c r="SHP2087" s="14"/>
      <c r="SHQ2087" s="14"/>
      <c r="SHR2087" s="14"/>
      <c r="SHS2087" s="14"/>
      <c r="SHT2087" s="14"/>
      <c r="SHU2087" s="14"/>
      <c r="SHV2087" s="14"/>
      <c r="SHW2087" s="14"/>
      <c r="SHX2087" s="14"/>
      <c r="SHY2087" s="14"/>
      <c r="SHZ2087" s="14"/>
      <c r="SIA2087" s="14"/>
      <c r="SIB2087" s="14"/>
      <c r="SIC2087" s="14"/>
      <c r="SID2087" s="14"/>
      <c r="SIE2087" s="14"/>
      <c r="SIF2087" s="14"/>
      <c r="SIG2087" s="14"/>
      <c r="SIH2087" s="14"/>
      <c r="SII2087" s="14"/>
      <c r="SIJ2087" s="14"/>
      <c r="SIK2087" s="14"/>
      <c r="SIL2087" s="14"/>
      <c r="SIM2087" s="14"/>
      <c r="SIN2087" s="14"/>
      <c r="SIO2087" s="14"/>
      <c r="SIP2087" s="14"/>
      <c r="SIQ2087" s="14"/>
      <c r="SIR2087" s="14"/>
      <c r="SIS2087" s="14"/>
      <c r="SIT2087" s="14"/>
      <c r="SIU2087" s="14"/>
      <c r="SIV2087" s="14"/>
      <c r="SIW2087" s="14"/>
      <c r="SIX2087" s="14"/>
      <c r="SIY2087" s="14"/>
      <c r="SIZ2087" s="14"/>
      <c r="SJA2087" s="14"/>
      <c r="SJB2087" s="14"/>
      <c r="SJC2087" s="14"/>
      <c r="SJD2087" s="14"/>
      <c r="SJE2087" s="14"/>
      <c r="SJF2087" s="14"/>
      <c r="SJG2087" s="14"/>
      <c r="SJH2087" s="14"/>
      <c r="SJI2087" s="14"/>
      <c r="SJJ2087" s="14"/>
      <c r="SJK2087" s="14"/>
      <c r="SJL2087" s="14"/>
      <c r="SJM2087" s="14"/>
      <c r="SJN2087" s="14"/>
      <c r="SJO2087" s="14"/>
      <c r="SJP2087" s="14"/>
      <c r="SJQ2087" s="14"/>
      <c r="SJR2087" s="14"/>
      <c r="SJS2087" s="14"/>
      <c r="SJT2087" s="14"/>
      <c r="SJU2087" s="14"/>
      <c r="SJV2087" s="14"/>
      <c r="SJW2087" s="14"/>
      <c r="SJX2087" s="14"/>
      <c r="SJY2087" s="14"/>
      <c r="SJZ2087" s="14"/>
      <c r="SKA2087" s="14"/>
      <c r="SKB2087" s="14"/>
      <c r="SKC2087" s="14"/>
      <c r="SKD2087" s="14"/>
      <c r="SKE2087" s="14"/>
      <c r="SKF2087" s="14"/>
      <c r="SKG2087" s="14"/>
      <c r="SKH2087" s="14"/>
      <c r="SKI2087" s="14"/>
      <c r="SKJ2087" s="14"/>
      <c r="SKK2087" s="14"/>
      <c r="SKL2087" s="14"/>
      <c r="SKM2087" s="14"/>
      <c r="SKN2087" s="14"/>
      <c r="SKO2087" s="14"/>
      <c r="SKP2087" s="14"/>
      <c r="SKQ2087" s="14"/>
      <c r="SKR2087" s="14"/>
      <c r="SKS2087" s="14"/>
      <c r="SKT2087" s="14"/>
      <c r="SKU2087" s="14"/>
      <c r="SKV2087" s="14"/>
      <c r="SKW2087" s="14"/>
      <c r="SKX2087" s="14"/>
      <c r="SKY2087" s="14"/>
      <c r="SKZ2087" s="14"/>
      <c r="SLA2087" s="14"/>
      <c r="SLB2087" s="14"/>
      <c r="SLC2087" s="14"/>
      <c r="SLD2087" s="14"/>
      <c r="SLE2087" s="14"/>
      <c r="SLF2087" s="14"/>
      <c r="SLG2087" s="14"/>
      <c r="SLH2087" s="14"/>
      <c r="SLI2087" s="14"/>
      <c r="SLJ2087" s="14"/>
      <c r="SLK2087" s="14"/>
      <c r="SLL2087" s="14"/>
      <c r="SLM2087" s="14"/>
      <c r="SLN2087" s="14"/>
      <c r="SLO2087" s="14"/>
      <c r="SLP2087" s="14"/>
      <c r="SLQ2087" s="14"/>
      <c r="SLR2087" s="14"/>
      <c r="SLS2087" s="14"/>
      <c r="SLT2087" s="14"/>
      <c r="SLU2087" s="14"/>
      <c r="SLV2087" s="14"/>
      <c r="SLW2087" s="14"/>
      <c r="SLX2087" s="14"/>
      <c r="SLY2087" s="14"/>
      <c r="SLZ2087" s="14"/>
      <c r="SMA2087" s="14"/>
      <c r="SMB2087" s="14"/>
      <c r="SMC2087" s="14"/>
      <c r="SMD2087" s="14"/>
      <c r="SME2087" s="14"/>
      <c r="SMF2087" s="14"/>
      <c r="SMG2087" s="14"/>
      <c r="SMH2087" s="14"/>
      <c r="SMI2087" s="14"/>
      <c r="SMJ2087" s="14"/>
      <c r="SMK2087" s="14"/>
      <c r="SML2087" s="14"/>
      <c r="SMM2087" s="14"/>
      <c r="SMN2087" s="14"/>
      <c r="SMO2087" s="14"/>
      <c r="SMP2087" s="14"/>
      <c r="SMQ2087" s="14"/>
      <c r="SMR2087" s="14"/>
      <c r="SMS2087" s="14"/>
      <c r="SMT2087" s="14"/>
      <c r="SMU2087" s="14"/>
      <c r="SMV2087" s="14"/>
      <c r="SMW2087" s="14"/>
      <c r="SMX2087" s="14"/>
      <c r="SMY2087" s="14"/>
      <c r="SMZ2087" s="14"/>
      <c r="SNA2087" s="14"/>
      <c r="SNB2087" s="14"/>
      <c r="SNC2087" s="14"/>
      <c r="SND2087" s="14"/>
      <c r="SNE2087" s="14"/>
      <c r="SNF2087" s="14"/>
      <c r="SNG2087" s="14"/>
      <c r="SNH2087" s="14"/>
      <c r="SNI2087" s="14"/>
      <c r="SNJ2087" s="14"/>
      <c r="SNK2087" s="14"/>
      <c r="SNL2087" s="14"/>
      <c r="SNM2087" s="14"/>
      <c r="SNN2087" s="14"/>
      <c r="SNO2087" s="14"/>
      <c r="SNP2087" s="14"/>
      <c r="SNQ2087" s="14"/>
      <c r="SNR2087" s="14"/>
      <c r="SNS2087" s="14"/>
      <c r="SNT2087" s="14"/>
      <c r="SNU2087" s="14"/>
      <c r="SNV2087" s="14"/>
      <c r="SNW2087" s="14"/>
      <c r="SNX2087" s="14"/>
      <c r="SNY2087" s="14"/>
      <c r="SNZ2087" s="14"/>
      <c r="SOA2087" s="14"/>
      <c r="SOB2087" s="14"/>
      <c r="SOC2087" s="14"/>
      <c r="SOD2087" s="14"/>
      <c r="SOE2087" s="14"/>
      <c r="SOF2087" s="14"/>
      <c r="SOG2087" s="14"/>
      <c r="SOH2087" s="14"/>
      <c r="SOI2087" s="14"/>
      <c r="SOJ2087" s="14"/>
      <c r="SOK2087" s="14"/>
      <c r="SOL2087" s="14"/>
      <c r="SOM2087" s="14"/>
      <c r="SON2087" s="14"/>
      <c r="SOO2087" s="14"/>
      <c r="SOP2087" s="14"/>
      <c r="SOQ2087" s="14"/>
      <c r="SOR2087" s="14"/>
      <c r="SOS2087" s="14"/>
      <c r="SOT2087" s="14"/>
      <c r="SOU2087" s="14"/>
      <c r="SOV2087" s="14"/>
      <c r="SOW2087" s="14"/>
      <c r="SOX2087" s="14"/>
      <c r="SOY2087" s="14"/>
      <c r="SOZ2087" s="14"/>
      <c r="SPA2087" s="14"/>
      <c r="SPB2087" s="14"/>
      <c r="SPC2087" s="14"/>
      <c r="SPD2087" s="14"/>
      <c r="SPE2087" s="14"/>
      <c r="SPF2087" s="14"/>
      <c r="SPG2087" s="14"/>
      <c r="SPH2087" s="14"/>
      <c r="SPI2087" s="14"/>
      <c r="SPJ2087" s="14"/>
      <c r="SPK2087" s="14"/>
      <c r="SPL2087" s="14"/>
      <c r="SPM2087" s="14"/>
      <c r="SPN2087" s="14"/>
      <c r="SPO2087" s="14"/>
      <c r="SPP2087" s="14"/>
      <c r="SPQ2087" s="14"/>
      <c r="SPR2087" s="14"/>
      <c r="SPS2087" s="14"/>
      <c r="SPT2087" s="14"/>
      <c r="SPU2087" s="14"/>
      <c r="SPV2087" s="14"/>
      <c r="SPW2087" s="14"/>
      <c r="SPX2087" s="14"/>
      <c r="SPY2087" s="14"/>
      <c r="SPZ2087" s="14"/>
      <c r="SQA2087" s="14"/>
      <c r="SQB2087" s="14"/>
      <c r="SQC2087" s="14"/>
      <c r="SQD2087" s="14"/>
      <c r="SQE2087" s="14"/>
      <c r="SQF2087" s="14"/>
      <c r="SQG2087" s="14"/>
      <c r="SQH2087" s="14"/>
      <c r="SQI2087" s="14"/>
      <c r="SQJ2087" s="14"/>
      <c r="SQK2087" s="14"/>
      <c r="SQL2087" s="14"/>
      <c r="SQM2087" s="14"/>
      <c r="SQN2087" s="14"/>
      <c r="SQO2087" s="14"/>
      <c r="SQP2087" s="14"/>
      <c r="SQQ2087" s="14"/>
      <c r="SQR2087" s="14"/>
      <c r="SQS2087" s="14"/>
      <c r="SQT2087" s="14"/>
      <c r="SQU2087" s="14"/>
      <c r="SQV2087" s="14"/>
      <c r="SQW2087" s="14"/>
      <c r="SQX2087" s="14"/>
      <c r="SQY2087" s="14"/>
      <c r="SQZ2087" s="14"/>
      <c r="SRA2087" s="14"/>
      <c r="SRB2087" s="14"/>
      <c r="SRC2087" s="14"/>
      <c r="SRD2087" s="14"/>
      <c r="SRE2087" s="14"/>
      <c r="SRF2087" s="14"/>
      <c r="SRG2087" s="14"/>
      <c r="SRH2087" s="14"/>
      <c r="SRI2087" s="14"/>
      <c r="SRJ2087" s="14"/>
      <c r="SRK2087" s="14"/>
      <c r="SRL2087" s="14"/>
      <c r="SRM2087" s="14"/>
      <c r="SRN2087" s="14"/>
      <c r="SRO2087" s="14"/>
      <c r="SRP2087" s="14"/>
      <c r="SRQ2087" s="14"/>
      <c r="SRR2087" s="14"/>
      <c r="SRS2087" s="14"/>
      <c r="SRT2087" s="14"/>
      <c r="SRU2087" s="14"/>
      <c r="SRV2087" s="14"/>
      <c r="SRW2087" s="14"/>
      <c r="SRX2087" s="14"/>
      <c r="SRY2087" s="14"/>
      <c r="SRZ2087" s="14"/>
      <c r="SSA2087" s="14"/>
      <c r="SSB2087" s="14"/>
      <c r="SSC2087" s="14"/>
      <c r="SSD2087" s="14"/>
      <c r="SSE2087" s="14"/>
      <c r="SSF2087" s="14"/>
      <c r="SSG2087" s="14"/>
      <c r="SSH2087" s="14"/>
      <c r="SSI2087" s="14"/>
      <c r="SSJ2087" s="14"/>
      <c r="SSK2087" s="14"/>
      <c r="SSL2087" s="14"/>
      <c r="SSM2087" s="14"/>
      <c r="SSN2087" s="14"/>
      <c r="SSO2087" s="14"/>
      <c r="SSP2087" s="14"/>
      <c r="SSQ2087" s="14"/>
      <c r="SSR2087" s="14"/>
      <c r="SSS2087" s="14"/>
      <c r="SST2087" s="14"/>
      <c r="SSU2087" s="14"/>
      <c r="SSV2087" s="14"/>
      <c r="SSW2087" s="14"/>
      <c r="SSX2087" s="14"/>
      <c r="SSY2087" s="14"/>
      <c r="SSZ2087" s="14"/>
      <c r="STA2087" s="14"/>
      <c r="STB2087" s="14"/>
      <c r="STC2087" s="14"/>
      <c r="STD2087" s="14"/>
      <c r="STE2087" s="14"/>
      <c r="STF2087" s="14"/>
      <c r="STG2087" s="14"/>
      <c r="STH2087" s="14"/>
      <c r="STI2087" s="14"/>
      <c r="STJ2087" s="14"/>
      <c r="STK2087" s="14"/>
      <c r="STL2087" s="14"/>
      <c r="STM2087" s="14"/>
      <c r="STN2087" s="14"/>
      <c r="STO2087" s="14"/>
      <c r="STP2087" s="14"/>
      <c r="STQ2087" s="14"/>
      <c r="STR2087" s="14"/>
      <c r="STS2087" s="14"/>
      <c r="STT2087" s="14"/>
      <c r="STU2087" s="14"/>
      <c r="STV2087" s="14"/>
      <c r="STW2087" s="14"/>
      <c r="STX2087" s="14"/>
      <c r="STY2087" s="14"/>
      <c r="STZ2087" s="14"/>
      <c r="SUA2087" s="14"/>
      <c r="SUB2087" s="14"/>
      <c r="SUC2087" s="14"/>
      <c r="SUD2087" s="14"/>
      <c r="SUE2087" s="14"/>
      <c r="SUF2087" s="14"/>
      <c r="SUG2087" s="14"/>
      <c r="SUH2087" s="14"/>
      <c r="SUI2087" s="14"/>
      <c r="SUJ2087" s="14"/>
      <c r="SUK2087" s="14"/>
      <c r="SUL2087" s="14"/>
      <c r="SUM2087" s="14"/>
      <c r="SUN2087" s="14"/>
      <c r="SUO2087" s="14"/>
      <c r="SUP2087" s="14"/>
      <c r="SUQ2087" s="14"/>
      <c r="SUR2087" s="14"/>
      <c r="SUS2087" s="14"/>
      <c r="SUT2087" s="14"/>
      <c r="SUU2087" s="14"/>
      <c r="SUV2087" s="14"/>
      <c r="SUW2087" s="14"/>
      <c r="SUX2087" s="14"/>
      <c r="SUY2087" s="14"/>
      <c r="SUZ2087" s="14"/>
      <c r="SVA2087" s="14"/>
      <c r="SVB2087" s="14"/>
      <c r="SVC2087" s="14"/>
      <c r="SVD2087" s="14"/>
      <c r="SVE2087" s="14"/>
      <c r="SVF2087" s="14"/>
      <c r="SVG2087" s="14"/>
      <c r="SVH2087" s="14"/>
      <c r="SVI2087" s="14"/>
      <c r="SVJ2087" s="14"/>
      <c r="SVK2087" s="14"/>
      <c r="SVL2087" s="14"/>
      <c r="SVM2087" s="14"/>
      <c r="SVN2087" s="14"/>
      <c r="SVO2087" s="14"/>
      <c r="SVP2087" s="14"/>
      <c r="SVQ2087" s="14"/>
      <c r="SVR2087" s="14"/>
      <c r="SVS2087" s="14"/>
      <c r="SVT2087" s="14"/>
      <c r="SVU2087" s="14"/>
      <c r="SVV2087" s="14"/>
      <c r="SVW2087" s="14"/>
      <c r="SVX2087" s="14"/>
      <c r="SVY2087" s="14"/>
      <c r="SVZ2087" s="14"/>
      <c r="SWA2087" s="14"/>
      <c r="SWB2087" s="14"/>
      <c r="SWC2087" s="14"/>
      <c r="SWD2087" s="14"/>
      <c r="SWE2087" s="14"/>
      <c r="SWF2087" s="14"/>
      <c r="SWG2087" s="14"/>
      <c r="SWH2087" s="14"/>
      <c r="SWI2087" s="14"/>
      <c r="SWJ2087" s="14"/>
      <c r="SWK2087" s="14"/>
      <c r="SWL2087" s="14"/>
      <c r="SWM2087" s="14"/>
      <c r="SWN2087" s="14"/>
      <c r="SWO2087" s="14"/>
      <c r="SWP2087" s="14"/>
      <c r="SWQ2087" s="14"/>
      <c r="SWR2087" s="14"/>
      <c r="SWS2087" s="14"/>
      <c r="SWT2087" s="14"/>
      <c r="SWU2087" s="14"/>
      <c r="SWV2087" s="14"/>
      <c r="SWW2087" s="14"/>
      <c r="SWX2087" s="14"/>
      <c r="SWY2087" s="14"/>
      <c r="SWZ2087" s="14"/>
      <c r="SXA2087" s="14"/>
      <c r="SXB2087" s="14"/>
      <c r="SXC2087" s="14"/>
      <c r="SXD2087" s="14"/>
      <c r="SXE2087" s="14"/>
      <c r="SXF2087" s="14"/>
      <c r="SXG2087" s="14"/>
      <c r="SXH2087" s="14"/>
      <c r="SXI2087" s="14"/>
      <c r="SXJ2087" s="14"/>
      <c r="SXK2087" s="14"/>
      <c r="SXL2087" s="14"/>
      <c r="SXM2087" s="14"/>
      <c r="SXN2087" s="14"/>
      <c r="SXO2087" s="14"/>
      <c r="SXP2087" s="14"/>
      <c r="SXQ2087" s="14"/>
      <c r="SXR2087" s="14"/>
      <c r="SXS2087" s="14"/>
      <c r="SXT2087" s="14"/>
      <c r="SXU2087" s="14"/>
      <c r="SXV2087" s="14"/>
      <c r="SXW2087" s="14"/>
      <c r="SXX2087" s="14"/>
      <c r="SXY2087" s="14"/>
      <c r="SXZ2087" s="14"/>
      <c r="SYA2087" s="14"/>
      <c r="SYB2087" s="14"/>
      <c r="SYC2087" s="14"/>
      <c r="SYD2087" s="14"/>
      <c r="SYE2087" s="14"/>
      <c r="SYF2087" s="14"/>
      <c r="SYG2087" s="14"/>
      <c r="SYH2087" s="14"/>
      <c r="SYI2087" s="14"/>
      <c r="SYJ2087" s="14"/>
      <c r="SYK2087" s="14"/>
      <c r="SYL2087" s="14"/>
      <c r="SYM2087" s="14"/>
      <c r="SYN2087" s="14"/>
      <c r="SYO2087" s="14"/>
      <c r="SYP2087" s="14"/>
      <c r="SYQ2087" s="14"/>
      <c r="SYR2087" s="14"/>
      <c r="SYS2087" s="14"/>
      <c r="SYT2087" s="14"/>
      <c r="SYU2087" s="14"/>
      <c r="SYV2087" s="14"/>
      <c r="SYW2087" s="14"/>
      <c r="SYX2087" s="14"/>
      <c r="SYY2087" s="14"/>
      <c r="SYZ2087" s="14"/>
      <c r="SZA2087" s="14"/>
      <c r="SZB2087" s="14"/>
      <c r="SZC2087" s="14"/>
      <c r="SZD2087" s="14"/>
      <c r="SZE2087" s="14"/>
      <c r="SZF2087" s="14"/>
      <c r="SZG2087" s="14"/>
      <c r="SZH2087" s="14"/>
      <c r="SZI2087" s="14"/>
      <c r="SZJ2087" s="14"/>
      <c r="SZK2087" s="14"/>
      <c r="SZL2087" s="14"/>
      <c r="SZM2087" s="14"/>
      <c r="SZN2087" s="14"/>
      <c r="SZO2087" s="14"/>
      <c r="SZP2087" s="14"/>
      <c r="SZQ2087" s="14"/>
      <c r="SZR2087" s="14"/>
      <c r="SZS2087" s="14"/>
      <c r="SZT2087" s="14"/>
      <c r="SZU2087" s="14"/>
      <c r="SZV2087" s="14"/>
      <c r="SZW2087" s="14"/>
      <c r="SZX2087" s="14"/>
      <c r="SZY2087" s="14"/>
      <c r="SZZ2087" s="14"/>
      <c r="TAA2087" s="14"/>
      <c r="TAB2087" s="14"/>
      <c r="TAC2087" s="14"/>
      <c r="TAD2087" s="14"/>
      <c r="TAE2087" s="14"/>
      <c r="TAF2087" s="14"/>
      <c r="TAG2087" s="14"/>
      <c r="TAH2087" s="14"/>
      <c r="TAI2087" s="14"/>
      <c r="TAJ2087" s="14"/>
      <c r="TAK2087" s="14"/>
      <c r="TAL2087" s="14"/>
      <c r="TAM2087" s="14"/>
      <c r="TAN2087" s="14"/>
      <c r="TAO2087" s="14"/>
      <c r="TAP2087" s="14"/>
      <c r="TAQ2087" s="14"/>
      <c r="TAR2087" s="14"/>
      <c r="TAS2087" s="14"/>
      <c r="TAT2087" s="14"/>
      <c r="TAU2087" s="14"/>
      <c r="TAV2087" s="14"/>
      <c r="TAW2087" s="14"/>
      <c r="TAX2087" s="14"/>
      <c r="TAY2087" s="14"/>
      <c r="TAZ2087" s="14"/>
      <c r="TBA2087" s="14"/>
      <c r="TBB2087" s="14"/>
      <c r="TBC2087" s="14"/>
      <c r="TBD2087" s="14"/>
      <c r="TBE2087" s="14"/>
      <c r="TBF2087" s="14"/>
      <c r="TBG2087" s="14"/>
      <c r="TBH2087" s="14"/>
      <c r="TBI2087" s="14"/>
      <c r="TBJ2087" s="14"/>
      <c r="TBK2087" s="14"/>
      <c r="TBL2087" s="14"/>
      <c r="TBM2087" s="14"/>
      <c r="TBN2087" s="14"/>
      <c r="TBO2087" s="14"/>
      <c r="TBP2087" s="14"/>
      <c r="TBQ2087" s="14"/>
      <c r="TBR2087" s="14"/>
      <c r="TBS2087" s="14"/>
      <c r="TBT2087" s="14"/>
      <c r="TBU2087" s="14"/>
      <c r="TBV2087" s="14"/>
      <c r="TBW2087" s="14"/>
      <c r="TBX2087" s="14"/>
      <c r="TBY2087" s="14"/>
      <c r="TBZ2087" s="14"/>
      <c r="TCA2087" s="14"/>
      <c r="TCB2087" s="14"/>
      <c r="TCC2087" s="14"/>
      <c r="TCD2087" s="14"/>
      <c r="TCE2087" s="14"/>
      <c r="TCF2087" s="14"/>
      <c r="TCG2087" s="14"/>
      <c r="TCH2087" s="14"/>
      <c r="TCI2087" s="14"/>
      <c r="TCJ2087" s="14"/>
      <c r="TCK2087" s="14"/>
      <c r="TCL2087" s="14"/>
      <c r="TCM2087" s="14"/>
      <c r="TCN2087" s="14"/>
      <c r="TCO2087" s="14"/>
      <c r="TCP2087" s="14"/>
      <c r="TCQ2087" s="14"/>
      <c r="TCR2087" s="14"/>
      <c r="TCS2087" s="14"/>
      <c r="TCT2087" s="14"/>
      <c r="TCU2087" s="14"/>
      <c r="TCV2087" s="14"/>
      <c r="TCW2087" s="14"/>
      <c r="TCX2087" s="14"/>
      <c r="TCY2087" s="14"/>
      <c r="TCZ2087" s="14"/>
      <c r="TDA2087" s="14"/>
      <c r="TDB2087" s="14"/>
      <c r="TDC2087" s="14"/>
      <c r="TDD2087" s="14"/>
      <c r="TDE2087" s="14"/>
      <c r="TDF2087" s="14"/>
      <c r="TDG2087" s="14"/>
      <c r="TDH2087" s="14"/>
      <c r="TDI2087" s="14"/>
      <c r="TDJ2087" s="14"/>
      <c r="TDK2087" s="14"/>
      <c r="TDL2087" s="14"/>
      <c r="TDM2087" s="14"/>
      <c r="TDN2087" s="14"/>
      <c r="TDO2087" s="14"/>
      <c r="TDP2087" s="14"/>
      <c r="TDQ2087" s="14"/>
      <c r="TDR2087" s="14"/>
      <c r="TDS2087" s="14"/>
      <c r="TDT2087" s="14"/>
      <c r="TDU2087" s="14"/>
      <c r="TDV2087" s="14"/>
      <c r="TDW2087" s="14"/>
      <c r="TDX2087" s="14"/>
      <c r="TDY2087" s="14"/>
      <c r="TDZ2087" s="14"/>
      <c r="TEA2087" s="14"/>
      <c r="TEB2087" s="14"/>
      <c r="TEC2087" s="14"/>
      <c r="TED2087" s="14"/>
      <c r="TEE2087" s="14"/>
      <c r="TEF2087" s="14"/>
      <c r="TEG2087" s="14"/>
      <c r="TEH2087" s="14"/>
      <c r="TEI2087" s="14"/>
      <c r="TEJ2087" s="14"/>
      <c r="TEK2087" s="14"/>
      <c r="TEL2087" s="14"/>
      <c r="TEM2087" s="14"/>
      <c r="TEN2087" s="14"/>
      <c r="TEO2087" s="14"/>
      <c r="TEP2087" s="14"/>
      <c r="TEQ2087" s="14"/>
      <c r="TER2087" s="14"/>
      <c r="TES2087" s="14"/>
      <c r="TET2087" s="14"/>
      <c r="TEU2087" s="14"/>
      <c r="TEV2087" s="14"/>
      <c r="TEW2087" s="14"/>
      <c r="TEX2087" s="14"/>
      <c r="TEY2087" s="14"/>
      <c r="TEZ2087" s="14"/>
      <c r="TFA2087" s="14"/>
      <c r="TFB2087" s="14"/>
      <c r="TFC2087" s="14"/>
      <c r="TFD2087" s="14"/>
      <c r="TFE2087" s="14"/>
      <c r="TFF2087" s="14"/>
      <c r="TFG2087" s="14"/>
      <c r="TFH2087" s="14"/>
      <c r="TFI2087" s="14"/>
      <c r="TFJ2087" s="14"/>
      <c r="TFK2087" s="14"/>
      <c r="TFL2087" s="14"/>
      <c r="TFM2087" s="14"/>
      <c r="TFN2087" s="14"/>
      <c r="TFO2087" s="14"/>
      <c r="TFP2087" s="14"/>
      <c r="TFQ2087" s="14"/>
      <c r="TFR2087" s="14"/>
      <c r="TFS2087" s="14"/>
      <c r="TFT2087" s="14"/>
      <c r="TFU2087" s="14"/>
      <c r="TFV2087" s="14"/>
      <c r="TFW2087" s="14"/>
      <c r="TFX2087" s="14"/>
      <c r="TFY2087" s="14"/>
      <c r="TFZ2087" s="14"/>
      <c r="TGA2087" s="14"/>
      <c r="TGB2087" s="14"/>
      <c r="TGC2087" s="14"/>
      <c r="TGD2087" s="14"/>
      <c r="TGE2087" s="14"/>
      <c r="TGF2087" s="14"/>
      <c r="TGG2087" s="14"/>
      <c r="TGH2087" s="14"/>
      <c r="TGI2087" s="14"/>
      <c r="TGJ2087" s="14"/>
      <c r="TGK2087" s="14"/>
      <c r="TGL2087" s="14"/>
      <c r="TGM2087" s="14"/>
      <c r="TGN2087" s="14"/>
      <c r="TGO2087" s="14"/>
      <c r="TGP2087" s="14"/>
      <c r="TGQ2087" s="14"/>
      <c r="TGR2087" s="14"/>
      <c r="TGS2087" s="14"/>
      <c r="TGT2087" s="14"/>
      <c r="TGU2087" s="14"/>
      <c r="TGV2087" s="14"/>
      <c r="TGW2087" s="14"/>
      <c r="TGX2087" s="14"/>
      <c r="TGY2087" s="14"/>
      <c r="TGZ2087" s="14"/>
      <c r="THA2087" s="14"/>
      <c r="THB2087" s="14"/>
      <c r="THC2087" s="14"/>
      <c r="THD2087" s="14"/>
      <c r="THE2087" s="14"/>
      <c r="THF2087" s="14"/>
      <c r="THG2087" s="14"/>
      <c r="THH2087" s="14"/>
      <c r="THI2087" s="14"/>
      <c r="THJ2087" s="14"/>
      <c r="THK2087" s="14"/>
      <c r="THL2087" s="14"/>
      <c r="THM2087" s="14"/>
      <c r="THN2087" s="14"/>
      <c r="THO2087" s="14"/>
      <c r="THP2087" s="14"/>
      <c r="THQ2087" s="14"/>
      <c r="THR2087" s="14"/>
      <c r="THS2087" s="14"/>
      <c r="THT2087" s="14"/>
      <c r="THU2087" s="14"/>
      <c r="THV2087" s="14"/>
      <c r="THW2087" s="14"/>
      <c r="THX2087" s="14"/>
      <c r="THY2087" s="14"/>
      <c r="THZ2087" s="14"/>
      <c r="TIA2087" s="14"/>
      <c r="TIB2087" s="14"/>
      <c r="TIC2087" s="14"/>
      <c r="TID2087" s="14"/>
      <c r="TIE2087" s="14"/>
      <c r="TIF2087" s="14"/>
      <c r="TIG2087" s="14"/>
      <c r="TIH2087" s="14"/>
      <c r="TII2087" s="14"/>
      <c r="TIJ2087" s="14"/>
      <c r="TIK2087" s="14"/>
      <c r="TIL2087" s="14"/>
      <c r="TIM2087" s="14"/>
      <c r="TIN2087" s="14"/>
      <c r="TIO2087" s="14"/>
      <c r="TIP2087" s="14"/>
      <c r="TIQ2087" s="14"/>
      <c r="TIR2087" s="14"/>
      <c r="TIS2087" s="14"/>
      <c r="TIT2087" s="14"/>
      <c r="TIU2087" s="14"/>
      <c r="TIV2087" s="14"/>
      <c r="TIW2087" s="14"/>
      <c r="TIX2087" s="14"/>
      <c r="TIY2087" s="14"/>
      <c r="TIZ2087" s="14"/>
      <c r="TJA2087" s="14"/>
      <c r="TJB2087" s="14"/>
      <c r="TJC2087" s="14"/>
      <c r="TJD2087" s="14"/>
      <c r="TJE2087" s="14"/>
      <c r="TJF2087" s="14"/>
      <c r="TJG2087" s="14"/>
      <c r="TJH2087" s="14"/>
      <c r="TJI2087" s="14"/>
      <c r="TJJ2087" s="14"/>
      <c r="TJK2087" s="14"/>
      <c r="TJL2087" s="14"/>
      <c r="TJM2087" s="14"/>
      <c r="TJN2087" s="14"/>
      <c r="TJO2087" s="14"/>
      <c r="TJP2087" s="14"/>
      <c r="TJQ2087" s="14"/>
      <c r="TJR2087" s="14"/>
      <c r="TJS2087" s="14"/>
      <c r="TJT2087" s="14"/>
      <c r="TJU2087" s="14"/>
      <c r="TJV2087" s="14"/>
      <c r="TJW2087" s="14"/>
      <c r="TJX2087" s="14"/>
      <c r="TJY2087" s="14"/>
      <c r="TJZ2087" s="14"/>
      <c r="TKA2087" s="14"/>
      <c r="TKB2087" s="14"/>
      <c r="TKC2087" s="14"/>
      <c r="TKD2087" s="14"/>
      <c r="TKE2087" s="14"/>
      <c r="TKF2087" s="14"/>
      <c r="TKG2087" s="14"/>
      <c r="TKH2087" s="14"/>
      <c r="TKI2087" s="14"/>
      <c r="TKJ2087" s="14"/>
      <c r="TKK2087" s="14"/>
      <c r="TKL2087" s="14"/>
      <c r="TKM2087" s="14"/>
      <c r="TKN2087" s="14"/>
      <c r="TKO2087" s="14"/>
      <c r="TKP2087" s="14"/>
      <c r="TKQ2087" s="14"/>
      <c r="TKR2087" s="14"/>
      <c r="TKS2087" s="14"/>
      <c r="TKT2087" s="14"/>
      <c r="TKU2087" s="14"/>
      <c r="TKV2087" s="14"/>
      <c r="TKW2087" s="14"/>
      <c r="TKX2087" s="14"/>
      <c r="TKY2087" s="14"/>
      <c r="TKZ2087" s="14"/>
      <c r="TLA2087" s="14"/>
      <c r="TLB2087" s="14"/>
      <c r="TLC2087" s="14"/>
      <c r="TLD2087" s="14"/>
      <c r="TLE2087" s="14"/>
      <c r="TLF2087" s="14"/>
      <c r="TLG2087" s="14"/>
      <c r="TLH2087" s="14"/>
      <c r="TLI2087" s="14"/>
      <c r="TLJ2087" s="14"/>
      <c r="TLK2087" s="14"/>
      <c r="TLL2087" s="14"/>
      <c r="TLM2087" s="14"/>
      <c r="TLN2087" s="14"/>
      <c r="TLO2087" s="14"/>
      <c r="TLP2087" s="14"/>
      <c r="TLQ2087" s="14"/>
      <c r="TLR2087" s="14"/>
      <c r="TLS2087" s="14"/>
      <c r="TLT2087" s="14"/>
      <c r="TLU2087" s="14"/>
      <c r="TLV2087" s="14"/>
      <c r="TLW2087" s="14"/>
      <c r="TLX2087" s="14"/>
      <c r="TLY2087" s="14"/>
      <c r="TLZ2087" s="14"/>
      <c r="TMA2087" s="14"/>
      <c r="TMB2087" s="14"/>
      <c r="TMC2087" s="14"/>
      <c r="TMD2087" s="14"/>
      <c r="TME2087" s="14"/>
      <c r="TMF2087" s="14"/>
      <c r="TMG2087" s="14"/>
      <c r="TMH2087" s="14"/>
      <c r="TMI2087" s="14"/>
      <c r="TMJ2087" s="14"/>
      <c r="TMK2087" s="14"/>
      <c r="TML2087" s="14"/>
      <c r="TMM2087" s="14"/>
      <c r="TMN2087" s="14"/>
      <c r="TMO2087" s="14"/>
      <c r="TMP2087" s="14"/>
      <c r="TMQ2087" s="14"/>
      <c r="TMR2087" s="14"/>
      <c r="TMS2087" s="14"/>
      <c r="TMT2087" s="14"/>
      <c r="TMU2087" s="14"/>
      <c r="TMV2087" s="14"/>
      <c r="TMW2087" s="14"/>
      <c r="TMX2087" s="14"/>
      <c r="TMY2087" s="14"/>
      <c r="TMZ2087" s="14"/>
      <c r="TNA2087" s="14"/>
      <c r="TNB2087" s="14"/>
      <c r="TNC2087" s="14"/>
      <c r="TND2087" s="14"/>
      <c r="TNE2087" s="14"/>
      <c r="TNF2087" s="14"/>
      <c r="TNG2087" s="14"/>
      <c r="TNH2087" s="14"/>
      <c r="TNI2087" s="14"/>
      <c r="TNJ2087" s="14"/>
      <c r="TNK2087" s="14"/>
      <c r="TNL2087" s="14"/>
      <c r="TNM2087" s="14"/>
      <c r="TNN2087" s="14"/>
      <c r="TNO2087" s="14"/>
      <c r="TNP2087" s="14"/>
      <c r="TNQ2087" s="14"/>
      <c r="TNR2087" s="14"/>
      <c r="TNS2087" s="14"/>
      <c r="TNT2087" s="14"/>
      <c r="TNU2087" s="14"/>
      <c r="TNV2087" s="14"/>
      <c r="TNW2087" s="14"/>
      <c r="TNX2087" s="14"/>
      <c r="TNY2087" s="14"/>
      <c r="TNZ2087" s="14"/>
      <c r="TOA2087" s="14"/>
      <c r="TOB2087" s="14"/>
      <c r="TOC2087" s="14"/>
      <c r="TOD2087" s="14"/>
      <c r="TOE2087" s="14"/>
      <c r="TOF2087" s="14"/>
      <c r="TOG2087" s="14"/>
      <c r="TOH2087" s="14"/>
      <c r="TOI2087" s="14"/>
      <c r="TOJ2087" s="14"/>
      <c r="TOK2087" s="14"/>
      <c r="TOL2087" s="14"/>
      <c r="TOM2087" s="14"/>
      <c r="TON2087" s="14"/>
      <c r="TOO2087" s="14"/>
      <c r="TOP2087" s="14"/>
      <c r="TOQ2087" s="14"/>
      <c r="TOR2087" s="14"/>
      <c r="TOS2087" s="14"/>
      <c r="TOT2087" s="14"/>
      <c r="TOU2087" s="14"/>
      <c r="TOV2087" s="14"/>
      <c r="TOW2087" s="14"/>
      <c r="TOX2087" s="14"/>
      <c r="TOY2087" s="14"/>
      <c r="TOZ2087" s="14"/>
      <c r="TPA2087" s="14"/>
      <c r="TPB2087" s="14"/>
      <c r="TPC2087" s="14"/>
      <c r="TPD2087" s="14"/>
      <c r="TPE2087" s="14"/>
      <c r="TPF2087" s="14"/>
      <c r="TPG2087" s="14"/>
      <c r="TPH2087" s="14"/>
      <c r="TPI2087" s="14"/>
      <c r="TPJ2087" s="14"/>
      <c r="TPK2087" s="14"/>
      <c r="TPL2087" s="14"/>
      <c r="TPM2087" s="14"/>
      <c r="TPN2087" s="14"/>
      <c r="TPO2087" s="14"/>
      <c r="TPP2087" s="14"/>
      <c r="TPQ2087" s="14"/>
      <c r="TPR2087" s="14"/>
      <c r="TPS2087" s="14"/>
      <c r="TPT2087" s="14"/>
      <c r="TPU2087" s="14"/>
      <c r="TPV2087" s="14"/>
      <c r="TPW2087" s="14"/>
      <c r="TPX2087" s="14"/>
      <c r="TPY2087" s="14"/>
      <c r="TPZ2087" s="14"/>
      <c r="TQA2087" s="14"/>
      <c r="TQB2087" s="14"/>
      <c r="TQC2087" s="14"/>
      <c r="TQD2087" s="14"/>
      <c r="TQE2087" s="14"/>
      <c r="TQF2087" s="14"/>
      <c r="TQG2087" s="14"/>
      <c r="TQH2087" s="14"/>
      <c r="TQI2087" s="14"/>
      <c r="TQJ2087" s="14"/>
      <c r="TQK2087" s="14"/>
      <c r="TQL2087" s="14"/>
      <c r="TQM2087" s="14"/>
      <c r="TQN2087" s="14"/>
      <c r="TQO2087" s="14"/>
      <c r="TQP2087" s="14"/>
      <c r="TQQ2087" s="14"/>
      <c r="TQR2087" s="14"/>
      <c r="TQS2087" s="14"/>
      <c r="TQT2087" s="14"/>
      <c r="TQU2087" s="14"/>
      <c r="TQV2087" s="14"/>
      <c r="TQW2087" s="14"/>
      <c r="TQX2087" s="14"/>
      <c r="TQY2087" s="14"/>
      <c r="TQZ2087" s="14"/>
      <c r="TRA2087" s="14"/>
      <c r="TRB2087" s="14"/>
      <c r="TRC2087" s="14"/>
      <c r="TRD2087" s="14"/>
      <c r="TRE2087" s="14"/>
      <c r="TRF2087" s="14"/>
      <c r="TRG2087" s="14"/>
      <c r="TRH2087" s="14"/>
      <c r="TRI2087" s="14"/>
      <c r="TRJ2087" s="14"/>
      <c r="TRK2087" s="14"/>
      <c r="TRL2087" s="14"/>
      <c r="TRM2087" s="14"/>
      <c r="TRN2087" s="14"/>
      <c r="TRO2087" s="14"/>
      <c r="TRP2087" s="14"/>
      <c r="TRQ2087" s="14"/>
      <c r="TRR2087" s="14"/>
      <c r="TRS2087" s="14"/>
      <c r="TRT2087" s="14"/>
      <c r="TRU2087" s="14"/>
      <c r="TRV2087" s="14"/>
      <c r="TRW2087" s="14"/>
      <c r="TRX2087" s="14"/>
      <c r="TRY2087" s="14"/>
      <c r="TRZ2087" s="14"/>
      <c r="TSA2087" s="14"/>
      <c r="TSB2087" s="14"/>
      <c r="TSC2087" s="14"/>
      <c r="TSD2087" s="14"/>
      <c r="TSE2087" s="14"/>
      <c r="TSF2087" s="14"/>
      <c r="TSG2087" s="14"/>
      <c r="TSH2087" s="14"/>
      <c r="TSI2087" s="14"/>
      <c r="TSJ2087" s="14"/>
      <c r="TSK2087" s="14"/>
      <c r="TSL2087" s="14"/>
      <c r="TSM2087" s="14"/>
      <c r="TSN2087" s="14"/>
      <c r="TSO2087" s="14"/>
      <c r="TSP2087" s="14"/>
      <c r="TSQ2087" s="14"/>
      <c r="TSR2087" s="14"/>
      <c r="TSS2087" s="14"/>
      <c r="TST2087" s="14"/>
      <c r="TSU2087" s="14"/>
      <c r="TSV2087" s="14"/>
      <c r="TSW2087" s="14"/>
      <c r="TSX2087" s="14"/>
      <c r="TSY2087" s="14"/>
      <c r="TSZ2087" s="14"/>
      <c r="TTA2087" s="14"/>
      <c r="TTB2087" s="14"/>
      <c r="TTC2087" s="14"/>
      <c r="TTD2087" s="14"/>
      <c r="TTE2087" s="14"/>
      <c r="TTF2087" s="14"/>
      <c r="TTG2087" s="14"/>
      <c r="TTH2087" s="14"/>
      <c r="TTI2087" s="14"/>
      <c r="TTJ2087" s="14"/>
      <c r="TTK2087" s="14"/>
      <c r="TTL2087" s="14"/>
      <c r="TTM2087" s="14"/>
      <c r="TTN2087" s="14"/>
      <c r="TTO2087" s="14"/>
      <c r="TTP2087" s="14"/>
      <c r="TTQ2087" s="14"/>
      <c r="TTR2087" s="14"/>
      <c r="TTS2087" s="14"/>
      <c r="TTT2087" s="14"/>
      <c r="TTU2087" s="14"/>
      <c r="TTV2087" s="14"/>
      <c r="TTW2087" s="14"/>
      <c r="TTX2087" s="14"/>
      <c r="TTY2087" s="14"/>
      <c r="TTZ2087" s="14"/>
      <c r="TUA2087" s="14"/>
      <c r="TUB2087" s="14"/>
      <c r="TUC2087" s="14"/>
      <c r="TUD2087" s="14"/>
      <c r="TUE2087" s="14"/>
      <c r="TUF2087" s="14"/>
      <c r="TUG2087" s="14"/>
      <c r="TUH2087" s="14"/>
      <c r="TUI2087" s="14"/>
      <c r="TUJ2087" s="14"/>
      <c r="TUK2087" s="14"/>
      <c r="TUL2087" s="14"/>
      <c r="TUM2087" s="14"/>
      <c r="TUN2087" s="14"/>
      <c r="TUO2087" s="14"/>
      <c r="TUP2087" s="14"/>
      <c r="TUQ2087" s="14"/>
      <c r="TUR2087" s="14"/>
      <c r="TUS2087" s="14"/>
      <c r="TUT2087" s="14"/>
      <c r="TUU2087" s="14"/>
      <c r="TUV2087" s="14"/>
      <c r="TUW2087" s="14"/>
      <c r="TUX2087" s="14"/>
      <c r="TUY2087" s="14"/>
      <c r="TUZ2087" s="14"/>
      <c r="TVA2087" s="14"/>
      <c r="TVB2087" s="14"/>
      <c r="TVC2087" s="14"/>
      <c r="TVD2087" s="14"/>
      <c r="TVE2087" s="14"/>
      <c r="TVF2087" s="14"/>
      <c r="TVG2087" s="14"/>
      <c r="TVH2087" s="14"/>
      <c r="TVI2087" s="14"/>
      <c r="TVJ2087" s="14"/>
      <c r="TVK2087" s="14"/>
      <c r="TVL2087" s="14"/>
      <c r="TVM2087" s="14"/>
      <c r="TVN2087" s="14"/>
      <c r="TVO2087" s="14"/>
      <c r="TVP2087" s="14"/>
      <c r="TVQ2087" s="14"/>
      <c r="TVR2087" s="14"/>
      <c r="TVS2087" s="14"/>
      <c r="TVT2087" s="14"/>
      <c r="TVU2087" s="14"/>
      <c r="TVV2087" s="14"/>
      <c r="TVW2087" s="14"/>
      <c r="TVX2087" s="14"/>
      <c r="TVY2087" s="14"/>
      <c r="TVZ2087" s="14"/>
      <c r="TWA2087" s="14"/>
      <c r="TWB2087" s="14"/>
      <c r="TWC2087" s="14"/>
      <c r="TWD2087" s="14"/>
      <c r="TWE2087" s="14"/>
      <c r="TWF2087" s="14"/>
      <c r="TWG2087" s="14"/>
      <c r="TWH2087" s="14"/>
      <c r="TWI2087" s="14"/>
      <c r="TWJ2087" s="14"/>
      <c r="TWK2087" s="14"/>
      <c r="TWL2087" s="14"/>
      <c r="TWM2087" s="14"/>
      <c r="TWN2087" s="14"/>
      <c r="TWO2087" s="14"/>
      <c r="TWP2087" s="14"/>
      <c r="TWQ2087" s="14"/>
      <c r="TWR2087" s="14"/>
      <c r="TWS2087" s="14"/>
      <c r="TWT2087" s="14"/>
      <c r="TWU2087" s="14"/>
      <c r="TWV2087" s="14"/>
      <c r="TWW2087" s="14"/>
      <c r="TWX2087" s="14"/>
      <c r="TWY2087" s="14"/>
      <c r="TWZ2087" s="14"/>
      <c r="TXA2087" s="14"/>
      <c r="TXB2087" s="14"/>
      <c r="TXC2087" s="14"/>
      <c r="TXD2087" s="14"/>
      <c r="TXE2087" s="14"/>
      <c r="TXF2087" s="14"/>
      <c r="TXG2087" s="14"/>
      <c r="TXH2087" s="14"/>
      <c r="TXI2087" s="14"/>
      <c r="TXJ2087" s="14"/>
      <c r="TXK2087" s="14"/>
      <c r="TXL2087" s="14"/>
      <c r="TXM2087" s="14"/>
      <c r="TXN2087" s="14"/>
      <c r="TXO2087" s="14"/>
      <c r="TXP2087" s="14"/>
      <c r="TXQ2087" s="14"/>
      <c r="TXR2087" s="14"/>
      <c r="TXS2087" s="14"/>
      <c r="TXT2087" s="14"/>
      <c r="TXU2087" s="14"/>
      <c r="TXV2087" s="14"/>
      <c r="TXW2087" s="14"/>
      <c r="TXX2087" s="14"/>
      <c r="TXY2087" s="14"/>
      <c r="TXZ2087" s="14"/>
      <c r="TYA2087" s="14"/>
      <c r="TYB2087" s="14"/>
      <c r="TYC2087" s="14"/>
      <c r="TYD2087" s="14"/>
      <c r="TYE2087" s="14"/>
      <c r="TYF2087" s="14"/>
      <c r="TYG2087" s="14"/>
      <c r="TYH2087" s="14"/>
      <c r="TYI2087" s="14"/>
      <c r="TYJ2087" s="14"/>
      <c r="TYK2087" s="14"/>
      <c r="TYL2087" s="14"/>
      <c r="TYM2087" s="14"/>
      <c r="TYN2087" s="14"/>
      <c r="TYO2087" s="14"/>
      <c r="TYP2087" s="14"/>
      <c r="TYQ2087" s="14"/>
      <c r="TYR2087" s="14"/>
      <c r="TYS2087" s="14"/>
      <c r="TYT2087" s="14"/>
      <c r="TYU2087" s="14"/>
      <c r="TYV2087" s="14"/>
      <c r="TYW2087" s="14"/>
      <c r="TYX2087" s="14"/>
      <c r="TYY2087" s="14"/>
      <c r="TYZ2087" s="14"/>
      <c r="TZA2087" s="14"/>
      <c r="TZB2087" s="14"/>
      <c r="TZC2087" s="14"/>
      <c r="TZD2087" s="14"/>
      <c r="TZE2087" s="14"/>
      <c r="TZF2087" s="14"/>
      <c r="TZG2087" s="14"/>
      <c r="TZH2087" s="14"/>
      <c r="TZI2087" s="14"/>
      <c r="TZJ2087" s="14"/>
      <c r="TZK2087" s="14"/>
      <c r="TZL2087" s="14"/>
      <c r="TZM2087" s="14"/>
      <c r="TZN2087" s="14"/>
      <c r="TZO2087" s="14"/>
      <c r="TZP2087" s="14"/>
      <c r="TZQ2087" s="14"/>
      <c r="TZR2087" s="14"/>
      <c r="TZS2087" s="14"/>
      <c r="TZT2087" s="14"/>
      <c r="TZU2087" s="14"/>
      <c r="TZV2087" s="14"/>
      <c r="TZW2087" s="14"/>
      <c r="TZX2087" s="14"/>
      <c r="TZY2087" s="14"/>
      <c r="TZZ2087" s="14"/>
      <c r="UAA2087" s="14"/>
      <c r="UAB2087" s="14"/>
      <c r="UAC2087" s="14"/>
      <c r="UAD2087" s="14"/>
      <c r="UAE2087" s="14"/>
      <c r="UAF2087" s="14"/>
      <c r="UAG2087" s="14"/>
      <c r="UAH2087" s="14"/>
      <c r="UAI2087" s="14"/>
      <c r="UAJ2087" s="14"/>
      <c r="UAK2087" s="14"/>
      <c r="UAL2087" s="14"/>
      <c r="UAM2087" s="14"/>
      <c r="UAN2087" s="14"/>
      <c r="UAO2087" s="14"/>
      <c r="UAP2087" s="14"/>
      <c r="UAQ2087" s="14"/>
      <c r="UAR2087" s="14"/>
      <c r="UAS2087" s="14"/>
      <c r="UAT2087" s="14"/>
      <c r="UAU2087" s="14"/>
      <c r="UAV2087" s="14"/>
      <c r="UAW2087" s="14"/>
      <c r="UAX2087" s="14"/>
      <c r="UAY2087" s="14"/>
      <c r="UAZ2087" s="14"/>
      <c r="UBA2087" s="14"/>
      <c r="UBB2087" s="14"/>
      <c r="UBC2087" s="14"/>
      <c r="UBD2087" s="14"/>
      <c r="UBE2087" s="14"/>
      <c r="UBF2087" s="14"/>
      <c r="UBG2087" s="14"/>
      <c r="UBH2087" s="14"/>
      <c r="UBI2087" s="14"/>
      <c r="UBJ2087" s="14"/>
      <c r="UBK2087" s="14"/>
      <c r="UBL2087" s="14"/>
      <c r="UBM2087" s="14"/>
      <c r="UBN2087" s="14"/>
      <c r="UBO2087" s="14"/>
      <c r="UBP2087" s="14"/>
      <c r="UBQ2087" s="14"/>
      <c r="UBR2087" s="14"/>
      <c r="UBS2087" s="14"/>
      <c r="UBT2087" s="14"/>
      <c r="UBU2087" s="14"/>
      <c r="UBV2087" s="14"/>
      <c r="UBW2087" s="14"/>
      <c r="UBX2087" s="14"/>
      <c r="UBY2087" s="14"/>
      <c r="UBZ2087" s="14"/>
      <c r="UCA2087" s="14"/>
      <c r="UCB2087" s="14"/>
      <c r="UCC2087" s="14"/>
      <c r="UCD2087" s="14"/>
      <c r="UCE2087" s="14"/>
      <c r="UCF2087" s="14"/>
      <c r="UCG2087" s="14"/>
      <c r="UCH2087" s="14"/>
      <c r="UCI2087" s="14"/>
      <c r="UCJ2087" s="14"/>
      <c r="UCK2087" s="14"/>
      <c r="UCL2087" s="14"/>
      <c r="UCM2087" s="14"/>
      <c r="UCN2087" s="14"/>
      <c r="UCO2087" s="14"/>
      <c r="UCP2087" s="14"/>
      <c r="UCQ2087" s="14"/>
      <c r="UCR2087" s="14"/>
      <c r="UCS2087" s="14"/>
      <c r="UCT2087" s="14"/>
      <c r="UCU2087" s="14"/>
      <c r="UCV2087" s="14"/>
      <c r="UCW2087" s="14"/>
      <c r="UCX2087" s="14"/>
      <c r="UCY2087" s="14"/>
      <c r="UCZ2087" s="14"/>
      <c r="UDA2087" s="14"/>
      <c r="UDB2087" s="14"/>
      <c r="UDC2087" s="14"/>
      <c r="UDD2087" s="14"/>
      <c r="UDE2087" s="14"/>
      <c r="UDF2087" s="14"/>
      <c r="UDG2087" s="14"/>
      <c r="UDH2087" s="14"/>
      <c r="UDI2087" s="14"/>
      <c r="UDJ2087" s="14"/>
      <c r="UDK2087" s="14"/>
      <c r="UDL2087" s="14"/>
      <c r="UDM2087" s="14"/>
      <c r="UDN2087" s="14"/>
      <c r="UDO2087" s="14"/>
      <c r="UDP2087" s="14"/>
      <c r="UDQ2087" s="14"/>
      <c r="UDR2087" s="14"/>
      <c r="UDS2087" s="14"/>
      <c r="UDT2087" s="14"/>
      <c r="UDU2087" s="14"/>
      <c r="UDV2087" s="14"/>
      <c r="UDW2087" s="14"/>
      <c r="UDX2087" s="14"/>
      <c r="UDY2087" s="14"/>
      <c r="UDZ2087" s="14"/>
      <c r="UEA2087" s="14"/>
      <c r="UEB2087" s="14"/>
      <c r="UEC2087" s="14"/>
      <c r="UED2087" s="14"/>
      <c r="UEE2087" s="14"/>
      <c r="UEF2087" s="14"/>
      <c r="UEG2087" s="14"/>
      <c r="UEH2087" s="14"/>
      <c r="UEI2087" s="14"/>
      <c r="UEJ2087" s="14"/>
      <c r="UEK2087" s="14"/>
      <c r="UEL2087" s="14"/>
      <c r="UEM2087" s="14"/>
      <c r="UEN2087" s="14"/>
      <c r="UEO2087" s="14"/>
      <c r="UEP2087" s="14"/>
      <c r="UEQ2087" s="14"/>
      <c r="UER2087" s="14"/>
      <c r="UES2087" s="14"/>
      <c r="UET2087" s="14"/>
      <c r="UEU2087" s="14"/>
      <c r="UEV2087" s="14"/>
      <c r="UEW2087" s="14"/>
      <c r="UEX2087" s="14"/>
      <c r="UEY2087" s="14"/>
      <c r="UEZ2087" s="14"/>
      <c r="UFA2087" s="14"/>
      <c r="UFB2087" s="14"/>
      <c r="UFC2087" s="14"/>
      <c r="UFD2087" s="14"/>
      <c r="UFE2087" s="14"/>
      <c r="UFF2087" s="14"/>
      <c r="UFG2087" s="14"/>
      <c r="UFH2087" s="14"/>
      <c r="UFI2087" s="14"/>
      <c r="UFJ2087" s="14"/>
      <c r="UFK2087" s="14"/>
      <c r="UFL2087" s="14"/>
      <c r="UFM2087" s="14"/>
      <c r="UFN2087" s="14"/>
      <c r="UFO2087" s="14"/>
      <c r="UFP2087" s="14"/>
      <c r="UFQ2087" s="14"/>
      <c r="UFR2087" s="14"/>
      <c r="UFS2087" s="14"/>
      <c r="UFT2087" s="14"/>
      <c r="UFU2087" s="14"/>
      <c r="UFV2087" s="14"/>
      <c r="UFW2087" s="14"/>
      <c r="UFX2087" s="14"/>
      <c r="UFY2087" s="14"/>
      <c r="UFZ2087" s="14"/>
      <c r="UGA2087" s="14"/>
      <c r="UGB2087" s="14"/>
      <c r="UGC2087" s="14"/>
      <c r="UGD2087" s="14"/>
      <c r="UGE2087" s="14"/>
      <c r="UGF2087" s="14"/>
      <c r="UGG2087" s="14"/>
      <c r="UGH2087" s="14"/>
      <c r="UGI2087" s="14"/>
      <c r="UGJ2087" s="14"/>
      <c r="UGK2087" s="14"/>
      <c r="UGL2087" s="14"/>
      <c r="UGM2087" s="14"/>
      <c r="UGN2087" s="14"/>
      <c r="UGO2087" s="14"/>
      <c r="UGP2087" s="14"/>
      <c r="UGQ2087" s="14"/>
      <c r="UGR2087" s="14"/>
      <c r="UGS2087" s="14"/>
      <c r="UGT2087" s="14"/>
      <c r="UGU2087" s="14"/>
      <c r="UGV2087" s="14"/>
      <c r="UGW2087" s="14"/>
      <c r="UGX2087" s="14"/>
      <c r="UGY2087" s="14"/>
      <c r="UGZ2087" s="14"/>
      <c r="UHA2087" s="14"/>
      <c r="UHB2087" s="14"/>
      <c r="UHC2087" s="14"/>
      <c r="UHD2087" s="14"/>
      <c r="UHE2087" s="14"/>
      <c r="UHF2087" s="14"/>
      <c r="UHG2087" s="14"/>
      <c r="UHH2087" s="14"/>
      <c r="UHI2087" s="14"/>
      <c r="UHJ2087" s="14"/>
      <c r="UHK2087" s="14"/>
      <c r="UHL2087" s="14"/>
      <c r="UHM2087" s="14"/>
      <c r="UHN2087" s="14"/>
      <c r="UHO2087" s="14"/>
      <c r="UHP2087" s="14"/>
      <c r="UHQ2087" s="14"/>
      <c r="UHR2087" s="14"/>
      <c r="UHS2087" s="14"/>
      <c r="UHT2087" s="14"/>
      <c r="UHU2087" s="14"/>
      <c r="UHV2087" s="14"/>
      <c r="UHW2087" s="14"/>
      <c r="UHX2087" s="14"/>
      <c r="UHY2087" s="14"/>
      <c r="UHZ2087" s="14"/>
      <c r="UIA2087" s="14"/>
      <c r="UIB2087" s="14"/>
      <c r="UIC2087" s="14"/>
      <c r="UID2087" s="14"/>
      <c r="UIE2087" s="14"/>
      <c r="UIF2087" s="14"/>
      <c r="UIG2087" s="14"/>
      <c r="UIH2087" s="14"/>
      <c r="UII2087" s="14"/>
      <c r="UIJ2087" s="14"/>
      <c r="UIK2087" s="14"/>
      <c r="UIL2087" s="14"/>
      <c r="UIM2087" s="14"/>
      <c r="UIN2087" s="14"/>
      <c r="UIO2087" s="14"/>
      <c r="UIP2087" s="14"/>
      <c r="UIQ2087" s="14"/>
      <c r="UIR2087" s="14"/>
      <c r="UIS2087" s="14"/>
      <c r="UIT2087" s="14"/>
      <c r="UIU2087" s="14"/>
      <c r="UIV2087" s="14"/>
      <c r="UIW2087" s="14"/>
      <c r="UIX2087" s="14"/>
      <c r="UIY2087" s="14"/>
      <c r="UIZ2087" s="14"/>
      <c r="UJA2087" s="14"/>
      <c r="UJB2087" s="14"/>
      <c r="UJC2087" s="14"/>
      <c r="UJD2087" s="14"/>
      <c r="UJE2087" s="14"/>
      <c r="UJF2087" s="14"/>
      <c r="UJG2087" s="14"/>
      <c r="UJH2087" s="14"/>
      <c r="UJI2087" s="14"/>
      <c r="UJJ2087" s="14"/>
      <c r="UJK2087" s="14"/>
      <c r="UJL2087" s="14"/>
      <c r="UJM2087" s="14"/>
      <c r="UJN2087" s="14"/>
      <c r="UJO2087" s="14"/>
      <c r="UJP2087" s="14"/>
      <c r="UJQ2087" s="14"/>
      <c r="UJR2087" s="14"/>
      <c r="UJS2087" s="14"/>
      <c r="UJT2087" s="14"/>
      <c r="UJU2087" s="14"/>
      <c r="UJV2087" s="14"/>
      <c r="UJW2087" s="14"/>
      <c r="UJX2087" s="14"/>
      <c r="UJY2087" s="14"/>
      <c r="UJZ2087" s="14"/>
      <c r="UKA2087" s="14"/>
      <c r="UKB2087" s="14"/>
      <c r="UKC2087" s="14"/>
      <c r="UKD2087" s="14"/>
      <c r="UKE2087" s="14"/>
      <c r="UKF2087" s="14"/>
      <c r="UKG2087" s="14"/>
      <c r="UKH2087" s="14"/>
      <c r="UKI2087" s="14"/>
      <c r="UKJ2087" s="14"/>
      <c r="UKK2087" s="14"/>
      <c r="UKL2087" s="14"/>
      <c r="UKM2087" s="14"/>
      <c r="UKN2087" s="14"/>
      <c r="UKO2087" s="14"/>
      <c r="UKP2087" s="14"/>
      <c r="UKQ2087" s="14"/>
      <c r="UKR2087" s="14"/>
      <c r="UKS2087" s="14"/>
      <c r="UKT2087" s="14"/>
      <c r="UKU2087" s="14"/>
      <c r="UKV2087" s="14"/>
      <c r="UKW2087" s="14"/>
      <c r="UKX2087" s="14"/>
      <c r="UKY2087" s="14"/>
      <c r="UKZ2087" s="14"/>
      <c r="ULA2087" s="14"/>
      <c r="ULB2087" s="14"/>
      <c r="ULC2087" s="14"/>
      <c r="ULD2087" s="14"/>
      <c r="ULE2087" s="14"/>
      <c r="ULF2087" s="14"/>
      <c r="ULG2087" s="14"/>
      <c r="ULH2087" s="14"/>
      <c r="ULI2087" s="14"/>
      <c r="ULJ2087" s="14"/>
      <c r="ULK2087" s="14"/>
      <c r="ULL2087" s="14"/>
      <c r="ULM2087" s="14"/>
      <c r="ULN2087" s="14"/>
      <c r="ULO2087" s="14"/>
      <c r="ULP2087" s="14"/>
      <c r="ULQ2087" s="14"/>
      <c r="ULR2087" s="14"/>
      <c r="ULS2087" s="14"/>
      <c r="ULT2087" s="14"/>
      <c r="ULU2087" s="14"/>
      <c r="ULV2087" s="14"/>
      <c r="ULW2087" s="14"/>
      <c r="ULX2087" s="14"/>
      <c r="ULY2087" s="14"/>
      <c r="ULZ2087" s="14"/>
      <c r="UMA2087" s="14"/>
      <c r="UMB2087" s="14"/>
      <c r="UMC2087" s="14"/>
      <c r="UMD2087" s="14"/>
      <c r="UME2087" s="14"/>
      <c r="UMF2087" s="14"/>
      <c r="UMG2087" s="14"/>
      <c r="UMH2087" s="14"/>
      <c r="UMI2087" s="14"/>
      <c r="UMJ2087" s="14"/>
      <c r="UMK2087" s="14"/>
      <c r="UML2087" s="14"/>
      <c r="UMM2087" s="14"/>
      <c r="UMN2087" s="14"/>
      <c r="UMO2087" s="14"/>
      <c r="UMP2087" s="14"/>
      <c r="UMQ2087" s="14"/>
      <c r="UMR2087" s="14"/>
      <c r="UMS2087" s="14"/>
      <c r="UMT2087" s="14"/>
      <c r="UMU2087" s="14"/>
      <c r="UMV2087" s="14"/>
      <c r="UMW2087" s="14"/>
      <c r="UMX2087" s="14"/>
      <c r="UMY2087" s="14"/>
      <c r="UMZ2087" s="14"/>
      <c r="UNA2087" s="14"/>
      <c r="UNB2087" s="14"/>
      <c r="UNC2087" s="14"/>
      <c r="UND2087" s="14"/>
      <c r="UNE2087" s="14"/>
      <c r="UNF2087" s="14"/>
      <c r="UNG2087" s="14"/>
      <c r="UNH2087" s="14"/>
      <c r="UNI2087" s="14"/>
      <c r="UNJ2087" s="14"/>
      <c r="UNK2087" s="14"/>
      <c r="UNL2087" s="14"/>
      <c r="UNM2087" s="14"/>
      <c r="UNN2087" s="14"/>
      <c r="UNO2087" s="14"/>
      <c r="UNP2087" s="14"/>
      <c r="UNQ2087" s="14"/>
      <c r="UNR2087" s="14"/>
      <c r="UNS2087" s="14"/>
      <c r="UNT2087" s="14"/>
      <c r="UNU2087" s="14"/>
      <c r="UNV2087" s="14"/>
      <c r="UNW2087" s="14"/>
      <c r="UNX2087" s="14"/>
      <c r="UNY2087" s="14"/>
      <c r="UNZ2087" s="14"/>
      <c r="UOA2087" s="14"/>
      <c r="UOB2087" s="14"/>
      <c r="UOC2087" s="14"/>
      <c r="UOD2087" s="14"/>
      <c r="UOE2087" s="14"/>
      <c r="UOF2087" s="14"/>
      <c r="UOG2087" s="14"/>
      <c r="UOH2087" s="14"/>
      <c r="UOI2087" s="14"/>
      <c r="UOJ2087" s="14"/>
      <c r="UOK2087" s="14"/>
      <c r="UOL2087" s="14"/>
      <c r="UOM2087" s="14"/>
      <c r="UON2087" s="14"/>
      <c r="UOO2087" s="14"/>
      <c r="UOP2087" s="14"/>
      <c r="UOQ2087" s="14"/>
      <c r="UOR2087" s="14"/>
      <c r="UOS2087" s="14"/>
      <c r="UOT2087" s="14"/>
      <c r="UOU2087" s="14"/>
      <c r="UOV2087" s="14"/>
      <c r="UOW2087" s="14"/>
      <c r="UOX2087" s="14"/>
      <c r="UOY2087" s="14"/>
      <c r="UOZ2087" s="14"/>
      <c r="UPA2087" s="14"/>
      <c r="UPB2087" s="14"/>
      <c r="UPC2087" s="14"/>
      <c r="UPD2087" s="14"/>
      <c r="UPE2087" s="14"/>
      <c r="UPF2087" s="14"/>
      <c r="UPG2087" s="14"/>
      <c r="UPH2087" s="14"/>
      <c r="UPI2087" s="14"/>
      <c r="UPJ2087" s="14"/>
      <c r="UPK2087" s="14"/>
      <c r="UPL2087" s="14"/>
      <c r="UPM2087" s="14"/>
      <c r="UPN2087" s="14"/>
      <c r="UPO2087" s="14"/>
      <c r="UPP2087" s="14"/>
      <c r="UPQ2087" s="14"/>
      <c r="UPR2087" s="14"/>
      <c r="UPS2087" s="14"/>
      <c r="UPT2087" s="14"/>
      <c r="UPU2087" s="14"/>
      <c r="UPV2087" s="14"/>
      <c r="UPW2087" s="14"/>
      <c r="UPX2087" s="14"/>
      <c r="UPY2087" s="14"/>
      <c r="UPZ2087" s="14"/>
      <c r="UQA2087" s="14"/>
      <c r="UQB2087" s="14"/>
      <c r="UQC2087" s="14"/>
      <c r="UQD2087" s="14"/>
      <c r="UQE2087" s="14"/>
      <c r="UQF2087" s="14"/>
      <c r="UQG2087" s="14"/>
      <c r="UQH2087" s="14"/>
      <c r="UQI2087" s="14"/>
      <c r="UQJ2087" s="14"/>
      <c r="UQK2087" s="14"/>
      <c r="UQL2087" s="14"/>
      <c r="UQM2087" s="14"/>
      <c r="UQN2087" s="14"/>
      <c r="UQO2087" s="14"/>
      <c r="UQP2087" s="14"/>
      <c r="UQQ2087" s="14"/>
      <c r="UQR2087" s="14"/>
      <c r="UQS2087" s="14"/>
      <c r="UQT2087" s="14"/>
      <c r="UQU2087" s="14"/>
      <c r="UQV2087" s="14"/>
      <c r="UQW2087" s="14"/>
      <c r="UQX2087" s="14"/>
      <c r="UQY2087" s="14"/>
      <c r="UQZ2087" s="14"/>
      <c r="URA2087" s="14"/>
      <c r="URB2087" s="14"/>
      <c r="URC2087" s="14"/>
      <c r="URD2087" s="14"/>
      <c r="URE2087" s="14"/>
      <c r="URF2087" s="14"/>
      <c r="URG2087" s="14"/>
      <c r="URH2087" s="14"/>
      <c r="URI2087" s="14"/>
      <c r="URJ2087" s="14"/>
      <c r="URK2087" s="14"/>
      <c r="URL2087" s="14"/>
      <c r="URM2087" s="14"/>
      <c r="URN2087" s="14"/>
      <c r="URO2087" s="14"/>
      <c r="URP2087" s="14"/>
      <c r="URQ2087" s="14"/>
      <c r="URR2087" s="14"/>
      <c r="URS2087" s="14"/>
      <c r="URT2087" s="14"/>
      <c r="URU2087" s="14"/>
      <c r="URV2087" s="14"/>
      <c r="URW2087" s="14"/>
      <c r="URX2087" s="14"/>
      <c r="URY2087" s="14"/>
      <c r="URZ2087" s="14"/>
      <c r="USA2087" s="14"/>
      <c r="USB2087" s="14"/>
      <c r="USC2087" s="14"/>
      <c r="USD2087" s="14"/>
      <c r="USE2087" s="14"/>
      <c r="USF2087" s="14"/>
      <c r="USG2087" s="14"/>
      <c r="USH2087" s="14"/>
      <c r="USI2087" s="14"/>
      <c r="USJ2087" s="14"/>
      <c r="USK2087" s="14"/>
      <c r="USL2087" s="14"/>
      <c r="USM2087" s="14"/>
      <c r="USN2087" s="14"/>
      <c r="USO2087" s="14"/>
      <c r="USP2087" s="14"/>
      <c r="USQ2087" s="14"/>
      <c r="USR2087" s="14"/>
      <c r="USS2087" s="14"/>
      <c r="UST2087" s="14"/>
      <c r="USU2087" s="14"/>
      <c r="USV2087" s="14"/>
      <c r="USW2087" s="14"/>
      <c r="USX2087" s="14"/>
      <c r="USY2087" s="14"/>
      <c r="USZ2087" s="14"/>
      <c r="UTA2087" s="14"/>
      <c r="UTB2087" s="14"/>
      <c r="UTC2087" s="14"/>
      <c r="UTD2087" s="14"/>
      <c r="UTE2087" s="14"/>
      <c r="UTF2087" s="14"/>
      <c r="UTG2087" s="14"/>
      <c r="UTH2087" s="14"/>
      <c r="UTI2087" s="14"/>
      <c r="UTJ2087" s="14"/>
      <c r="UTK2087" s="14"/>
      <c r="UTL2087" s="14"/>
      <c r="UTM2087" s="14"/>
      <c r="UTN2087" s="14"/>
      <c r="UTO2087" s="14"/>
      <c r="UTP2087" s="14"/>
      <c r="UTQ2087" s="14"/>
      <c r="UTR2087" s="14"/>
      <c r="UTS2087" s="14"/>
      <c r="UTT2087" s="14"/>
      <c r="UTU2087" s="14"/>
      <c r="UTV2087" s="14"/>
      <c r="UTW2087" s="14"/>
      <c r="UTX2087" s="14"/>
      <c r="UTY2087" s="14"/>
      <c r="UTZ2087" s="14"/>
      <c r="UUA2087" s="14"/>
      <c r="UUB2087" s="14"/>
      <c r="UUC2087" s="14"/>
      <c r="UUD2087" s="14"/>
      <c r="UUE2087" s="14"/>
      <c r="UUF2087" s="14"/>
      <c r="UUG2087" s="14"/>
      <c r="UUH2087" s="14"/>
      <c r="UUI2087" s="14"/>
      <c r="UUJ2087" s="14"/>
      <c r="UUK2087" s="14"/>
      <c r="UUL2087" s="14"/>
      <c r="UUM2087" s="14"/>
      <c r="UUN2087" s="14"/>
      <c r="UUO2087" s="14"/>
      <c r="UUP2087" s="14"/>
      <c r="UUQ2087" s="14"/>
      <c r="UUR2087" s="14"/>
      <c r="UUS2087" s="14"/>
      <c r="UUT2087" s="14"/>
      <c r="UUU2087" s="14"/>
      <c r="UUV2087" s="14"/>
      <c r="UUW2087" s="14"/>
      <c r="UUX2087" s="14"/>
      <c r="UUY2087" s="14"/>
      <c r="UUZ2087" s="14"/>
      <c r="UVA2087" s="14"/>
      <c r="UVB2087" s="14"/>
      <c r="UVC2087" s="14"/>
      <c r="UVD2087" s="14"/>
      <c r="UVE2087" s="14"/>
      <c r="UVF2087" s="14"/>
      <c r="UVG2087" s="14"/>
      <c r="UVH2087" s="14"/>
      <c r="UVI2087" s="14"/>
      <c r="UVJ2087" s="14"/>
      <c r="UVK2087" s="14"/>
      <c r="UVL2087" s="14"/>
      <c r="UVM2087" s="14"/>
      <c r="UVN2087" s="14"/>
      <c r="UVO2087" s="14"/>
      <c r="UVP2087" s="14"/>
      <c r="UVQ2087" s="14"/>
      <c r="UVR2087" s="14"/>
      <c r="UVS2087" s="14"/>
      <c r="UVT2087" s="14"/>
      <c r="UVU2087" s="14"/>
      <c r="UVV2087" s="14"/>
      <c r="UVW2087" s="14"/>
      <c r="UVX2087" s="14"/>
      <c r="UVY2087" s="14"/>
      <c r="UVZ2087" s="14"/>
      <c r="UWA2087" s="14"/>
      <c r="UWB2087" s="14"/>
      <c r="UWC2087" s="14"/>
      <c r="UWD2087" s="14"/>
      <c r="UWE2087" s="14"/>
      <c r="UWF2087" s="14"/>
      <c r="UWG2087" s="14"/>
      <c r="UWH2087" s="14"/>
      <c r="UWI2087" s="14"/>
      <c r="UWJ2087" s="14"/>
      <c r="UWK2087" s="14"/>
      <c r="UWL2087" s="14"/>
      <c r="UWM2087" s="14"/>
      <c r="UWN2087" s="14"/>
      <c r="UWO2087" s="14"/>
      <c r="UWP2087" s="14"/>
      <c r="UWQ2087" s="14"/>
      <c r="UWR2087" s="14"/>
      <c r="UWS2087" s="14"/>
      <c r="UWT2087" s="14"/>
      <c r="UWU2087" s="14"/>
      <c r="UWV2087" s="14"/>
      <c r="UWW2087" s="14"/>
      <c r="UWX2087" s="14"/>
      <c r="UWY2087" s="14"/>
      <c r="UWZ2087" s="14"/>
      <c r="UXA2087" s="14"/>
      <c r="UXB2087" s="14"/>
      <c r="UXC2087" s="14"/>
      <c r="UXD2087" s="14"/>
      <c r="UXE2087" s="14"/>
      <c r="UXF2087" s="14"/>
      <c r="UXG2087" s="14"/>
      <c r="UXH2087" s="14"/>
      <c r="UXI2087" s="14"/>
      <c r="UXJ2087" s="14"/>
      <c r="UXK2087" s="14"/>
      <c r="UXL2087" s="14"/>
      <c r="UXM2087" s="14"/>
      <c r="UXN2087" s="14"/>
      <c r="UXO2087" s="14"/>
      <c r="UXP2087" s="14"/>
      <c r="UXQ2087" s="14"/>
      <c r="UXR2087" s="14"/>
      <c r="UXS2087" s="14"/>
      <c r="UXT2087" s="14"/>
      <c r="UXU2087" s="14"/>
      <c r="UXV2087" s="14"/>
      <c r="UXW2087" s="14"/>
      <c r="UXX2087" s="14"/>
      <c r="UXY2087" s="14"/>
      <c r="UXZ2087" s="14"/>
      <c r="UYA2087" s="14"/>
      <c r="UYB2087" s="14"/>
      <c r="UYC2087" s="14"/>
      <c r="UYD2087" s="14"/>
      <c r="UYE2087" s="14"/>
      <c r="UYF2087" s="14"/>
      <c r="UYG2087" s="14"/>
      <c r="UYH2087" s="14"/>
      <c r="UYI2087" s="14"/>
      <c r="UYJ2087" s="14"/>
      <c r="UYK2087" s="14"/>
      <c r="UYL2087" s="14"/>
      <c r="UYM2087" s="14"/>
      <c r="UYN2087" s="14"/>
      <c r="UYO2087" s="14"/>
      <c r="UYP2087" s="14"/>
      <c r="UYQ2087" s="14"/>
      <c r="UYR2087" s="14"/>
      <c r="UYS2087" s="14"/>
      <c r="UYT2087" s="14"/>
      <c r="UYU2087" s="14"/>
      <c r="UYV2087" s="14"/>
      <c r="UYW2087" s="14"/>
      <c r="UYX2087" s="14"/>
      <c r="UYY2087" s="14"/>
      <c r="UYZ2087" s="14"/>
      <c r="UZA2087" s="14"/>
      <c r="UZB2087" s="14"/>
      <c r="UZC2087" s="14"/>
      <c r="UZD2087" s="14"/>
      <c r="UZE2087" s="14"/>
      <c r="UZF2087" s="14"/>
      <c r="UZG2087" s="14"/>
      <c r="UZH2087" s="14"/>
      <c r="UZI2087" s="14"/>
      <c r="UZJ2087" s="14"/>
      <c r="UZK2087" s="14"/>
      <c r="UZL2087" s="14"/>
      <c r="UZM2087" s="14"/>
      <c r="UZN2087" s="14"/>
      <c r="UZO2087" s="14"/>
      <c r="UZP2087" s="14"/>
      <c r="UZQ2087" s="14"/>
      <c r="UZR2087" s="14"/>
      <c r="UZS2087" s="14"/>
      <c r="UZT2087" s="14"/>
      <c r="UZU2087" s="14"/>
      <c r="UZV2087" s="14"/>
      <c r="UZW2087" s="14"/>
      <c r="UZX2087" s="14"/>
      <c r="UZY2087" s="14"/>
      <c r="UZZ2087" s="14"/>
      <c r="VAA2087" s="14"/>
      <c r="VAB2087" s="14"/>
      <c r="VAC2087" s="14"/>
      <c r="VAD2087" s="14"/>
      <c r="VAE2087" s="14"/>
      <c r="VAF2087" s="14"/>
      <c r="VAG2087" s="14"/>
      <c r="VAH2087" s="14"/>
      <c r="VAI2087" s="14"/>
      <c r="VAJ2087" s="14"/>
      <c r="VAK2087" s="14"/>
      <c r="VAL2087" s="14"/>
      <c r="VAM2087" s="14"/>
      <c r="VAN2087" s="14"/>
      <c r="VAO2087" s="14"/>
      <c r="VAP2087" s="14"/>
      <c r="VAQ2087" s="14"/>
      <c r="VAR2087" s="14"/>
      <c r="VAS2087" s="14"/>
      <c r="VAT2087" s="14"/>
      <c r="VAU2087" s="14"/>
      <c r="VAV2087" s="14"/>
      <c r="VAW2087" s="14"/>
      <c r="VAX2087" s="14"/>
      <c r="VAY2087" s="14"/>
      <c r="VAZ2087" s="14"/>
      <c r="VBA2087" s="14"/>
      <c r="VBB2087" s="14"/>
      <c r="VBC2087" s="14"/>
      <c r="VBD2087" s="14"/>
      <c r="VBE2087" s="14"/>
      <c r="VBF2087" s="14"/>
      <c r="VBG2087" s="14"/>
      <c r="VBH2087" s="14"/>
      <c r="VBI2087" s="14"/>
      <c r="VBJ2087" s="14"/>
      <c r="VBK2087" s="14"/>
      <c r="VBL2087" s="14"/>
      <c r="VBM2087" s="14"/>
      <c r="VBN2087" s="14"/>
      <c r="VBO2087" s="14"/>
      <c r="VBP2087" s="14"/>
      <c r="VBQ2087" s="14"/>
      <c r="VBR2087" s="14"/>
      <c r="VBS2087" s="14"/>
      <c r="VBT2087" s="14"/>
      <c r="VBU2087" s="14"/>
      <c r="VBV2087" s="14"/>
      <c r="VBW2087" s="14"/>
      <c r="VBX2087" s="14"/>
      <c r="VBY2087" s="14"/>
      <c r="VBZ2087" s="14"/>
      <c r="VCA2087" s="14"/>
      <c r="VCB2087" s="14"/>
      <c r="VCC2087" s="14"/>
      <c r="VCD2087" s="14"/>
      <c r="VCE2087" s="14"/>
      <c r="VCF2087" s="14"/>
      <c r="VCG2087" s="14"/>
      <c r="VCH2087" s="14"/>
      <c r="VCI2087" s="14"/>
      <c r="VCJ2087" s="14"/>
      <c r="VCK2087" s="14"/>
      <c r="VCL2087" s="14"/>
      <c r="VCM2087" s="14"/>
      <c r="VCN2087" s="14"/>
      <c r="VCO2087" s="14"/>
      <c r="VCP2087" s="14"/>
      <c r="VCQ2087" s="14"/>
      <c r="VCR2087" s="14"/>
      <c r="VCS2087" s="14"/>
      <c r="VCT2087" s="14"/>
      <c r="VCU2087" s="14"/>
      <c r="VCV2087" s="14"/>
      <c r="VCW2087" s="14"/>
      <c r="VCX2087" s="14"/>
      <c r="VCY2087" s="14"/>
      <c r="VCZ2087" s="14"/>
      <c r="VDA2087" s="14"/>
      <c r="VDB2087" s="14"/>
      <c r="VDC2087" s="14"/>
      <c r="VDD2087" s="14"/>
      <c r="VDE2087" s="14"/>
      <c r="VDF2087" s="14"/>
      <c r="VDG2087" s="14"/>
      <c r="VDH2087" s="14"/>
      <c r="VDI2087" s="14"/>
      <c r="VDJ2087" s="14"/>
      <c r="VDK2087" s="14"/>
      <c r="VDL2087" s="14"/>
      <c r="VDM2087" s="14"/>
      <c r="VDN2087" s="14"/>
      <c r="VDO2087" s="14"/>
      <c r="VDP2087" s="14"/>
      <c r="VDQ2087" s="14"/>
      <c r="VDR2087" s="14"/>
      <c r="VDS2087" s="14"/>
      <c r="VDT2087" s="14"/>
      <c r="VDU2087" s="14"/>
      <c r="VDV2087" s="14"/>
      <c r="VDW2087" s="14"/>
      <c r="VDX2087" s="14"/>
      <c r="VDY2087" s="14"/>
      <c r="VDZ2087" s="14"/>
      <c r="VEA2087" s="14"/>
      <c r="VEB2087" s="14"/>
      <c r="VEC2087" s="14"/>
      <c r="VED2087" s="14"/>
      <c r="VEE2087" s="14"/>
      <c r="VEF2087" s="14"/>
      <c r="VEG2087" s="14"/>
      <c r="VEH2087" s="14"/>
      <c r="VEI2087" s="14"/>
      <c r="VEJ2087" s="14"/>
      <c r="VEK2087" s="14"/>
      <c r="VEL2087" s="14"/>
      <c r="VEM2087" s="14"/>
      <c r="VEN2087" s="14"/>
      <c r="VEO2087" s="14"/>
      <c r="VEP2087" s="14"/>
      <c r="VEQ2087" s="14"/>
      <c r="VER2087" s="14"/>
      <c r="VES2087" s="14"/>
      <c r="VET2087" s="14"/>
      <c r="VEU2087" s="14"/>
      <c r="VEV2087" s="14"/>
      <c r="VEW2087" s="14"/>
      <c r="VEX2087" s="14"/>
      <c r="VEY2087" s="14"/>
      <c r="VEZ2087" s="14"/>
      <c r="VFA2087" s="14"/>
      <c r="VFB2087" s="14"/>
      <c r="VFC2087" s="14"/>
      <c r="VFD2087" s="14"/>
      <c r="VFE2087" s="14"/>
      <c r="VFF2087" s="14"/>
      <c r="VFG2087" s="14"/>
      <c r="VFH2087" s="14"/>
      <c r="VFI2087" s="14"/>
      <c r="VFJ2087" s="14"/>
      <c r="VFK2087" s="14"/>
      <c r="VFL2087" s="14"/>
      <c r="VFM2087" s="14"/>
      <c r="VFN2087" s="14"/>
      <c r="VFO2087" s="14"/>
      <c r="VFP2087" s="14"/>
      <c r="VFQ2087" s="14"/>
      <c r="VFR2087" s="14"/>
      <c r="VFS2087" s="14"/>
      <c r="VFT2087" s="14"/>
      <c r="VFU2087" s="14"/>
      <c r="VFV2087" s="14"/>
      <c r="VFW2087" s="14"/>
      <c r="VFX2087" s="14"/>
      <c r="VFY2087" s="14"/>
      <c r="VFZ2087" s="14"/>
      <c r="VGA2087" s="14"/>
      <c r="VGB2087" s="14"/>
      <c r="VGC2087" s="14"/>
      <c r="VGD2087" s="14"/>
      <c r="VGE2087" s="14"/>
      <c r="VGF2087" s="14"/>
      <c r="VGG2087" s="14"/>
      <c r="VGH2087" s="14"/>
      <c r="VGI2087" s="14"/>
      <c r="VGJ2087" s="14"/>
      <c r="VGK2087" s="14"/>
      <c r="VGL2087" s="14"/>
      <c r="VGM2087" s="14"/>
      <c r="VGN2087" s="14"/>
      <c r="VGO2087" s="14"/>
      <c r="VGP2087" s="14"/>
      <c r="VGQ2087" s="14"/>
      <c r="VGR2087" s="14"/>
      <c r="VGS2087" s="14"/>
      <c r="VGT2087" s="14"/>
      <c r="VGU2087" s="14"/>
      <c r="VGV2087" s="14"/>
      <c r="VGW2087" s="14"/>
      <c r="VGX2087" s="14"/>
      <c r="VGY2087" s="14"/>
      <c r="VGZ2087" s="14"/>
      <c r="VHA2087" s="14"/>
      <c r="VHB2087" s="14"/>
      <c r="VHC2087" s="14"/>
      <c r="VHD2087" s="14"/>
      <c r="VHE2087" s="14"/>
      <c r="VHF2087" s="14"/>
      <c r="VHG2087" s="14"/>
      <c r="VHH2087" s="14"/>
      <c r="VHI2087" s="14"/>
      <c r="VHJ2087" s="14"/>
      <c r="VHK2087" s="14"/>
      <c r="VHL2087" s="14"/>
      <c r="VHM2087" s="14"/>
      <c r="VHN2087" s="14"/>
      <c r="VHO2087" s="14"/>
      <c r="VHP2087" s="14"/>
      <c r="VHQ2087" s="14"/>
      <c r="VHR2087" s="14"/>
      <c r="VHS2087" s="14"/>
      <c r="VHT2087" s="14"/>
      <c r="VHU2087" s="14"/>
      <c r="VHV2087" s="14"/>
      <c r="VHW2087" s="14"/>
      <c r="VHX2087" s="14"/>
      <c r="VHY2087" s="14"/>
      <c r="VHZ2087" s="14"/>
      <c r="VIA2087" s="14"/>
      <c r="VIB2087" s="14"/>
      <c r="VIC2087" s="14"/>
      <c r="VID2087" s="14"/>
      <c r="VIE2087" s="14"/>
      <c r="VIF2087" s="14"/>
      <c r="VIG2087" s="14"/>
      <c r="VIH2087" s="14"/>
      <c r="VII2087" s="14"/>
      <c r="VIJ2087" s="14"/>
      <c r="VIK2087" s="14"/>
      <c r="VIL2087" s="14"/>
      <c r="VIM2087" s="14"/>
      <c r="VIN2087" s="14"/>
      <c r="VIO2087" s="14"/>
      <c r="VIP2087" s="14"/>
      <c r="VIQ2087" s="14"/>
      <c r="VIR2087" s="14"/>
      <c r="VIS2087" s="14"/>
      <c r="VIT2087" s="14"/>
      <c r="VIU2087" s="14"/>
      <c r="VIV2087" s="14"/>
      <c r="VIW2087" s="14"/>
      <c r="VIX2087" s="14"/>
      <c r="VIY2087" s="14"/>
      <c r="VIZ2087" s="14"/>
      <c r="VJA2087" s="14"/>
      <c r="VJB2087" s="14"/>
      <c r="VJC2087" s="14"/>
      <c r="VJD2087" s="14"/>
      <c r="VJE2087" s="14"/>
      <c r="VJF2087" s="14"/>
      <c r="VJG2087" s="14"/>
      <c r="VJH2087" s="14"/>
      <c r="VJI2087" s="14"/>
      <c r="VJJ2087" s="14"/>
      <c r="VJK2087" s="14"/>
      <c r="VJL2087" s="14"/>
      <c r="VJM2087" s="14"/>
      <c r="VJN2087" s="14"/>
      <c r="VJO2087" s="14"/>
      <c r="VJP2087" s="14"/>
      <c r="VJQ2087" s="14"/>
      <c r="VJR2087" s="14"/>
      <c r="VJS2087" s="14"/>
      <c r="VJT2087" s="14"/>
      <c r="VJU2087" s="14"/>
      <c r="VJV2087" s="14"/>
      <c r="VJW2087" s="14"/>
      <c r="VJX2087" s="14"/>
      <c r="VJY2087" s="14"/>
      <c r="VJZ2087" s="14"/>
      <c r="VKA2087" s="14"/>
      <c r="VKB2087" s="14"/>
      <c r="VKC2087" s="14"/>
      <c r="VKD2087" s="14"/>
      <c r="VKE2087" s="14"/>
      <c r="VKF2087" s="14"/>
      <c r="VKG2087" s="14"/>
      <c r="VKH2087" s="14"/>
      <c r="VKI2087" s="14"/>
      <c r="VKJ2087" s="14"/>
      <c r="VKK2087" s="14"/>
      <c r="VKL2087" s="14"/>
      <c r="VKM2087" s="14"/>
      <c r="VKN2087" s="14"/>
      <c r="VKO2087" s="14"/>
      <c r="VKP2087" s="14"/>
      <c r="VKQ2087" s="14"/>
      <c r="VKR2087" s="14"/>
      <c r="VKS2087" s="14"/>
      <c r="VKT2087" s="14"/>
      <c r="VKU2087" s="14"/>
      <c r="VKV2087" s="14"/>
      <c r="VKW2087" s="14"/>
      <c r="VKX2087" s="14"/>
      <c r="VKY2087" s="14"/>
      <c r="VKZ2087" s="14"/>
      <c r="VLA2087" s="14"/>
      <c r="VLB2087" s="14"/>
      <c r="VLC2087" s="14"/>
      <c r="VLD2087" s="14"/>
      <c r="VLE2087" s="14"/>
      <c r="VLF2087" s="14"/>
      <c r="VLG2087" s="14"/>
      <c r="VLH2087" s="14"/>
      <c r="VLI2087" s="14"/>
      <c r="VLJ2087" s="14"/>
      <c r="VLK2087" s="14"/>
      <c r="VLL2087" s="14"/>
      <c r="VLM2087" s="14"/>
      <c r="VLN2087" s="14"/>
      <c r="VLO2087" s="14"/>
      <c r="VLP2087" s="14"/>
      <c r="VLQ2087" s="14"/>
      <c r="VLR2087" s="14"/>
      <c r="VLS2087" s="14"/>
      <c r="VLT2087" s="14"/>
      <c r="VLU2087" s="14"/>
      <c r="VLV2087" s="14"/>
      <c r="VLW2087" s="14"/>
      <c r="VLX2087" s="14"/>
      <c r="VLY2087" s="14"/>
      <c r="VLZ2087" s="14"/>
      <c r="VMA2087" s="14"/>
      <c r="VMB2087" s="14"/>
      <c r="VMC2087" s="14"/>
      <c r="VMD2087" s="14"/>
      <c r="VME2087" s="14"/>
      <c r="VMF2087" s="14"/>
      <c r="VMG2087" s="14"/>
      <c r="VMH2087" s="14"/>
      <c r="VMI2087" s="14"/>
      <c r="VMJ2087" s="14"/>
      <c r="VMK2087" s="14"/>
      <c r="VML2087" s="14"/>
      <c r="VMM2087" s="14"/>
      <c r="VMN2087" s="14"/>
      <c r="VMO2087" s="14"/>
      <c r="VMP2087" s="14"/>
      <c r="VMQ2087" s="14"/>
      <c r="VMR2087" s="14"/>
      <c r="VMS2087" s="14"/>
      <c r="VMT2087" s="14"/>
      <c r="VMU2087" s="14"/>
      <c r="VMV2087" s="14"/>
      <c r="VMW2087" s="14"/>
      <c r="VMX2087" s="14"/>
      <c r="VMY2087" s="14"/>
      <c r="VMZ2087" s="14"/>
      <c r="VNA2087" s="14"/>
      <c r="VNB2087" s="14"/>
      <c r="VNC2087" s="14"/>
      <c r="VND2087" s="14"/>
      <c r="VNE2087" s="14"/>
      <c r="VNF2087" s="14"/>
      <c r="VNG2087" s="14"/>
      <c r="VNH2087" s="14"/>
      <c r="VNI2087" s="14"/>
      <c r="VNJ2087" s="14"/>
      <c r="VNK2087" s="14"/>
      <c r="VNL2087" s="14"/>
      <c r="VNM2087" s="14"/>
      <c r="VNN2087" s="14"/>
      <c r="VNO2087" s="14"/>
      <c r="VNP2087" s="14"/>
      <c r="VNQ2087" s="14"/>
      <c r="VNR2087" s="14"/>
      <c r="VNS2087" s="14"/>
      <c r="VNT2087" s="14"/>
      <c r="VNU2087" s="14"/>
      <c r="VNV2087" s="14"/>
      <c r="VNW2087" s="14"/>
      <c r="VNX2087" s="14"/>
      <c r="VNY2087" s="14"/>
      <c r="VNZ2087" s="14"/>
      <c r="VOA2087" s="14"/>
      <c r="VOB2087" s="14"/>
      <c r="VOC2087" s="14"/>
      <c r="VOD2087" s="14"/>
      <c r="VOE2087" s="14"/>
      <c r="VOF2087" s="14"/>
      <c r="VOG2087" s="14"/>
      <c r="VOH2087" s="14"/>
      <c r="VOI2087" s="14"/>
      <c r="VOJ2087" s="14"/>
      <c r="VOK2087" s="14"/>
      <c r="VOL2087" s="14"/>
      <c r="VOM2087" s="14"/>
      <c r="VON2087" s="14"/>
      <c r="VOO2087" s="14"/>
      <c r="VOP2087" s="14"/>
      <c r="VOQ2087" s="14"/>
      <c r="VOR2087" s="14"/>
      <c r="VOS2087" s="14"/>
      <c r="VOT2087" s="14"/>
      <c r="VOU2087" s="14"/>
      <c r="VOV2087" s="14"/>
      <c r="VOW2087" s="14"/>
      <c r="VOX2087" s="14"/>
      <c r="VOY2087" s="14"/>
      <c r="VOZ2087" s="14"/>
      <c r="VPA2087" s="14"/>
      <c r="VPB2087" s="14"/>
      <c r="VPC2087" s="14"/>
      <c r="VPD2087" s="14"/>
      <c r="VPE2087" s="14"/>
      <c r="VPF2087" s="14"/>
      <c r="VPG2087" s="14"/>
      <c r="VPH2087" s="14"/>
      <c r="VPI2087" s="14"/>
      <c r="VPJ2087" s="14"/>
      <c r="VPK2087" s="14"/>
      <c r="VPL2087" s="14"/>
      <c r="VPM2087" s="14"/>
      <c r="VPN2087" s="14"/>
      <c r="VPO2087" s="14"/>
      <c r="VPP2087" s="14"/>
      <c r="VPQ2087" s="14"/>
      <c r="VPR2087" s="14"/>
      <c r="VPS2087" s="14"/>
      <c r="VPT2087" s="14"/>
      <c r="VPU2087" s="14"/>
      <c r="VPV2087" s="14"/>
      <c r="VPW2087" s="14"/>
      <c r="VPX2087" s="14"/>
      <c r="VPY2087" s="14"/>
      <c r="VPZ2087" s="14"/>
      <c r="VQA2087" s="14"/>
      <c r="VQB2087" s="14"/>
      <c r="VQC2087" s="14"/>
      <c r="VQD2087" s="14"/>
      <c r="VQE2087" s="14"/>
      <c r="VQF2087" s="14"/>
      <c r="VQG2087" s="14"/>
      <c r="VQH2087" s="14"/>
      <c r="VQI2087" s="14"/>
      <c r="VQJ2087" s="14"/>
      <c r="VQK2087" s="14"/>
      <c r="VQL2087" s="14"/>
      <c r="VQM2087" s="14"/>
      <c r="VQN2087" s="14"/>
      <c r="VQO2087" s="14"/>
      <c r="VQP2087" s="14"/>
      <c r="VQQ2087" s="14"/>
      <c r="VQR2087" s="14"/>
      <c r="VQS2087" s="14"/>
      <c r="VQT2087" s="14"/>
      <c r="VQU2087" s="14"/>
      <c r="VQV2087" s="14"/>
      <c r="VQW2087" s="14"/>
      <c r="VQX2087" s="14"/>
      <c r="VQY2087" s="14"/>
      <c r="VQZ2087" s="14"/>
      <c r="VRA2087" s="14"/>
      <c r="VRB2087" s="14"/>
      <c r="VRC2087" s="14"/>
      <c r="VRD2087" s="14"/>
      <c r="VRE2087" s="14"/>
      <c r="VRF2087" s="14"/>
      <c r="VRG2087" s="14"/>
      <c r="VRH2087" s="14"/>
      <c r="VRI2087" s="14"/>
      <c r="VRJ2087" s="14"/>
      <c r="VRK2087" s="14"/>
      <c r="VRL2087" s="14"/>
      <c r="VRM2087" s="14"/>
      <c r="VRN2087" s="14"/>
      <c r="VRO2087" s="14"/>
      <c r="VRP2087" s="14"/>
      <c r="VRQ2087" s="14"/>
      <c r="VRR2087" s="14"/>
      <c r="VRS2087" s="14"/>
      <c r="VRT2087" s="14"/>
      <c r="VRU2087" s="14"/>
      <c r="VRV2087" s="14"/>
      <c r="VRW2087" s="14"/>
      <c r="VRX2087" s="14"/>
      <c r="VRY2087" s="14"/>
      <c r="VRZ2087" s="14"/>
      <c r="VSA2087" s="14"/>
      <c r="VSB2087" s="14"/>
      <c r="VSC2087" s="14"/>
      <c r="VSD2087" s="14"/>
      <c r="VSE2087" s="14"/>
      <c r="VSF2087" s="14"/>
      <c r="VSG2087" s="14"/>
      <c r="VSH2087" s="14"/>
      <c r="VSI2087" s="14"/>
      <c r="VSJ2087" s="14"/>
      <c r="VSK2087" s="14"/>
      <c r="VSL2087" s="14"/>
      <c r="VSM2087" s="14"/>
      <c r="VSN2087" s="14"/>
      <c r="VSO2087" s="14"/>
      <c r="VSP2087" s="14"/>
      <c r="VSQ2087" s="14"/>
      <c r="VSR2087" s="14"/>
      <c r="VSS2087" s="14"/>
      <c r="VST2087" s="14"/>
      <c r="VSU2087" s="14"/>
      <c r="VSV2087" s="14"/>
      <c r="VSW2087" s="14"/>
      <c r="VSX2087" s="14"/>
      <c r="VSY2087" s="14"/>
      <c r="VSZ2087" s="14"/>
      <c r="VTA2087" s="14"/>
      <c r="VTB2087" s="14"/>
      <c r="VTC2087" s="14"/>
      <c r="VTD2087" s="14"/>
      <c r="VTE2087" s="14"/>
      <c r="VTF2087" s="14"/>
      <c r="VTG2087" s="14"/>
      <c r="VTH2087" s="14"/>
      <c r="VTI2087" s="14"/>
      <c r="VTJ2087" s="14"/>
      <c r="VTK2087" s="14"/>
      <c r="VTL2087" s="14"/>
      <c r="VTM2087" s="14"/>
      <c r="VTN2087" s="14"/>
      <c r="VTO2087" s="14"/>
      <c r="VTP2087" s="14"/>
      <c r="VTQ2087" s="14"/>
      <c r="VTR2087" s="14"/>
      <c r="VTS2087" s="14"/>
      <c r="VTT2087" s="14"/>
      <c r="VTU2087" s="14"/>
      <c r="VTV2087" s="14"/>
      <c r="VTW2087" s="14"/>
      <c r="VTX2087" s="14"/>
      <c r="VTY2087" s="14"/>
      <c r="VTZ2087" s="14"/>
      <c r="VUA2087" s="14"/>
      <c r="VUB2087" s="14"/>
      <c r="VUC2087" s="14"/>
      <c r="VUD2087" s="14"/>
      <c r="VUE2087" s="14"/>
      <c r="VUF2087" s="14"/>
      <c r="VUG2087" s="14"/>
      <c r="VUH2087" s="14"/>
      <c r="VUI2087" s="14"/>
      <c r="VUJ2087" s="14"/>
      <c r="VUK2087" s="14"/>
      <c r="VUL2087" s="14"/>
      <c r="VUM2087" s="14"/>
      <c r="VUN2087" s="14"/>
      <c r="VUO2087" s="14"/>
      <c r="VUP2087" s="14"/>
      <c r="VUQ2087" s="14"/>
      <c r="VUR2087" s="14"/>
      <c r="VUS2087" s="14"/>
      <c r="VUT2087" s="14"/>
      <c r="VUU2087" s="14"/>
      <c r="VUV2087" s="14"/>
      <c r="VUW2087" s="14"/>
      <c r="VUX2087" s="14"/>
      <c r="VUY2087" s="14"/>
      <c r="VUZ2087" s="14"/>
      <c r="VVA2087" s="14"/>
      <c r="VVB2087" s="14"/>
      <c r="VVC2087" s="14"/>
      <c r="VVD2087" s="14"/>
      <c r="VVE2087" s="14"/>
      <c r="VVF2087" s="14"/>
      <c r="VVG2087" s="14"/>
      <c r="VVH2087" s="14"/>
      <c r="VVI2087" s="14"/>
      <c r="VVJ2087" s="14"/>
      <c r="VVK2087" s="14"/>
      <c r="VVL2087" s="14"/>
      <c r="VVM2087" s="14"/>
      <c r="VVN2087" s="14"/>
      <c r="VVO2087" s="14"/>
      <c r="VVP2087" s="14"/>
      <c r="VVQ2087" s="14"/>
      <c r="VVR2087" s="14"/>
      <c r="VVS2087" s="14"/>
      <c r="VVT2087" s="14"/>
      <c r="VVU2087" s="14"/>
      <c r="VVV2087" s="14"/>
      <c r="VVW2087" s="14"/>
      <c r="VVX2087" s="14"/>
      <c r="VVY2087" s="14"/>
      <c r="VVZ2087" s="14"/>
      <c r="VWA2087" s="14"/>
      <c r="VWB2087" s="14"/>
      <c r="VWC2087" s="14"/>
      <c r="VWD2087" s="14"/>
      <c r="VWE2087" s="14"/>
      <c r="VWF2087" s="14"/>
      <c r="VWG2087" s="14"/>
      <c r="VWH2087" s="14"/>
      <c r="VWI2087" s="14"/>
      <c r="VWJ2087" s="14"/>
      <c r="VWK2087" s="14"/>
      <c r="VWL2087" s="14"/>
      <c r="VWM2087" s="14"/>
      <c r="VWN2087" s="14"/>
      <c r="VWO2087" s="14"/>
      <c r="VWP2087" s="14"/>
      <c r="VWQ2087" s="14"/>
      <c r="VWR2087" s="14"/>
      <c r="VWS2087" s="14"/>
      <c r="VWT2087" s="14"/>
      <c r="VWU2087" s="14"/>
      <c r="VWV2087" s="14"/>
      <c r="VWW2087" s="14"/>
      <c r="VWX2087" s="14"/>
      <c r="VWY2087" s="14"/>
      <c r="VWZ2087" s="14"/>
      <c r="VXA2087" s="14"/>
      <c r="VXB2087" s="14"/>
      <c r="VXC2087" s="14"/>
      <c r="VXD2087" s="14"/>
      <c r="VXE2087" s="14"/>
      <c r="VXF2087" s="14"/>
      <c r="VXG2087" s="14"/>
      <c r="VXH2087" s="14"/>
      <c r="VXI2087" s="14"/>
      <c r="VXJ2087" s="14"/>
      <c r="VXK2087" s="14"/>
      <c r="VXL2087" s="14"/>
      <c r="VXM2087" s="14"/>
      <c r="VXN2087" s="14"/>
      <c r="VXO2087" s="14"/>
      <c r="VXP2087" s="14"/>
      <c r="VXQ2087" s="14"/>
      <c r="VXR2087" s="14"/>
      <c r="VXS2087" s="14"/>
      <c r="VXT2087" s="14"/>
      <c r="VXU2087" s="14"/>
      <c r="VXV2087" s="14"/>
      <c r="VXW2087" s="14"/>
      <c r="VXX2087" s="14"/>
      <c r="VXY2087" s="14"/>
      <c r="VXZ2087" s="14"/>
      <c r="VYA2087" s="14"/>
      <c r="VYB2087" s="14"/>
      <c r="VYC2087" s="14"/>
      <c r="VYD2087" s="14"/>
      <c r="VYE2087" s="14"/>
      <c r="VYF2087" s="14"/>
      <c r="VYG2087" s="14"/>
      <c r="VYH2087" s="14"/>
      <c r="VYI2087" s="14"/>
      <c r="VYJ2087" s="14"/>
      <c r="VYK2087" s="14"/>
      <c r="VYL2087" s="14"/>
      <c r="VYM2087" s="14"/>
      <c r="VYN2087" s="14"/>
      <c r="VYO2087" s="14"/>
      <c r="VYP2087" s="14"/>
      <c r="VYQ2087" s="14"/>
      <c r="VYR2087" s="14"/>
      <c r="VYS2087" s="14"/>
      <c r="VYT2087" s="14"/>
      <c r="VYU2087" s="14"/>
      <c r="VYV2087" s="14"/>
      <c r="VYW2087" s="14"/>
      <c r="VYX2087" s="14"/>
      <c r="VYY2087" s="14"/>
      <c r="VYZ2087" s="14"/>
      <c r="VZA2087" s="14"/>
      <c r="VZB2087" s="14"/>
      <c r="VZC2087" s="14"/>
      <c r="VZD2087" s="14"/>
      <c r="VZE2087" s="14"/>
      <c r="VZF2087" s="14"/>
      <c r="VZG2087" s="14"/>
      <c r="VZH2087" s="14"/>
      <c r="VZI2087" s="14"/>
      <c r="VZJ2087" s="14"/>
      <c r="VZK2087" s="14"/>
      <c r="VZL2087" s="14"/>
      <c r="VZM2087" s="14"/>
      <c r="VZN2087" s="14"/>
      <c r="VZO2087" s="14"/>
      <c r="VZP2087" s="14"/>
      <c r="VZQ2087" s="14"/>
      <c r="VZR2087" s="14"/>
      <c r="VZS2087" s="14"/>
      <c r="VZT2087" s="14"/>
      <c r="VZU2087" s="14"/>
      <c r="VZV2087" s="14"/>
      <c r="VZW2087" s="14"/>
      <c r="VZX2087" s="14"/>
      <c r="VZY2087" s="14"/>
      <c r="VZZ2087" s="14"/>
      <c r="WAA2087" s="14"/>
      <c r="WAB2087" s="14"/>
      <c r="WAC2087" s="14"/>
      <c r="WAD2087" s="14"/>
      <c r="WAE2087" s="14"/>
      <c r="WAF2087" s="14"/>
      <c r="WAG2087" s="14"/>
      <c r="WAH2087" s="14"/>
      <c r="WAI2087" s="14"/>
      <c r="WAJ2087" s="14"/>
      <c r="WAK2087" s="14"/>
      <c r="WAL2087" s="14"/>
      <c r="WAM2087" s="14"/>
      <c r="WAN2087" s="14"/>
      <c r="WAO2087" s="14"/>
      <c r="WAP2087" s="14"/>
      <c r="WAQ2087" s="14"/>
      <c r="WAR2087" s="14"/>
      <c r="WAS2087" s="14"/>
      <c r="WAT2087" s="14"/>
      <c r="WAU2087" s="14"/>
      <c r="WAV2087" s="14"/>
      <c r="WAW2087" s="14"/>
      <c r="WAX2087" s="14"/>
      <c r="WAY2087" s="14"/>
      <c r="WAZ2087" s="14"/>
      <c r="WBA2087" s="14"/>
      <c r="WBB2087" s="14"/>
      <c r="WBC2087" s="14"/>
      <c r="WBD2087" s="14"/>
      <c r="WBE2087" s="14"/>
      <c r="WBF2087" s="14"/>
      <c r="WBG2087" s="14"/>
      <c r="WBH2087" s="14"/>
      <c r="WBI2087" s="14"/>
      <c r="WBJ2087" s="14"/>
      <c r="WBK2087" s="14"/>
      <c r="WBL2087" s="14"/>
      <c r="WBM2087" s="14"/>
      <c r="WBN2087" s="14"/>
      <c r="WBO2087" s="14"/>
      <c r="WBP2087" s="14"/>
      <c r="WBQ2087" s="14"/>
      <c r="WBR2087" s="14"/>
      <c r="WBS2087" s="14"/>
      <c r="WBT2087" s="14"/>
      <c r="WBU2087" s="14"/>
      <c r="WBV2087" s="14"/>
      <c r="WBW2087" s="14"/>
      <c r="WBX2087" s="14"/>
      <c r="WBY2087" s="14"/>
      <c r="WBZ2087" s="14"/>
      <c r="WCA2087" s="14"/>
      <c r="WCB2087" s="14"/>
      <c r="WCC2087" s="14"/>
      <c r="WCD2087" s="14"/>
      <c r="WCE2087" s="14"/>
      <c r="WCF2087" s="14"/>
      <c r="WCG2087" s="14"/>
      <c r="WCH2087" s="14"/>
      <c r="WCI2087" s="14"/>
      <c r="WCJ2087" s="14"/>
      <c r="WCK2087" s="14"/>
      <c r="WCL2087" s="14"/>
      <c r="WCM2087" s="14"/>
      <c r="WCN2087" s="14"/>
      <c r="WCO2087" s="14"/>
      <c r="WCP2087" s="14"/>
      <c r="WCQ2087" s="14"/>
      <c r="WCR2087" s="14"/>
      <c r="WCS2087" s="14"/>
      <c r="WCT2087" s="14"/>
      <c r="WCU2087" s="14"/>
      <c r="WCV2087" s="14"/>
      <c r="WCW2087" s="14"/>
      <c r="WCX2087" s="14"/>
      <c r="WCY2087" s="14"/>
      <c r="WCZ2087" s="14"/>
      <c r="WDA2087" s="14"/>
      <c r="WDB2087" s="14"/>
      <c r="WDC2087" s="14"/>
      <c r="WDD2087" s="14"/>
      <c r="WDE2087" s="14"/>
      <c r="WDF2087" s="14"/>
      <c r="WDG2087" s="14"/>
      <c r="WDH2087" s="14"/>
      <c r="WDI2087" s="14"/>
      <c r="WDJ2087" s="14"/>
      <c r="WDK2087" s="14"/>
      <c r="WDL2087" s="14"/>
      <c r="WDM2087" s="14"/>
      <c r="WDN2087" s="14"/>
      <c r="WDO2087" s="14"/>
      <c r="WDP2087" s="14"/>
      <c r="WDQ2087" s="14"/>
      <c r="WDR2087" s="14"/>
      <c r="WDS2087" s="14"/>
      <c r="WDT2087" s="14"/>
      <c r="WDU2087" s="14"/>
      <c r="WDV2087" s="14"/>
      <c r="WDW2087" s="14"/>
      <c r="WDX2087" s="14"/>
      <c r="WDY2087" s="14"/>
      <c r="WDZ2087" s="14"/>
      <c r="WEA2087" s="14"/>
      <c r="WEB2087" s="14"/>
      <c r="WEC2087" s="14"/>
      <c r="WED2087" s="14"/>
      <c r="WEE2087" s="14"/>
      <c r="WEF2087" s="14"/>
      <c r="WEG2087" s="14"/>
      <c r="WEH2087" s="14"/>
      <c r="WEI2087" s="14"/>
      <c r="WEJ2087" s="14"/>
      <c r="WEK2087" s="14"/>
      <c r="WEL2087" s="14"/>
      <c r="WEM2087" s="14"/>
      <c r="WEN2087" s="14"/>
      <c r="WEO2087" s="14"/>
      <c r="WEP2087" s="14"/>
      <c r="WEQ2087" s="14"/>
      <c r="WER2087" s="14"/>
      <c r="WES2087" s="14"/>
      <c r="WET2087" s="14"/>
      <c r="WEU2087" s="14"/>
      <c r="WEV2087" s="14"/>
      <c r="WEW2087" s="14"/>
      <c r="WEX2087" s="14"/>
      <c r="WEY2087" s="14"/>
      <c r="WEZ2087" s="14"/>
      <c r="WFA2087" s="14"/>
      <c r="WFB2087" s="14"/>
      <c r="WFC2087" s="14"/>
      <c r="WFD2087" s="14"/>
      <c r="WFE2087" s="14"/>
      <c r="WFF2087" s="14"/>
      <c r="WFG2087" s="14"/>
      <c r="WFH2087" s="14"/>
      <c r="WFI2087" s="14"/>
      <c r="WFJ2087" s="14"/>
      <c r="WFK2087" s="14"/>
      <c r="WFL2087" s="14"/>
      <c r="WFM2087" s="14"/>
      <c r="WFN2087" s="14"/>
      <c r="WFO2087" s="14"/>
      <c r="WFP2087" s="14"/>
      <c r="WFQ2087" s="14"/>
      <c r="WFR2087" s="14"/>
      <c r="WFS2087" s="14"/>
      <c r="WFT2087" s="14"/>
      <c r="WFU2087" s="14"/>
      <c r="WFV2087" s="14"/>
      <c r="WFW2087" s="14"/>
      <c r="WFX2087" s="14"/>
      <c r="WFY2087" s="14"/>
      <c r="WFZ2087" s="14"/>
      <c r="WGA2087" s="14"/>
      <c r="WGB2087" s="14"/>
      <c r="WGC2087" s="14"/>
      <c r="WGD2087" s="14"/>
      <c r="WGE2087" s="14"/>
      <c r="WGF2087" s="14"/>
      <c r="WGG2087" s="14"/>
      <c r="WGH2087" s="14"/>
      <c r="WGI2087" s="14"/>
      <c r="WGJ2087" s="14"/>
      <c r="WGK2087" s="14"/>
      <c r="WGL2087" s="14"/>
      <c r="WGM2087" s="14"/>
      <c r="WGN2087" s="14"/>
      <c r="WGO2087" s="14"/>
      <c r="WGP2087" s="14"/>
      <c r="WGQ2087" s="14"/>
      <c r="WGR2087" s="14"/>
      <c r="WGS2087" s="14"/>
      <c r="WGT2087" s="14"/>
      <c r="WGU2087" s="14"/>
      <c r="WGV2087" s="14"/>
      <c r="WGW2087" s="14"/>
      <c r="WGX2087" s="14"/>
      <c r="WGY2087" s="14"/>
      <c r="WGZ2087" s="14"/>
      <c r="WHA2087" s="14"/>
      <c r="WHB2087" s="14"/>
      <c r="WHC2087" s="14"/>
      <c r="WHD2087" s="14"/>
      <c r="WHE2087" s="14"/>
      <c r="WHF2087" s="14"/>
      <c r="WHG2087" s="14"/>
      <c r="WHH2087" s="14"/>
      <c r="WHI2087" s="14"/>
      <c r="WHJ2087" s="14"/>
      <c r="WHK2087" s="14"/>
      <c r="WHL2087" s="14"/>
      <c r="WHM2087" s="14"/>
      <c r="WHN2087" s="14"/>
      <c r="WHO2087" s="14"/>
      <c r="WHP2087" s="14"/>
      <c r="WHQ2087" s="14"/>
      <c r="WHR2087" s="14"/>
      <c r="WHS2087" s="14"/>
      <c r="WHT2087" s="14"/>
      <c r="WHU2087" s="14"/>
      <c r="WHV2087" s="14"/>
      <c r="WHW2087" s="14"/>
      <c r="WHX2087" s="14"/>
      <c r="WHY2087" s="14"/>
      <c r="WHZ2087" s="14"/>
      <c r="WIA2087" s="14"/>
      <c r="WIB2087" s="14"/>
      <c r="WIC2087" s="14"/>
      <c r="WID2087" s="14"/>
      <c r="WIE2087" s="14"/>
      <c r="WIF2087" s="14"/>
      <c r="WIG2087" s="14"/>
      <c r="WIH2087" s="14"/>
      <c r="WII2087" s="14"/>
      <c r="WIJ2087" s="14"/>
      <c r="WIK2087" s="14"/>
      <c r="WIL2087" s="14"/>
      <c r="WIM2087" s="14"/>
      <c r="WIN2087" s="14"/>
      <c r="WIO2087" s="14"/>
      <c r="WIP2087" s="14"/>
      <c r="WIQ2087" s="14"/>
      <c r="WIR2087" s="14"/>
      <c r="WIS2087" s="14"/>
      <c r="WIT2087" s="14"/>
      <c r="WIU2087" s="14"/>
      <c r="WIV2087" s="14"/>
      <c r="WIW2087" s="14"/>
      <c r="WIX2087" s="14"/>
      <c r="WIY2087" s="14"/>
      <c r="WIZ2087" s="14"/>
      <c r="WJA2087" s="14"/>
      <c r="WJB2087" s="14"/>
      <c r="WJC2087" s="14"/>
      <c r="WJD2087" s="14"/>
      <c r="WJE2087" s="14"/>
      <c r="WJF2087" s="14"/>
      <c r="WJG2087" s="14"/>
      <c r="WJH2087" s="14"/>
      <c r="WJI2087" s="14"/>
      <c r="WJJ2087" s="14"/>
      <c r="WJK2087" s="14"/>
      <c r="WJL2087" s="14"/>
      <c r="WJM2087" s="14"/>
      <c r="WJN2087" s="14"/>
      <c r="WJO2087" s="14"/>
      <c r="WJP2087" s="14"/>
      <c r="WJQ2087" s="14"/>
      <c r="WJR2087" s="14"/>
      <c r="WJS2087" s="14"/>
      <c r="WJT2087" s="14"/>
      <c r="WJU2087" s="14"/>
      <c r="WJV2087" s="14"/>
      <c r="WJW2087" s="14"/>
      <c r="WJX2087" s="14"/>
      <c r="WJY2087" s="14"/>
      <c r="WJZ2087" s="14"/>
      <c r="WKA2087" s="14"/>
      <c r="WKB2087" s="14"/>
      <c r="WKC2087" s="14"/>
      <c r="WKD2087" s="14"/>
      <c r="WKE2087" s="14"/>
      <c r="WKF2087" s="14"/>
      <c r="WKG2087" s="14"/>
      <c r="WKH2087" s="14"/>
      <c r="WKI2087" s="14"/>
      <c r="WKJ2087" s="14"/>
      <c r="WKK2087" s="14"/>
      <c r="WKL2087" s="14"/>
      <c r="WKM2087" s="14"/>
      <c r="WKN2087" s="14"/>
      <c r="WKO2087" s="14"/>
      <c r="WKP2087" s="14"/>
      <c r="WKQ2087" s="14"/>
      <c r="WKR2087" s="14"/>
      <c r="WKS2087" s="14"/>
      <c r="WKT2087" s="14"/>
      <c r="WKU2087" s="14"/>
      <c r="WKV2087" s="14"/>
      <c r="WKW2087" s="14"/>
      <c r="WKX2087" s="14"/>
      <c r="WKY2087" s="14"/>
      <c r="WKZ2087" s="14"/>
      <c r="WLA2087" s="14"/>
      <c r="WLB2087" s="14"/>
      <c r="WLC2087" s="14"/>
      <c r="WLD2087" s="14"/>
      <c r="WLE2087" s="14"/>
      <c r="WLF2087" s="14"/>
      <c r="WLG2087" s="14"/>
      <c r="WLH2087" s="14"/>
      <c r="WLI2087" s="14"/>
      <c r="WLJ2087" s="14"/>
      <c r="WLK2087" s="14"/>
      <c r="WLL2087" s="14"/>
      <c r="WLM2087" s="14"/>
      <c r="WLN2087" s="14"/>
      <c r="WLO2087" s="14"/>
      <c r="WLP2087" s="14"/>
      <c r="WLQ2087" s="14"/>
      <c r="WLR2087" s="14"/>
      <c r="WLS2087" s="14"/>
      <c r="WLT2087" s="14"/>
      <c r="WLU2087" s="14"/>
      <c r="WLV2087" s="14"/>
      <c r="WLW2087" s="14"/>
      <c r="WLX2087" s="14"/>
      <c r="WLY2087" s="14"/>
      <c r="WLZ2087" s="14"/>
      <c r="WMA2087" s="14"/>
      <c r="WMB2087" s="14"/>
      <c r="WMC2087" s="14"/>
      <c r="WMD2087" s="14"/>
      <c r="WME2087" s="14"/>
      <c r="WMF2087" s="14"/>
      <c r="WMG2087" s="14"/>
      <c r="WMH2087" s="14"/>
      <c r="WMI2087" s="14"/>
      <c r="WMJ2087" s="14"/>
      <c r="WMK2087" s="14"/>
      <c r="WML2087" s="14"/>
      <c r="WMM2087" s="14"/>
      <c r="WMN2087" s="14"/>
      <c r="WMO2087" s="14"/>
      <c r="WMP2087" s="14"/>
      <c r="WMQ2087" s="14"/>
      <c r="WMR2087" s="14"/>
      <c r="WMS2087" s="14"/>
      <c r="WMT2087" s="14"/>
      <c r="WMU2087" s="14"/>
      <c r="WMV2087" s="14"/>
      <c r="WMW2087" s="14"/>
      <c r="WMX2087" s="14"/>
      <c r="WMY2087" s="14"/>
      <c r="WMZ2087" s="14"/>
      <c r="WNA2087" s="14"/>
      <c r="WNB2087" s="14"/>
      <c r="WNC2087" s="14"/>
      <c r="WND2087" s="14"/>
      <c r="WNE2087" s="14"/>
      <c r="WNF2087" s="14"/>
      <c r="WNG2087" s="14"/>
      <c r="WNH2087" s="14"/>
      <c r="WNI2087" s="14"/>
      <c r="WNJ2087" s="14"/>
      <c r="WNK2087" s="14"/>
      <c r="WNL2087" s="14"/>
      <c r="WNM2087" s="14"/>
      <c r="WNN2087" s="14"/>
      <c r="WNO2087" s="14"/>
      <c r="WNP2087" s="14"/>
      <c r="WNQ2087" s="14"/>
      <c r="WNR2087" s="14"/>
      <c r="WNS2087" s="14"/>
      <c r="WNT2087" s="14"/>
      <c r="WNU2087" s="14"/>
      <c r="WNV2087" s="14"/>
      <c r="WNW2087" s="14"/>
      <c r="WNX2087" s="14"/>
      <c r="WNY2087" s="14"/>
      <c r="WNZ2087" s="14"/>
      <c r="WOA2087" s="14"/>
      <c r="WOB2087" s="14"/>
      <c r="WOC2087" s="14"/>
      <c r="WOD2087" s="14"/>
      <c r="WOE2087" s="14"/>
      <c r="WOF2087" s="14"/>
      <c r="WOG2087" s="14"/>
      <c r="WOH2087" s="14"/>
      <c r="WOI2087" s="14"/>
      <c r="WOJ2087" s="14"/>
      <c r="WOK2087" s="14"/>
      <c r="WOL2087" s="14"/>
      <c r="WOM2087" s="14"/>
      <c r="WON2087" s="14"/>
      <c r="WOO2087" s="14"/>
      <c r="WOP2087" s="14"/>
      <c r="WOQ2087" s="14"/>
      <c r="WOR2087" s="14"/>
      <c r="WOS2087" s="14"/>
      <c r="WOT2087" s="14"/>
      <c r="WOU2087" s="14"/>
      <c r="WOV2087" s="14"/>
      <c r="WOW2087" s="14"/>
      <c r="WOX2087" s="14"/>
      <c r="WOY2087" s="14"/>
      <c r="WOZ2087" s="14"/>
      <c r="WPA2087" s="14"/>
      <c r="WPB2087" s="14"/>
      <c r="WPC2087" s="14"/>
      <c r="WPD2087" s="14"/>
      <c r="WPE2087" s="14"/>
      <c r="WPF2087" s="14"/>
      <c r="WPG2087" s="14"/>
      <c r="WPH2087" s="14"/>
      <c r="WPI2087" s="14"/>
      <c r="WPJ2087" s="14"/>
      <c r="WPK2087" s="14"/>
      <c r="WPL2087" s="14"/>
      <c r="WPM2087" s="14"/>
      <c r="WPN2087" s="14"/>
      <c r="WPO2087" s="14"/>
      <c r="WPP2087" s="14"/>
      <c r="WPQ2087" s="14"/>
      <c r="WPR2087" s="14"/>
      <c r="WPS2087" s="14"/>
      <c r="WPT2087" s="14"/>
      <c r="WPU2087" s="14"/>
      <c r="WPV2087" s="14"/>
      <c r="WPW2087" s="14"/>
      <c r="WPX2087" s="14"/>
      <c r="WPY2087" s="14"/>
      <c r="WPZ2087" s="14"/>
      <c r="WQA2087" s="14"/>
      <c r="WQB2087" s="14"/>
      <c r="WQC2087" s="14"/>
      <c r="WQD2087" s="14"/>
      <c r="WQE2087" s="14"/>
      <c r="WQF2087" s="14"/>
      <c r="WQG2087" s="14"/>
      <c r="WQH2087" s="14"/>
      <c r="WQI2087" s="14"/>
      <c r="WQJ2087" s="14"/>
      <c r="WQK2087" s="14"/>
      <c r="WQL2087" s="14"/>
      <c r="WQM2087" s="14"/>
      <c r="WQN2087" s="14"/>
      <c r="WQO2087" s="14"/>
      <c r="WQP2087" s="14"/>
      <c r="WQQ2087" s="14"/>
      <c r="WQR2087" s="14"/>
      <c r="WQS2087" s="14"/>
      <c r="WQT2087" s="14"/>
      <c r="WQU2087" s="14"/>
      <c r="WQV2087" s="14"/>
      <c r="WQW2087" s="14"/>
      <c r="WQX2087" s="14"/>
      <c r="WQY2087" s="14"/>
      <c r="WQZ2087" s="14"/>
      <c r="WRA2087" s="14"/>
      <c r="WRB2087" s="14"/>
      <c r="WRC2087" s="14"/>
      <c r="WRD2087" s="14"/>
      <c r="WRE2087" s="14"/>
      <c r="WRF2087" s="14"/>
      <c r="WRG2087" s="14"/>
      <c r="WRH2087" s="14"/>
      <c r="WRI2087" s="14"/>
      <c r="WRJ2087" s="14"/>
      <c r="WRK2087" s="14"/>
      <c r="WRL2087" s="14"/>
      <c r="WRM2087" s="14"/>
      <c r="WRN2087" s="14"/>
      <c r="WRO2087" s="14"/>
      <c r="WRP2087" s="14"/>
      <c r="WRQ2087" s="14"/>
      <c r="WRR2087" s="14"/>
      <c r="WRS2087" s="14"/>
      <c r="WRT2087" s="14"/>
      <c r="WRU2087" s="14"/>
      <c r="WRV2087" s="14"/>
      <c r="WRW2087" s="14"/>
      <c r="WRX2087" s="14"/>
      <c r="WRY2087" s="14"/>
      <c r="WRZ2087" s="14"/>
      <c r="WSA2087" s="14"/>
      <c r="WSB2087" s="14"/>
      <c r="WSC2087" s="14"/>
      <c r="WSD2087" s="14"/>
      <c r="WSE2087" s="14"/>
      <c r="WSF2087" s="14"/>
      <c r="WSG2087" s="14"/>
      <c r="WSH2087" s="14"/>
      <c r="WSI2087" s="14"/>
      <c r="WSJ2087" s="14"/>
      <c r="WSK2087" s="14"/>
      <c r="WSL2087" s="14"/>
      <c r="WSM2087" s="14"/>
      <c r="WSN2087" s="14"/>
      <c r="WSO2087" s="14"/>
      <c r="WSP2087" s="14"/>
      <c r="WSQ2087" s="14"/>
      <c r="WSR2087" s="14"/>
      <c r="WSS2087" s="14"/>
      <c r="WST2087" s="14"/>
      <c r="WSU2087" s="14"/>
      <c r="WSV2087" s="14"/>
      <c r="WSW2087" s="14"/>
      <c r="WSX2087" s="14"/>
      <c r="WSY2087" s="14"/>
      <c r="WSZ2087" s="14"/>
      <c r="WTA2087" s="14"/>
      <c r="WTB2087" s="14"/>
      <c r="WTC2087" s="14"/>
      <c r="WTD2087" s="14"/>
      <c r="WTE2087" s="14"/>
      <c r="WTF2087" s="14"/>
      <c r="WTG2087" s="14"/>
      <c r="WTH2087" s="14"/>
      <c r="WTI2087" s="14"/>
      <c r="WTJ2087" s="14"/>
      <c r="WTK2087" s="14"/>
      <c r="WTL2087" s="14"/>
      <c r="WTM2087" s="14"/>
      <c r="WTN2087" s="14"/>
      <c r="WTO2087" s="14"/>
      <c r="WTP2087" s="14"/>
      <c r="WTQ2087" s="14"/>
      <c r="WTR2087" s="14"/>
      <c r="WTS2087" s="14"/>
      <c r="WTT2087" s="14"/>
      <c r="WTU2087" s="14"/>
      <c r="WTV2087" s="14"/>
      <c r="WTW2087" s="14"/>
      <c r="WTX2087" s="14"/>
      <c r="WTY2087" s="14"/>
      <c r="WTZ2087" s="14"/>
      <c r="WUA2087" s="14"/>
      <c r="WUB2087" s="14"/>
      <c r="WUC2087" s="14"/>
      <c r="WUD2087" s="14"/>
      <c r="WUE2087" s="14"/>
      <c r="WUF2087" s="14"/>
      <c r="WUG2087" s="14"/>
      <c r="WUH2087" s="14"/>
      <c r="WUI2087" s="14"/>
      <c r="WUJ2087" s="14"/>
      <c r="WUK2087" s="14"/>
      <c r="WUL2087" s="14"/>
      <c r="WUM2087" s="14"/>
      <c r="WUN2087" s="14"/>
      <c r="WUO2087" s="14"/>
      <c r="WUP2087" s="14"/>
      <c r="WUQ2087" s="14"/>
      <c r="WUR2087" s="14"/>
      <c r="WUS2087" s="14"/>
      <c r="WUT2087" s="14"/>
      <c r="WUU2087" s="14"/>
      <c r="WUV2087" s="14"/>
      <c r="WUW2087" s="14"/>
      <c r="WUX2087" s="14"/>
      <c r="WUY2087" s="14"/>
      <c r="WUZ2087" s="14"/>
      <c r="WVA2087" s="14"/>
      <c r="WVB2087" s="14"/>
      <c r="WVC2087" s="14"/>
      <c r="WVD2087" s="14"/>
      <c r="WVE2087" s="14"/>
      <c r="WVF2087" s="14"/>
      <c r="WVG2087" s="14"/>
      <c r="WVH2087" s="14"/>
      <c r="WVI2087" s="14"/>
      <c r="WVJ2087" s="14"/>
      <c r="WVK2087" s="14"/>
      <c r="WVL2087" s="14"/>
      <c r="WVM2087" s="14"/>
      <c r="WVN2087" s="14"/>
      <c r="WVO2087" s="14"/>
      <c r="WVP2087" s="14"/>
      <c r="WVQ2087" s="14"/>
      <c r="WVR2087" s="14"/>
      <c r="WVS2087" s="14"/>
      <c r="WVT2087" s="14"/>
      <c r="WVU2087" s="14"/>
      <c r="WVV2087" s="14"/>
      <c r="WVW2087" s="14"/>
      <c r="WVX2087" s="14"/>
      <c r="WVY2087" s="14"/>
      <c r="WVZ2087" s="14"/>
      <c r="WWA2087" s="14"/>
      <c r="WWB2087" s="14"/>
      <c r="WWC2087" s="14"/>
      <c r="WWD2087" s="14"/>
      <c r="WWE2087" s="14"/>
      <c r="WWF2087" s="14"/>
      <c r="WWG2087" s="14"/>
      <c r="WWH2087" s="14"/>
      <c r="WWI2087" s="14"/>
      <c r="WWJ2087" s="14"/>
      <c r="WWK2087" s="14"/>
      <c r="WWL2087" s="14"/>
      <c r="WWM2087" s="14"/>
      <c r="WWN2087" s="14"/>
      <c r="WWO2087" s="14"/>
      <c r="WWP2087" s="14"/>
      <c r="WWQ2087" s="14"/>
      <c r="WWR2087" s="14"/>
      <c r="WWS2087" s="14"/>
      <c r="WWT2087" s="14"/>
      <c r="WWU2087" s="14"/>
      <c r="WWV2087" s="14"/>
      <c r="WWW2087" s="14"/>
      <c r="WWX2087" s="14"/>
      <c r="WWY2087" s="14"/>
      <c r="WWZ2087" s="14"/>
      <c r="WXA2087" s="14"/>
      <c r="WXB2087" s="14"/>
      <c r="WXC2087" s="14"/>
      <c r="WXD2087" s="14"/>
      <c r="WXE2087" s="14"/>
      <c r="WXF2087" s="14"/>
      <c r="WXG2087" s="14"/>
      <c r="WXH2087" s="14"/>
      <c r="WXI2087" s="14"/>
      <c r="WXJ2087" s="14"/>
      <c r="WXK2087" s="14"/>
      <c r="WXL2087" s="14"/>
      <c r="WXM2087" s="14"/>
      <c r="WXN2087" s="14"/>
      <c r="WXO2087" s="14"/>
      <c r="WXP2087" s="14"/>
      <c r="WXQ2087" s="14"/>
      <c r="WXR2087" s="14"/>
      <c r="WXS2087" s="14"/>
      <c r="WXT2087" s="14"/>
      <c r="WXU2087" s="14"/>
      <c r="WXV2087" s="14"/>
      <c r="WXW2087" s="14"/>
      <c r="WXX2087" s="14"/>
      <c r="WXY2087" s="14"/>
      <c r="WXZ2087" s="14"/>
      <c r="WYA2087" s="14"/>
      <c r="WYB2087" s="14"/>
      <c r="WYC2087" s="14"/>
      <c r="WYD2087" s="14"/>
      <c r="WYE2087" s="14"/>
      <c r="WYF2087" s="14"/>
      <c r="WYG2087" s="14"/>
      <c r="WYH2087" s="14"/>
      <c r="WYI2087" s="14"/>
      <c r="WYJ2087" s="14"/>
      <c r="WYK2087" s="14"/>
      <c r="WYL2087" s="14"/>
      <c r="WYM2087" s="14"/>
      <c r="WYN2087" s="14"/>
      <c r="WYO2087" s="14"/>
      <c r="WYP2087" s="14"/>
      <c r="WYQ2087" s="14"/>
      <c r="WYR2087" s="14"/>
      <c r="WYS2087" s="14"/>
      <c r="WYT2087" s="14"/>
      <c r="WYU2087" s="14"/>
      <c r="WYV2087" s="14"/>
      <c r="WYW2087" s="14"/>
      <c r="WYX2087" s="14"/>
      <c r="WYY2087" s="14"/>
      <c r="WYZ2087" s="14"/>
      <c r="WZA2087" s="14"/>
      <c r="WZB2087" s="14"/>
      <c r="WZC2087" s="14"/>
      <c r="WZD2087" s="14"/>
      <c r="WZE2087" s="14"/>
      <c r="WZF2087" s="14"/>
      <c r="WZG2087" s="14"/>
      <c r="WZH2087" s="14"/>
      <c r="WZI2087" s="14"/>
      <c r="WZJ2087" s="14"/>
      <c r="WZK2087" s="14"/>
      <c r="WZL2087" s="14"/>
      <c r="WZM2087" s="14"/>
      <c r="WZN2087" s="14"/>
      <c r="WZO2087" s="14"/>
      <c r="WZP2087" s="14"/>
      <c r="WZQ2087" s="14"/>
      <c r="WZR2087" s="14"/>
      <c r="WZS2087" s="14"/>
      <c r="WZT2087" s="14"/>
      <c r="WZU2087" s="14"/>
      <c r="WZV2087" s="14"/>
      <c r="WZW2087" s="14"/>
      <c r="WZX2087" s="14"/>
      <c r="WZY2087" s="14"/>
      <c r="WZZ2087" s="14"/>
      <c r="XAA2087" s="14"/>
      <c r="XAB2087" s="14"/>
      <c r="XAC2087" s="14"/>
      <c r="XAD2087" s="14"/>
      <c r="XAE2087" s="14"/>
      <c r="XAF2087" s="14"/>
      <c r="XAG2087" s="14"/>
      <c r="XAH2087" s="14"/>
      <c r="XAI2087" s="14"/>
      <c r="XAJ2087" s="14"/>
      <c r="XAK2087" s="14"/>
      <c r="XAL2087" s="14"/>
      <c r="XAM2087" s="14"/>
      <c r="XAN2087" s="14"/>
      <c r="XAO2087" s="14"/>
      <c r="XAP2087" s="14"/>
      <c r="XAQ2087" s="14"/>
      <c r="XAR2087" s="14"/>
      <c r="XAS2087" s="14"/>
      <c r="XAT2087" s="14"/>
      <c r="XAU2087" s="14"/>
      <c r="XAV2087" s="14"/>
      <c r="XAW2087" s="14"/>
      <c r="XAX2087" s="14"/>
      <c r="XAY2087" s="14"/>
      <c r="XAZ2087" s="14"/>
      <c r="XBA2087" s="14"/>
      <c r="XBB2087" s="14"/>
      <c r="XBC2087" s="14"/>
      <c r="XBD2087" s="14"/>
      <c r="XBE2087" s="14"/>
      <c r="XBF2087" s="14"/>
      <c r="XBG2087" s="14"/>
      <c r="XBH2087" s="14"/>
      <c r="XBI2087" s="14"/>
      <c r="XBJ2087" s="14"/>
      <c r="XBK2087" s="14"/>
      <c r="XBL2087" s="14"/>
      <c r="XBM2087" s="14"/>
      <c r="XBN2087" s="14"/>
      <c r="XBO2087" s="14"/>
      <c r="XBP2087" s="14"/>
      <c r="XBQ2087" s="14"/>
      <c r="XBR2087" s="14"/>
      <c r="XBS2087" s="14"/>
      <c r="XBT2087" s="14"/>
      <c r="XBU2087" s="14"/>
      <c r="XBV2087" s="14"/>
      <c r="XBW2087" s="14"/>
      <c r="XBX2087" s="14"/>
      <c r="XBY2087" s="14"/>
      <c r="XBZ2087" s="14"/>
      <c r="XCA2087" s="14"/>
      <c r="XCB2087" s="14"/>
      <c r="XCC2087" s="14"/>
      <c r="XCD2087" s="14"/>
      <c r="XCE2087" s="14"/>
      <c r="XCF2087" s="14"/>
      <c r="XCG2087" s="14"/>
      <c r="XCH2087" s="14"/>
      <c r="XCI2087" s="14"/>
      <c r="XCJ2087" s="14"/>
      <c r="XCK2087" s="14"/>
      <c r="XCL2087" s="14"/>
      <c r="XCM2087" s="14"/>
      <c r="XCN2087" s="14"/>
      <c r="XCO2087" s="14"/>
      <c r="XCP2087" s="14"/>
      <c r="XCQ2087" s="14"/>
      <c r="XCR2087" s="14"/>
      <c r="XCS2087" s="14"/>
      <c r="XCT2087" s="14"/>
      <c r="XCU2087" s="14"/>
      <c r="XCV2087" s="14"/>
      <c r="XCW2087" s="14"/>
      <c r="XCX2087" s="14"/>
      <c r="XCY2087" s="14"/>
      <c r="XCZ2087" s="14"/>
      <c r="XDA2087" s="14"/>
      <c r="XDB2087" s="14"/>
      <c r="XDC2087" s="14"/>
      <c r="XDD2087" s="14"/>
      <c r="XDE2087" s="14"/>
      <c r="XDF2087" s="14"/>
      <c r="XDG2087" s="14"/>
      <c r="XDH2087" s="14"/>
      <c r="XDI2087" s="14"/>
      <c r="XDJ2087" s="14"/>
      <c r="XDK2087" s="14"/>
      <c r="XDL2087" s="14"/>
      <c r="XDM2087" s="14"/>
      <c r="XDN2087" s="14"/>
      <c r="XDO2087" s="14"/>
      <c r="XDP2087" s="14"/>
      <c r="XDQ2087" s="14"/>
      <c r="XDR2087" s="14"/>
      <c r="XDS2087" s="14"/>
      <c r="XDT2087" s="14"/>
      <c r="XDU2087" s="14"/>
      <c r="XDV2087" s="14"/>
      <c r="XDW2087" s="14"/>
      <c r="XDX2087" s="14"/>
      <c r="XDY2087" s="14"/>
      <c r="XDZ2087" s="14"/>
      <c r="XEA2087" s="14"/>
      <c r="XEB2087" s="14"/>
      <c r="XEC2087" s="14"/>
      <c r="XED2087" s="14"/>
      <c r="XEE2087" s="14"/>
      <c r="XEF2087" s="14"/>
      <c r="XEG2087" s="14"/>
      <c r="XEH2087" s="14"/>
      <c r="XEI2087" s="14"/>
      <c r="XEJ2087" s="14"/>
      <c r="XEK2087" s="14"/>
      <c r="XEL2087" s="14"/>
      <c r="XEM2087" s="14"/>
      <c r="XEN2087" s="14"/>
      <c r="XEO2087" s="14"/>
      <c r="XEP2087" s="14"/>
      <c r="XEQ2087" s="14"/>
      <c r="XER2087" s="14"/>
      <c r="XES2087" s="14"/>
      <c r="XET2087" s="14"/>
      <c r="XEV2087" s="14"/>
      <c r="XEW2087" s="246"/>
      <c r="XEX2087" s="14"/>
      <c r="XEY2087" s="14"/>
      <c r="XEZ2087" s="14"/>
      <c r="XFA2087" s="14"/>
    </row>
    <row r="2088" spans="1:16381" ht="44.1" customHeight="1">
      <c r="A2088" s="25">
        <v>2080</v>
      </c>
      <c r="B2088" s="25">
        <v>203</v>
      </c>
      <c r="C2088" s="162" t="s">
        <v>2796</v>
      </c>
      <c r="D2088" s="137" t="s">
        <v>38</v>
      </c>
      <c r="E2088" s="26" t="s">
        <v>2869</v>
      </c>
      <c r="F2088" s="310" t="s">
        <v>2514</v>
      </c>
      <c r="G2088" s="215" t="s">
        <v>2709</v>
      </c>
      <c r="H2088" s="31" t="s">
        <v>51</v>
      </c>
      <c r="I2088" s="45"/>
      <c r="J2088" s="45"/>
      <c r="K2088" s="45"/>
      <c r="L2088" s="45"/>
      <c r="M2088" s="29" t="s">
        <v>42</v>
      </c>
      <c r="N2088" s="43"/>
      <c r="O2088" s="43"/>
      <c r="P2088" s="29" t="s">
        <v>42</v>
      </c>
      <c r="Q2088" s="43"/>
      <c r="R2088" s="43" t="s">
        <v>29</v>
      </c>
      <c r="S2088" s="53" t="s">
        <v>43</v>
      </c>
      <c r="T2088" s="29">
        <v>1</v>
      </c>
      <c r="U2088" s="311"/>
      <c r="V2088" s="55">
        <f t="shared" si="213"/>
        <v>150</v>
      </c>
      <c r="W2088" s="55">
        <f t="shared" si="214"/>
        <v>0</v>
      </c>
      <c r="X2088" s="55">
        <f t="shared" si="215"/>
        <v>150</v>
      </c>
      <c r="Y2088" s="55">
        <f t="shared" ref="Y2088:Y2092" si="217">X2088*3</f>
        <v>450</v>
      </c>
      <c r="Z2088" s="313"/>
      <c r="AA2088" s="314"/>
    </row>
    <row r="2089" spans="1:16381" ht="44.1" customHeight="1">
      <c r="A2089" s="25">
        <v>2081</v>
      </c>
      <c r="B2089" s="25">
        <v>204</v>
      </c>
      <c r="C2089" s="162" t="s">
        <v>2797</v>
      </c>
      <c r="D2089" s="137" t="s">
        <v>38</v>
      </c>
      <c r="E2089" s="26" t="s">
        <v>2864</v>
      </c>
      <c r="F2089" s="310" t="s">
        <v>2514</v>
      </c>
      <c r="G2089" s="215" t="s">
        <v>2732</v>
      </c>
      <c r="H2089" s="31" t="s">
        <v>51</v>
      </c>
      <c r="I2089" s="45"/>
      <c r="J2089" s="45"/>
      <c r="K2089" s="45"/>
      <c r="L2089" s="45"/>
      <c r="M2089" s="29" t="s">
        <v>42</v>
      </c>
      <c r="N2089" s="43"/>
      <c r="O2089" s="43"/>
      <c r="P2089" s="29" t="s">
        <v>42</v>
      </c>
      <c r="Q2089" s="43"/>
      <c r="R2089" s="43" t="s">
        <v>29</v>
      </c>
      <c r="S2089" s="53" t="s">
        <v>43</v>
      </c>
      <c r="T2089" s="29">
        <v>1</v>
      </c>
      <c r="U2089" s="311"/>
      <c r="V2089" s="55">
        <f t="shared" si="213"/>
        <v>150</v>
      </c>
      <c r="W2089" s="55">
        <f t="shared" si="214"/>
        <v>0</v>
      </c>
      <c r="X2089" s="55">
        <f t="shared" si="215"/>
        <v>150</v>
      </c>
      <c r="Y2089" s="55">
        <f t="shared" si="217"/>
        <v>450</v>
      </c>
      <c r="Z2089" s="95"/>
      <c r="AA2089" s="314"/>
    </row>
    <row r="2090" spans="1:16381" ht="44.1" customHeight="1">
      <c r="A2090" s="25">
        <v>2082</v>
      </c>
      <c r="B2090" s="25">
        <v>205</v>
      </c>
      <c r="C2090" s="162" t="s">
        <v>2798</v>
      </c>
      <c r="D2090" s="137" t="s">
        <v>38</v>
      </c>
      <c r="E2090" s="26" t="s">
        <v>2857</v>
      </c>
      <c r="F2090" s="310" t="s">
        <v>2514</v>
      </c>
      <c r="G2090" s="215" t="s">
        <v>2645</v>
      </c>
      <c r="H2090" s="31" t="s">
        <v>51</v>
      </c>
      <c r="I2090" s="45"/>
      <c r="J2090" s="45"/>
      <c r="K2090" s="45"/>
      <c r="L2090" s="45"/>
      <c r="M2090" s="29" t="s">
        <v>42</v>
      </c>
      <c r="N2090" s="43"/>
      <c r="O2090" s="43"/>
      <c r="P2090" s="29" t="s">
        <v>42</v>
      </c>
      <c r="Q2090" s="43"/>
      <c r="R2090" s="43" t="s">
        <v>29</v>
      </c>
      <c r="S2090" s="53" t="s">
        <v>43</v>
      </c>
      <c r="T2090" s="29">
        <v>1</v>
      </c>
      <c r="U2090" s="311"/>
      <c r="V2090" s="55">
        <f t="shared" si="213"/>
        <v>150</v>
      </c>
      <c r="W2090" s="55">
        <f t="shared" si="214"/>
        <v>0</v>
      </c>
      <c r="X2090" s="55">
        <f t="shared" si="215"/>
        <v>150</v>
      </c>
      <c r="Y2090" s="55">
        <f t="shared" si="217"/>
        <v>450</v>
      </c>
      <c r="Z2090" s="95"/>
      <c r="AA2090" s="314"/>
    </row>
    <row r="2091" spans="1:16381" ht="44.1" customHeight="1">
      <c r="A2091" s="25">
        <v>2083</v>
      </c>
      <c r="B2091" s="25">
        <v>206</v>
      </c>
      <c r="C2091" s="162" t="s">
        <v>2799</v>
      </c>
      <c r="D2091" s="137" t="s">
        <v>38</v>
      </c>
      <c r="E2091" s="26" t="s">
        <v>2857</v>
      </c>
      <c r="F2091" s="310" t="s">
        <v>2514</v>
      </c>
      <c r="G2091" s="215" t="s">
        <v>2666</v>
      </c>
      <c r="H2091" s="31" t="s">
        <v>51</v>
      </c>
      <c r="I2091" s="45"/>
      <c r="J2091" s="45"/>
      <c r="K2091" s="45"/>
      <c r="L2091" s="45"/>
      <c r="M2091" s="29" t="s">
        <v>42</v>
      </c>
      <c r="N2091" s="43"/>
      <c r="O2091" s="43"/>
      <c r="P2091" s="29" t="s">
        <v>42</v>
      </c>
      <c r="Q2091" s="43"/>
      <c r="R2091" s="43" t="s">
        <v>29</v>
      </c>
      <c r="S2091" s="53" t="s">
        <v>43</v>
      </c>
      <c r="T2091" s="29">
        <v>1</v>
      </c>
      <c r="U2091" s="311"/>
      <c r="V2091" s="55">
        <f t="shared" si="213"/>
        <v>150</v>
      </c>
      <c r="W2091" s="55">
        <f t="shared" si="214"/>
        <v>0</v>
      </c>
      <c r="X2091" s="55">
        <f t="shared" si="215"/>
        <v>150</v>
      </c>
      <c r="Y2091" s="55">
        <f t="shared" si="217"/>
        <v>450</v>
      </c>
      <c r="Z2091" s="95"/>
      <c r="AA2091" s="314"/>
    </row>
    <row r="2092" spans="1:16381" ht="44.1" customHeight="1">
      <c r="A2092" s="25">
        <v>2084</v>
      </c>
      <c r="B2092" s="25">
        <v>207</v>
      </c>
      <c r="C2092" s="162" t="s">
        <v>2800</v>
      </c>
      <c r="D2092" s="137" t="s">
        <v>38</v>
      </c>
      <c r="E2092" s="26" t="s">
        <v>2930</v>
      </c>
      <c r="F2092" s="310" t="s">
        <v>2514</v>
      </c>
      <c r="G2092" s="215" t="s">
        <v>2681</v>
      </c>
      <c r="H2092" s="31" t="s">
        <v>51</v>
      </c>
      <c r="I2092" s="45"/>
      <c r="J2092" s="45"/>
      <c r="K2092" s="45"/>
      <c r="L2092" s="45"/>
      <c r="M2092" s="29" t="s">
        <v>42</v>
      </c>
      <c r="N2092" s="43"/>
      <c r="O2092" s="43"/>
      <c r="P2092" s="29" t="s">
        <v>42</v>
      </c>
      <c r="Q2092" s="43"/>
      <c r="R2092" s="43" t="s">
        <v>29</v>
      </c>
      <c r="S2092" s="53" t="s">
        <v>43</v>
      </c>
      <c r="T2092" s="29">
        <v>1</v>
      </c>
      <c r="U2092" s="311"/>
      <c r="V2092" s="55">
        <f t="shared" si="213"/>
        <v>150</v>
      </c>
      <c r="W2092" s="55">
        <f t="shared" si="214"/>
        <v>0</v>
      </c>
      <c r="X2092" s="55">
        <f t="shared" si="215"/>
        <v>150</v>
      </c>
      <c r="Y2092" s="55">
        <f t="shared" si="217"/>
        <v>450</v>
      </c>
      <c r="Z2092" s="95"/>
      <c r="AA2092" s="314"/>
    </row>
    <row r="2093" spans="1:16381" ht="36.950000000000003" customHeight="1">
      <c r="A2093" s="25">
        <v>2085</v>
      </c>
      <c r="B2093" s="25">
        <v>208</v>
      </c>
      <c r="C2093" s="162" t="s">
        <v>2801</v>
      </c>
      <c r="D2093" s="137" t="s">
        <v>38</v>
      </c>
      <c r="E2093" s="26" t="s">
        <v>2856</v>
      </c>
      <c r="F2093" s="310" t="s">
        <v>2514</v>
      </c>
      <c r="G2093" s="215" t="s">
        <v>2681</v>
      </c>
      <c r="H2093" s="31" t="s">
        <v>51</v>
      </c>
      <c r="I2093" s="45"/>
      <c r="J2093" s="45"/>
      <c r="K2093" s="45"/>
      <c r="L2093" s="45"/>
      <c r="M2093" s="29" t="s">
        <v>42</v>
      </c>
      <c r="N2093" s="43"/>
      <c r="O2093" s="43"/>
      <c r="P2093" s="29" t="s">
        <v>42</v>
      </c>
      <c r="Q2093" s="43"/>
      <c r="R2093" s="43" t="s">
        <v>29</v>
      </c>
      <c r="S2093" s="53" t="s">
        <v>43</v>
      </c>
      <c r="T2093" s="29">
        <v>1</v>
      </c>
      <c r="U2093" s="311"/>
      <c r="V2093" s="55">
        <f t="shared" si="213"/>
        <v>150</v>
      </c>
      <c r="W2093" s="55">
        <f t="shared" si="214"/>
        <v>0</v>
      </c>
      <c r="X2093" s="55">
        <f t="shared" si="215"/>
        <v>150</v>
      </c>
      <c r="Y2093" s="55">
        <v>900</v>
      </c>
      <c r="Z2093" s="46"/>
      <c r="AA2093" s="39" t="s">
        <v>2802</v>
      </c>
    </row>
    <row r="2094" spans="1:16381" ht="44.1" customHeight="1">
      <c r="A2094" s="25">
        <v>2086</v>
      </c>
      <c r="B2094" s="25">
        <v>209</v>
      </c>
      <c r="C2094" s="162" t="s">
        <v>2803</v>
      </c>
      <c r="D2094" s="137" t="s">
        <v>38</v>
      </c>
      <c r="E2094" s="26" t="s">
        <v>2868</v>
      </c>
      <c r="F2094" s="310" t="s">
        <v>2514</v>
      </c>
      <c r="G2094" s="215" t="s">
        <v>2778</v>
      </c>
      <c r="H2094" s="31" t="s">
        <v>51</v>
      </c>
      <c r="I2094" s="45"/>
      <c r="J2094" s="45"/>
      <c r="K2094" s="45"/>
      <c r="L2094" s="45"/>
      <c r="M2094" s="29" t="s">
        <v>42</v>
      </c>
      <c r="N2094" s="43"/>
      <c r="O2094" s="43"/>
      <c r="P2094" s="29" t="s">
        <v>42</v>
      </c>
      <c r="Q2094" s="43"/>
      <c r="R2094" s="43" t="s">
        <v>29</v>
      </c>
      <c r="S2094" s="53" t="s">
        <v>43</v>
      </c>
      <c r="T2094" s="29">
        <v>1</v>
      </c>
      <c r="U2094" s="311"/>
      <c r="V2094" s="55">
        <f t="shared" si="213"/>
        <v>150</v>
      </c>
      <c r="W2094" s="55">
        <f t="shared" si="214"/>
        <v>0</v>
      </c>
      <c r="X2094" s="55">
        <f t="shared" si="215"/>
        <v>150</v>
      </c>
      <c r="Y2094" s="55">
        <f t="shared" ref="Y2094:Y2128" si="218">X2094*3</f>
        <v>450</v>
      </c>
      <c r="Z2094" s="46"/>
      <c r="AA2094" s="39"/>
    </row>
    <row r="2095" spans="1:16381" ht="44.1" customHeight="1">
      <c r="A2095" s="25">
        <v>2087</v>
      </c>
      <c r="B2095" s="25">
        <v>210</v>
      </c>
      <c r="C2095" s="162" t="s">
        <v>2804</v>
      </c>
      <c r="D2095" s="137" t="s">
        <v>38</v>
      </c>
      <c r="E2095" s="26" t="s">
        <v>2875</v>
      </c>
      <c r="F2095" s="310" t="s">
        <v>2514</v>
      </c>
      <c r="G2095" s="215" t="s">
        <v>2721</v>
      </c>
      <c r="H2095" s="31" t="s">
        <v>51</v>
      </c>
      <c r="I2095" s="45"/>
      <c r="J2095" s="45"/>
      <c r="K2095" s="45"/>
      <c r="L2095" s="45"/>
      <c r="M2095" s="29" t="s">
        <v>42</v>
      </c>
      <c r="N2095" s="43"/>
      <c r="O2095" s="43"/>
      <c r="P2095" s="29" t="s">
        <v>42</v>
      </c>
      <c r="Q2095" s="43"/>
      <c r="R2095" s="43" t="s">
        <v>29</v>
      </c>
      <c r="S2095" s="53" t="s">
        <v>43</v>
      </c>
      <c r="T2095" s="29">
        <v>1</v>
      </c>
      <c r="U2095" s="311"/>
      <c r="V2095" s="55">
        <f t="shared" si="213"/>
        <v>150</v>
      </c>
      <c r="W2095" s="55">
        <f t="shared" si="214"/>
        <v>0</v>
      </c>
      <c r="X2095" s="55">
        <f t="shared" si="215"/>
        <v>150</v>
      </c>
      <c r="Y2095" s="55">
        <f t="shared" si="218"/>
        <v>450</v>
      </c>
      <c r="Z2095" s="46"/>
      <c r="AA2095" s="39"/>
    </row>
    <row r="2096" spans="1:16381" ht="44.1" customHeight="1">
      <c r="A2096" s="25">
        <v>2088</v>
      </c>
      <c r="B2096" s="25">
        <v>211</v>
      </c>
      <c r="C2096" s="162" t="s">
        <v>2805</v>
      </c>
      <c r="D2096" s="137" t="s">
        <v>38</v>
      </c>
      <c r="E2096" s="26" t="s">
        <v>2867</v>
      </c>
      <c r="F2096" s="310" t="s">
        <v>2514</v>
      </c>
      <c r="G2096" s="215" t="s">
        <v>2721</v>
      </c>
      <c r="H2096" s="31" t="s">
        <v>51</v>
      </c>
      <c r="I2096" s="45"/>
      <c r="J2096" s="45"/>
      <c r="K2096" s="45"/>
      <c r="L2096" s="45"/>
      <c r="M2096" s="29" t="s">
        <v>42</v>
      </c>
      <c r="N2096" s="43"/>
      <c r="O2096" s="43"/>
      <c r="P2096" s="29" t="s">
        <v>42</v>
      </c>
      <c r="Q2096" s="43"/>
      <c r="R2096" s="43" t="s">
        <v>29</v>
      </c>
      <c r="S2096" s="53" t="s">
        <v>43</v>
      </c>
      <c r="T2096" s="29">
        <v>1</v>
      </c>
      <c r="U2096" s="311"/>
      <c r="V2096" s="55">
        <f t="shared" si="213"/>
        <v>150</v>
      </c>
      <c r="W2096" s="55">
        <f t="shared" si="214"/>
        <v>0</v>
      </c>
      <c r="X2096" s="55">
        <f t="shared" si="215"/>
        <v>150</v>
      </c>
      <c r="Y2096" s="55">
        <f t="shared" si="218"/>
        <v>450</v>
      </c>
      <c r="Z2096" s="46"/>
      <c r="AA2096" s="314"/>
    </row>
    <row r="2097" spans="1:27" ht="44.1" customHeight="1">
      <c r="A2097" s="25">
        <v>2089</v>
      </c>
      <c r="B2097" s="25">
        <v>212</v>
      </c>
      <c r="C2097" s="162" t="s">
        <v>2806</v>
      </c>
      <c r="D2097" s="137" t="s">
        <v>38</v>
      </c>
      <c r="E2097" s="26" t="s">
        <v>2862</v>
      </c>
      <c r="F2097" s="310" t="s">
        <v>2514</v>
      </c>
      <c r="G2097" s="215" t="s">
        <v>2728</v>
      </c>
      <c r="H2097" s="31" t="s">
        <v>51</v>
      </c>
      <c r="I2097" s="45"/>
      <c r="J2097" s="45"/>
      <c r="K2097" s="45"/>
      <c r="L2097" s="45"/>
      <c r="M2097" s="29" t="s">
        <v>42</v>
      </c>
      <c r="N2097" s="43"/>
      <c r="O2097" s="43"/>
      <c r="P2097" s="29" t="s">
        <v>42</v>
      </c>
      <c r="Q2097" s="43"/>
      <c r="R2097" s="43" t="s">
        <v>29</v>
      </c>
      <c r="S2097" s="53" t="s">
        <v>43</v>
      </c>
      <c r="T2097" s="29">
        <v>1</v>
      </c>
      <c r="U2097" s="311"/>
      <c r="V2097" s="55">
        <f t="shared" si="213"/>
        <v>150</v>
      </c>
      <c r="W2097" s="55">
        <f t="shared" si="214"/>
        <v>0</v>
      </c>
      <c r="X2097" s="55">
        <f t="shared" si="215"/>
        <v>150</v>
      </c>
      <c r="Y2097" s="55">
        <f t="shared" si="218"/>
        <v>450</v>
      </c>
      <c r="Z2097" s="95"/>
      <c r="AA2097" s="314"/>
    </row>
    <row r="2098" spans="1:27" ht="44.1" customHeight="1">
      <c r="A2098" s="25">
        <v>2090</v>
      </c>
      <c r="B2098" s="25">
        <v>213</v>
      </c>
      <c r="C2098" s="162" t="s">
        <v>1331</v>
      </c>
      <c r="D2098" s="137" t="s">
        <v>38</v>
      </c>
      <c r="E2098" s="26" t="s">
        <v>2855</v>
      </c>
      <c r="F2098" s="310" t="s">
        <v>2514</v>
      </c>
      <c r="G2098" s="215" t="s">
        <v>2668</v>
      </c>
      <c r="H2098" s="31" t="s">
        <v>51</v>
      </c>
      <c r="I2098" s="45"/>
      <c r="J2098" s="45"/>
      <c r="K2098" s="45"/>
      <c r="L2098" s="45"/>
      <c r="M2098" s="29" t="s">
        <v>42</v>
      </c>
      <c r="N2098" s="43"/>
      <c r="O2098" s="43"/>
      <c r="P2098" s="29" t="s">
        <v>42</v>
      </c>
      <c r="Q2098" s="43"/>
      <c r="R2098" s="43" t="s">
        <v>29</v>
      </c>
      <c r="S2098" s="53" t="s">
        <v>43</v>
      </c>
      <c r="T2098" s="29">
        <v>1</v>
      </c>
      <c r="U2098" s="311"/>
      <c r="V2098" s="55">
        <f t="shared" si="213"/>
        <v>150</v>
      </c>
      <c r="W2098" s="55">
        <f t="shared" si="214"/>
        <v>0</v>
      </c>
      <c r="X2098" s="55">
        <f t="shared" si="215"/>
        <v>150</v>
      </c>
      <c r="Y2098" s="55">
        <f t="shared" si="218"/>
        <v>450</v>
      </c>
      <c r="Z2098" s="315"/>
      <c r="AA2098" s="39"/>
    </row>
    <row r="2099" spans="1:27" ht="44.1" customHeight="1">
      <c r="A2099" s="25">
        <v>2091</v>
      </c>
      <c r="B2099" s="25">
        <v>214</v>
      </c>
      <c r="C2099" s="162" t="s">
        <v>2807</v>
      </c>
      <c r="D2099" s="137" t="s">
        <v>38</v>
      </c>
      <c r="E2099" s="26" t="s">
        <v>2875</v>
      </c>
      <c r="F2099" s="310" t="s">
        <v>2514</v>
      </c>
      <c r="G2099" s="215" t="s">
        <v>2660</v>
      </c>
      <c r="H2099" s="31" t="s">
        <v>51</v>
      </c>
      <c r="I2099" s="45"/>
      <c r="J2099" s="45"/>
      <c r="K2099" s="45"/>
      <c r="L2099" s="45"/>
      <c r="M2099" s="29" t="s">
        <v>42</v>
      </c>
      <c r="N2099" s="43"/>
      <c r="O2099" s="43"/>
      <c r="P2099" s="29" t="s">
        <v>42</v>
      </c>
      <c r="Q2099" s="43"/>
      <c r="R2099" s="43" t="s">
        <v>29</v>
      </c>
      <c r="S2099" s="53" t="s">
        <v>43</v>
      </c>
      <c r="T2099" s="29">
        <v>1</v>
      </c>
      <c r="U2099" s="311"/>
      <c r="V2099" s="55">
        <f t="shared" si="213"/>
        <v>150</v>
      </c>
      <c r="W2099" s="55">
        <f t="shared" si="214"/>
        <v>0</v>
      </c>
      <c r="X2099" s="55">
        <f t="shared" si="215"/>
        <v>150</v>
      </c>
      <c r="Y2099" s="55">
        <f t="shared" si="218"/>
        <v>450</v>
      </c>
      <c r="Z2099" s="316"/>
      <c r="AA2099" s="39"/>
    </row>
    <row r="2100" spans="1:27" ht="44.1" customHeight="1">
      <c r="A2100" s="25">
        <v>2092</v>
      </c>
      <c r="B2100" s="25">
        <v>215</v>
      </c>
      <c r="C2100" s="162" t="s">
        <v>2808</v>
      </c>
      <c r="D2100" s="137" t="s">
        <v>38</v>
      </c>
      <c r="E2100" s="26" t="s">
        <v>2872</v>
      </c>
      <c r="F2100" s="310" t="s">
        <v>2514</v>
      </c>
      <c r="G2100" s="215" t="s">
        <v>2728</v>
      </c>
      <c r="H2100" s="31" t="s">
        <v>51</v>
      </c>
      <c r="I2100" s="45"/>
      <c r="J2100" s="45"/>
      <c r="K2100" s="45"/>
      <c r="L2100" s="45"/>
      <c r="M2100" s="29" t="s">
        <v>42</v>
      </c>
      <c r="N2100" s="43"/>
      <c r="O2100" s="43"/>
      <c r="P2100" s="29" t="s">
        <v>42</v>
      </c>
      <c r="Q2100" s="43"/>
      <c r="R2100" s="43" t="s">
        <v>29</v>
      </c>
      <c r="S2100" s="53" t="s">
        <v>43</v>
      </c>
      <c r="T2100" s="29">
        <v>1</v>
      </c>
      <c r="U2100" s="311"/>
      <c r="V2100" s="55">
        <f t="shared" si="213"/>
        <v>150</v>
      </c>
      <c r="W2100" s="55">
        <f t="shared" si="214"/>
        <v>0</v>
      </c>
      <c r="X2100" s="55">
        <f t="shared" si="215"/>
        <v>150</v>
      </c>
      <c r="Y2100" s="55">
        <f t="shared" si="218"/>
        <v>450</v>
      </c>
      <c r="Z2100" s="95"/>
      <c r="AA2100" s="39"/>
    </row>
    <row r="2101" spans="1:27" ht="44.1" customHeight="1">
      <c r="A2101" s="25">
        <v>2093</v>
      </c>
      <c r="B2101" s="25">
        <v>216</v>
      </c>
      <c r="C2101" s="162" t="s">
        <v>2809</v>
      </c>
      <c r="D2101" s="137" t="s">
        <v>38</v>
      </c>
      <c r="E2101" s="26" t="s">
        <v>2855</v>
      </c>
      <c r="F2101" s="310" t="s">
        <v>2514</v>
      </c>
      <c r="G2101" s="215" t="s">
        <v>2678</v>
      </c>
      <c r="H2101" s="31" t="s">
        <v>51</v>
      </c>
      <c r="I2101" s="45"/>
      <c r="J2101" s="45"/>
      <c r="K2101" s="45"/>
      <c r="L2101" s="45"/>
      <c r="M2101" s="29" t="s">
        <v>42</v>
      </c>
      <c r="N2101" s="43"/>
      <c r="O2101" s="43"/>
      <c r="P2101" s="29" t="s">
        <v>42</v>
      </c>
      <c r="Q2101" s="43"/>
      <c r="R2101" s="43" t="s">
        <v>29</v>
      </c>
      <c r="S2101" s="53" t="s">
        <v>43</v>
      </c>
      <c r="T2101" s="29">
        <v>1</v>
      </c>
      <c r="U2101" s="311"/>
      <c r="V2101" s="55">
        <f t="shared" si="213"/>
        <v>150</v>
      </c>
      <c r="W2101" s="55">
        <f t="shared" si="214"/>
        <v>0</v>
      </c>
      <c r="X2101" s="55">
        <f t="shared" si="215"/>
        <v>150</v>
      </c>
      <c r="Y2101" s="55">
        <f t="shared" si="218"/>
        <v>450</v>
      </c>
      <c r="Z2101" s="95"/>
      <c r="AA2101" s="39"/>
    </row>
    <row r="2102" spans="1:27" ht="44.1" customHeight="1">
      <c r="A2102" s="25">
        <v>2094</v>
      </c>
      <c r="B2102" s="25">
        <v>217</v>
      </c>
      <c r="C2102" s="162" t="s">
        <v>2810</v>
      </c>
      <c r="D2102" s="137" t="s">
        <v>38</v>
      </c>
      <c r="E2102" s="26" t="s">
        <v>2864</v>
      </c>
      <c r="F2102" s="310" t="s">
        <v>2514</v>
      </c>
      <c r="G2102" s="215" t="s">
        <v>2732</v>
      </c>
      <c r="H2102" s="31" t="s">
        <v>51</v>
      </c>
      <c r="I2102" s="45"/>
      <c r="J2102" s="45"/>
      <c r="K2102" s="45"/>
      <c r="L2102" s="45"/>
      <c r="M2102" s="29" t="s">
        <v>42</v>
      </c>
      <c r="N2102" s="43"/>
      <c r="O2102" s="43"/>
      <c r="P2102" s="29" t="s">
        <v>42</v>
      </c>
      <c r="Q2102" s="43"/>
      <c r="R2102" s="43" t="s">
        <v>29</v>
      </c>
      <c r="S2102" s="53" t="s">
        <v>43</v>
      </c>
      <c r="T2102" s="29">
        <v>1</v>
      </c>
      <c r="U2102" s="311"/>
      <c r="V2102" s="55">
        <f t="shared" si="213"/>
        <v>150</v>
      </c>
      <c r="W2102" s="55">
        <f t="shared" si="214"/>
        <v>0</v>
      </c>
      <c r="X2102" s="55">
        <f t="shared" si="215"/>
        <v>150</v>
      </c>
      <c r="Y2102" s="55">
        <f t="shared" si="218"/>
        <v>450</v>
      </c>
      <c r="Z2102" s="95"/>
      <c r="AA2102" s="39"/>
    </row>
    <row r="2103" spans="1:27" ht="44.1" customHeight="1">
      <c r="A2103" s="25">
        <v>2095</v>
      </c>
      <c r="B2103" s="25">
        <v>218</v>
      </c>
      <c r="C2103" s="162" t="s">
        <v>2811</v>
      </c>
      <c r="D2103" s="137" t="s">
        <v>38</v>
      </c>
      <c r="E2103" s="26" t="s">
        <v>2853</v>
      </c>
      <c r="F2103" s="310" t="s">
        <v>2514</v>
      </c>
      <c r="G2103" s="215" t="s">
        <v>2678</v>
      </c>
      <c r="H2103" s="31" t="s">
        <v>51</v>
      </c>
      <c r="I2103" s="45"/>
      <c r="J2103" s="45"/>
      <c r="K2103" s="45"/>
      <c r="L2103" s="45"/>
      <c r="M2103" s="29" t="s">
        <v>42</v>
      </c>
      <c r="N2103" s="43"/>
      <c r="O2103" s="43"/>
      <c r="P2103" s="29" t="s">
        <v>42</v>
      </c>
      <c r="Q2103" s="43"/>
      <c r="R2103" s="43" t="s">
        <v>29</v>
      </c>
      <c r="S2103" s="53" t="s">
        <v>43</v>
      </c>
      <c r="T2103" s="29">
        <v>1</v>
      </c>
      <c r="U2103" s="311"/>
      <c r="V2103" s="55">
        <f t="shared" si="213"/>
        <v>150</v>
      </c>
      <c r="W2103" s="55">
        <f t="shared" si="214"/>
        <v>0</v>
      </c>
      <c r="X2103" s="55">
        <f t="shared" si="215"/>
        <v>150</v>
      </c>
      <c r="Y2103" s="55">
        <f t="shared" si="218"/>
        <v>450</v>
      </c>
      <c r="Z2103" s="95"/>
      <c r="AA2103" s="39"/>
    </row>
    <row r="2104" spans="1:27" ht="44.1" customHeight="1">
      <c r="A2104" s="25">
        <v>2096</v>
      </c>
      <c r="B2104" s="25">
        <v>219</v>
      </c>
      <c r="C2104" s="162" t="s">
        <v>2812</v>
      </c>
      <c r="D2104" s="137" t="s">
        <v>38</v>
      </c>
      <c r="E2104" s="26" t="s">
        <v>2856</v>
      </c>
      <c r="F2104" s="310" t="s">
        <v>2514</v>
      </c>
      <c r="G2104" s="215" t="s">
        <v>2678</v>
      </c>
      <c r="H2104" s="31" t="s">
        <v>51</v>
      </c>
      <c r="I2104" s="45"/>
      <c r="J2104" s="45"/>
      <c r="K2104" s="45"/>
      <c r="L2104" s="45"/>
      <c r="M2104" s="29" t="s">
        <v>42</v>
      </c>
      <c r="N2104" s="43"/>
      <c r="O2104" s="43"/>
      <c r="P2104" s="29" t="s">
        <v>42</v>
      </c>
      <c r="Q2104" s="43"/>
      <c r="R2104" s="43" t="s">
        <v>29</v>
      </c>
      <c r="S2104" s="53" t="s">
        <v>43</v>
      </c>
      <c r="T2104" s="29">
        <v>1</v>
      </c>
      <c r="U2104" s="311"/>
      <c r="V2104" s="55">
        <f t="shared" si="213"/>
        <v>150</v>
      </c>
      <c r="W2104" s="55">
        <f t="shared" si="214"/>
        <v>0</v>
      </c>
      <c r="X2104" s="55">
        <f t="shared" si="215"/>
        <v>150</v>
      </c>
      <c r="Y2104" s="55">
        <f t="shared" si="218"/>
        <v>450</v>
      </c>
      <c r="Z2104" s="283"/>
      <c r="AA2104" s="39"/>
    </row>
    <row r="2105" spans="1:27" ht="44.1" customHeight="1">
      <c r="A2105" s="25">
        <v>2097</v>
      </c>
      <c r="B2105" s="25">
        <v>220</v>
      </c>
      <c r="C2105" s="162" t="s">
        <v>453</v>
      </c>
      <c r="D2105" s="137" t="s">
        <v>38</v>
      </c>
      <c r="E2105" s="26" t="s">
        <v>2861</v>
      </c>
      <c r="F2105" s="310" t="s">
        <v>2514</v>
      </c>
      <c r="G2105" s="215" t="s">
        <v>2678</v>
      </c>
      <c r="H2105" s="31" t="s">
        <v>51</v>
      </c>
      <c r="I2105" s="45"/>
      <c r="J2105" s="45"/>
      <c r="K2105" s="45"/>
      <c r="L2105" s="45"/>
      <c r="M2105" s="29" t="s">
        <v>42</v>
      </c>
      <c r="N2105" s="43"/>
      <c r="O2105" s="43"/>
      <c r="P2105" s="29" t="s">
        <v>42</v>
      </c>
      <c r="Q2105" s="43"/>
      <c r="R2105" s="43" t="s">
        <v>29</v>
      </c>
      <c r="S2105" s="53" t="s">
        <v>43</v>
      </c>
      <c r="T2105" s="29">
        <v>1</v>
      </c>
      <c r="U2105" s="311"/>
      <c r="V2105" s="55">
        <f t="shared" si="213"/>
        <v>150</v>
      </c>
      <c r="W2105" s="55">
        <f t="shared" si="214"/>
        <v>0</v>
      </c>
      <c r="X2105" s="55">
        <f t="shared" si="215"/>
        <v>150</v>
      </c>
      <c r="Y2105" s="55">
        <f t="shared" si="218"/>
        <v>450</v>
      </c>
      <c r="Z2105" s="283"/>
      <c r="AA2105" s="317"/>
    </row>
    <row r="2106" spans="1:27" ht="44.1" customHeight="1">
      <c r="A2106" s="25">
        <v>2098</v>
      </c>
      <c r="B2106" s="25">
        <v>221</v>
      </c>
      <c r="C2106" s="162" t="s">
        <v>2813</v>
      </c>
      <c r="D2106" s="137" t="s">
        <v>38</v>
      </c>
      <c r="E2106" s="26" t="s">
        <v>2857</v>
      </c>
      <c r="F2106" s="310" t="s">
        <v>2514</v>
      </c>
      <c r="G2106" s="215" t="s">
        <v>2678</v>
      </c>
      <c r="H2106" s="31" t="s">
        <v>51</v>
      </c>
      <c r="I2106" s="45"/>
      <c r="J2106" s="45"/>
      <c r="K2106" s="45"/>
      <c r="L2106" s="45"/>
      <c r="M2106" s="29" t="s">
        <v>42</v>
      </c>
      <c r="N2106" s="43"/>
      <c r="O2106" s="43"/>
      <c r="P2106" s="29" t="s">
        <v>42</v>
      </c>
      <c r="Q2106" s="43"/>
      <c r="R2106" s="43" t="s">
        <v>29</v>
      </c>
      <c r="S2106" s="53" t="s">
        <v>43</v>
      </c>
      <c r="T2106" s="29">
        <v>1</v>
      </c>
      <c r="U2106" s="311"/>
      <c r="V2106" s="55">
        <f t="shared" si="213"/>
        <v>150</v>
      </c>
      <c r="W2106" s="55">
        <f t="shared" si="214"/>
        <v>0</v>
      </c>
      <c r="X2106" s="55">
        <f t="shared" si="215"/>
        <v>150</v>
      </c>
      <c r="Y2106" s="55">
        <f t="shared" si="218"/>
        <v>450</v>
      </c>
      <c r="Z2106" s="283"/>
      <c r="AA2106" s="317"/>
    </row>
    <row r="2107" spans="1:27" ht="44.1" customHeight="1">
      <c r="A2107" s="25">
        <v>2099</v>
      </c>
      <c r="B2107" s="25">
        <v>222</v>
      </c>
      <c r="C2107" s="162" t="s">
        <v>2814</v>
      </c>
      <c r="D2107" s="137" t="s">
        <v>38</v>
      </c>
      <c r="E2107" s="26" t="s">
        <v>2867</v>
      </c>
      <c r="F2107" s="310" t="s">
        <v>2514</v>
      </c>
      <c r="G2107" s="215" t="s">
        <v>2678</v>
      </c>
      <c r="H2107" s="31" t="s">
        <v>51</v>
      </c>
      <c r="I2107" s="45"/>
      <c r="J2107" s="45"/>
      <c r="K2107" s="45"/>
      <c r="L2107" s="45"/>
      <c r="M2107" s="29" t="s">
        <v>42</v>
      </c>
      <c r="N2107" s="43"/>
      <c r="O2107" s="43"/>
      <c r="P2107" s="29" t="s">
        <v>42</v>
      </c>
      <c r="Q2107" s="43"/>
      <c r="R2107" s="43" t="s">
        <v>29</v>
      </c>
      <c r="S2107" s="53" t="s">
        <v>43</v>
      </c>
      <c r="T2107" s="29">
        <v>1</v>
      </c>
      <c r="U2107" s="311"/>
      <c r="V2107" s="55">
        <f t="shared" si="213"/>
        <v>150</v>
      </c>
      <c r="W2107" s="55">
        <f t="shared" si="214"/>
        <v>0</v>
      </c>
      <c r="X2107" s="55">
        <f t="shared" si="215"/>
        <v>150</v>
      </c>
      <c r="Y2107" s="55">
        <f t="shared" si="218"/>
        <v>450</v>
      </c>
      <c r="Z2107" s="283"/>
      <c r="AA2107" s="317"/>
    </row>
    <row r="2108" spans="1:27" ht="44.1" customHeight="1">
      <c r="A2108" s="25">
        <v>2100</v>
      </c>
      <c r="B2108" s="25">
        <v>223</v>
      </c>
      <c r="C2108" s="162" t="s">
        <v>2815</v>
      </c>
      <c r="D2108" s="137" t="s">
        <v>38</v>
      </c>
      <c r="E2108" s="26" t="s">
        <v>2864</v>
      </c>
      <c r="F2108" s="310" t="s">
        <v>2514</v>
      </c>
      <c r="G2108" s="215" t="s">
        <v>2678</v>
      </c>
      <c r="H2108" s="31" t="s">
        <v>51</v>
      </c>
      <c r="I2108" s="45"/>
      <c r="J2108" s="45"/>
      <c r="K2108" s="45"/>
      <c r="L2108" s="45"/>
      <c r="M2108" s="29" t="s">
        <v>42</v>
      </c>
      <c r="N2108" s="43"/>
      <c r="O2108" s="43"/>
      <c r="P2108" s="29" t="s">
        <v>42</v>
      </c>
      <c r="Q2108" s="43"/>
      <c r="R2108" s="43" t="s">
        <v>29</v>
      </c>
      <c r="S2108" s="53" t="s">
        <v>43</v>
      </c>
      <c r="T2108" s="29">
        <v>1</v>
      </c>
      <c r="U2108" s="311"/>
      <c r="V2108" s="55">
        <f t="shared" si="213"/>
        <v>150</v>
      </c>
      <c r="W2108" s="55">
        <f t="shared" si="214"/>
        <v>0</v>
      </c>
      <c r="X2108" s="55">
        <f t="shared" si="215"/>
        <v>150</v>
      </c>
      <c r="Y2108" s="55">
        <f t="shared" si="218"/>
        <v>450</v>
      </c>
      <c r="Z2108" s="318"/>
      <c r="AA2108" s="39"/>
    </row>
    <row r="2109" spans="1:27" ht="44.1" customHeight="1">
      <c r="A2109" s="25">
        <v>2101</v>
      </c>
      <c r="B2109" s="25">
        <v>224</v>
      </c>
      <c r="C2109" s="162" t="s">
        <v>2816</v>
      </c>
      <c r="D2109" s="137" t="s">
        <v>45</v>
      </c>
      <c r="E2109" s="26" t="s">
        <v>2962</v>
      </c>
      <c r="F2109" s="310" t="s">
        <v>2514</v>
      </c>
      <c r="G2109" s="215" t="s">
        <v>2817</v>
      </c>
      <c r="H2109" s="31" t="s">
        <v>51</v>
      </c>
      <c r="I2109" s="45"/>
      <c r="J2109" s="45"/>
      <c r="K2109" s="45"/>
      <c r="L2109" s="45"/>
      <c r="M2109" s="29" t="s">
        <v>42</v>
      </c>
      <c r="N2109" s="43"/>
      <c r="O2109" s="43"/>
      <c r="P2109" s="29" t="s">
        <v>42</v>
      </c>
      <c r="Q2109" s="43"/>
      <c r="R2109" s="43" t="s">
        <v>29</v>
      </c>
      <c r="S2109" s="53" t="s">
        <v>43</v>
      </c>
      <c r="T2109" s="29">
        <v>1</v>
      </c>
      <c r="U2109" s="311"/>
      <c r="V2109" s="55">
        <f t="shared" si="213"/>
        <v>150</v>
      </c>
      <c r="W2109" s="55">
        <f t="shared" si="214"/>
        <v>0</v>
      </c>
      <c r="X2109" s="55">
        <f t="shared" si="215"/>
        <v>150</v>
      </c>
      <c r="Y2109" s="55">
        <f t="shared" si="218"/>
        <v>450</v>
      </c>
      <c r="Z2109" s="283"/>
      <c r="AA2109" s="39"/>
    </row>
    <row r="2110" spans="1:27" ht="44.1" customHeight="1">
      <c r="A2110" s="25">
        <v>2102</v>
      </c>
      <c r="B2110" s="25">
        <v>225</v>
      </c>
      <c r="C2110" s="162" t="s">
        <v>2818</v>
      </c>
      <c r="D2110" s="137" t="s">
        <v>38</v>
      </c>
      <c r="E2110" s="26" t="s">
        <v>2865</v>
      </c>
      <c r="F2110" s="310" t="s">
        <v>2514</v>
      </c>
      <c r="G2110" s="215" t="s">
        <v>2647</v>
      </c>
      <c r="H2110" s="31" t="s">
        <v>51</v>
      </c>
      <c r="I2110" s="45"/>
      <c r="J2110" s="45"/>
      <c r="K2110" s="45"/>
      <c r="L2110" s="45"/>
      <c r="M2110" s="29" t="s">
        <v>42</v>
      </c>
      <c r="N2110" s="43"/>
      <c r="O2110" s="43"/>
      <c r="P2110" s="29" t="s">
        <v>42</v>
      </c>
      <c r="Q2110" s="43"/>
      <c r="R2110" s="43" t="s">
        <v>29</v>
      </c>
      <c r="S2110" s="53" t="s">
        <v>43</v>
      </c>
      <c r="T2110" s="29">
        <v>1</v>
      </c>
      <c r="U2110" s="311"/>
      <c r="V2110" s="55">
        <f t="shared" si="213"/>
        <v>150</v>
      </c>
      <c r="W2110" s="55">
        <f t="shared" si="214"/>
        <v>0</v>
      </c>
      <c r="X2110" s="55">
        <f t="shared" si="215"/>
        <v>150</v>
      </c>
      <c r="Y2110" s="55">
        <f t="shared" si="218"/>
        <v>450</v>
      </c>
      <c r="Z2110" s="313"/>
      <c r="AA2110" s="317"/>
    </row>
    <row r="2111" spans="1:27" ht="44.1" customHeight="1">
      <c r="A2111" s="25">
        <v>2103</v>
      </c>
      <c r="B2111" s="25">
        <v>226</v>
      </c>
      <c r="C2111" s="162" t="s">
        <v>2819</v>
      </c>
      <c r="D2111" s="137" t="s">
        <v>38</v>
      </c>
      <c r="E2111" s="26" t="s">
        <v>2873</v>
      </c>
      <c r="F2111" s="310" t="s">
        <v>2514</v>
      </c>
      <c r="G2111" s="215" t="s">
        <v>2647</v>
      </c>
      <c r="H2111" s="31" t="s">
        <v>51</v>
      </c>
      <c r="I2111" s="45"/>
      <c r="J2111" s="45"/>
      <c r="K2111" s="45"/>
      <c r="L2111" s="45"/>
      <c r="M2111" s="29" t="s">
        <v>42</v>
      </c>
      <c r="N2111" s="43"/>
      <c r="O2111" s="43"/>
      <c r="P2111" s="29" t="s">
        <v>42</v>
      </c>
      <c r="Q2111" s="43"/>
      <c r="R2111" s="43" t="s">
        <v>29</v>
      </c>
      <c r="S2111" s="53" t="s">
        <v>43</v>
      </c>
      <c r="T2111" s="29">
        <v>1</v>
      </c>
      <c r="U2111" s="311"/>
      <c r="V2111" s="55">
        <f t="shared" si="213"/>
        <v>150</v>
      </c>
      <c r="W2111" s="55">
        <f t="shared" si="214"/>
        <v>0</v>
      </c>
      <c r="X2111" s="55">
        <f t="shared" si="215"/>
        <v>150</v>
      </c>
      <c r="Y2111" s="55">
        <f t="shared" si="218"/>
        <v>450</v>
      </c>
      <c r="Z2111" s="313"/>
      <c r="AA2111" s="317"/>
    </row>
    <row r="2112" spans="1:27" ht="44.1" customHeight="1">
      <c r="A2112" s="25">
        <v>2104</v>
      </c>
      <c r="B2112" s="25">
        <v>227</v>
      </c>
      <c r="C2112" s="162" t="s">
        <v>2820</v>
      </c>
      <c r="D2112" s="137" t="s">
        <v>38</v>
      </c>
      <c r="E2112" s="26" t="s">
        <v>2855</v>
      </c>
      <c r="F2112" s="310" t="s">
        <v>2514</v>
      </c>
      <c r="G2112" s="215" t="s">
        <v>2732</v>
      </c>
      <c r="H2112" s="31" t="s">
        <v>51</v>
      </c>
      <c r="I2112" s="45"/>
      <c r="J2112" s="45"/>
      <c r="K2112" s="45"/>
      <c r="L2112" s="45"/>
      <c r="M2112" s="29" t="s">
        <v>42</v>
      </c>
      <c r="N2112" s="43"/>
      <c r="O2112" s="43"/>
      <c r="P2112" s="29" t="s">
        <v>42</v>
      </c>
      <c r="Q2112" s="43"/>
      <c r="R2112" s="43" t="s">
        <v>29</v>
      </c>
      <c r="S2112" s="53" t="s">
        <v>43</v>
      </c>
      <c r="T2112" s="29">
        <v>1</v>
      </c>
      <c r="U2112" s="311"/>
      <c r="V2112" s="55">
        <f t="shared" si="213"/>
        <v>150</v>
      </c>
      <c r="W2112" s="55">
        <f t="shared" si="214"/>
        <v>0</v>
      </c>
      <c r="X2112" s="55">
        <f t="shared" si="215"/>
        <v>150</v>
      </c>
      <c r="Y2112" s="55">
        <f t="shared" si="218"/>
        <v>450</v>
      </c>
      <c r="Z2112" s="313"/>
      <c r="AA2112" s="317"/>
    </row>
    <row r="2113" spans="1:27" ht="44.1" customHeight="1">
      <c r="A2113" s="25">
        <v>2105</v>
      </c>
      <c r="B2113" s="25">
        <v>228</v>
      </c>
      <c r="C2113" s="162" t="s">
        <v>2821</v>
      </c>
      <c r="D2113" s="137" t="s">
        <v>45</v>
      </c>
      <c r="E2113" s="26" t="s">
        <v>2893</v>
      </c>
      <c r="F2113" s="310" t="s">
        <v>2514</v>
      </c>
      <c r="G2113" s="215" t="s">
        <v>2770</v>
      </c>
      <c r="H2113" s="31" t="s">
        <v>51</v>
      </c>
      <c r="I2113" s="45"/>
      <c r="J2113" s="45"/>
      <c r="K2113" s="45"/>
      <c r="L2113" s="45"/>
      <c r="M2113" s="29" t="s">
        <v>42</v>
      </c>
      <c r="N2113" s="43"/>
      <c r="O2113" s="43"/>
      <c r="P2113" s="29" t="s">
        <v>42</v>
      </c>
      <c r="Q2113" s="43"/>
      <c r="R2113" s="43" t="s">
        <v>29</v>
      </c>
      <c r="S2113" s="53" t="s">
        <v>43</v>
      </c>
      <c r="T2113" s="29">
        <v>1</v>
      </c>
      <c r="U2113" s="311"/>
      <c r="V2113" s="55">
        <f t="shared" si="213"/>
        <v>150</v>
      </c>
      <c r="W2113" s="55">
        <f t="shared" si="214"/>
        <v>0</v>
      </c>
      <c r="X2113" s="55">
        <f t="shared" si="215"/>
        <v>150</v>
      </c>
      <c r="Y2113" s="55">
        <f t="shared" si="218"/>
        <v>450</v>
      </c>
      <c r="Z2113" s="313"/>
      <c r="AA2113" s="319"/>
    </row>
    <row r="2114" spans="1:27" ht="44.1" customHeight="1">
      <c r="A2114" s="25">
        <v>2106</v>
      </c>
      <c r="B2114" s="25">
        <v>229</v>
      </c>
      <c r="C2114" s="162" t="s">
        <v>2822</v>
      </c>
      <c r="D2114" s="137" t="s">
        <v>38</v>
      </c>
      <c r="E2114" s="26" t="s">
        <v>2857</v>
      </c>
      <c r="F2114" s="310" t="s">
        <v>2514</v>
      </c>
      <c r="G2114" s="215" t="s">
        <v>2701</v>
      </c>
      <c r="H2114" s="31" t="s">
        <v>51</v>
      </c>
      <c r="I2114" s="45"/>
      <c r="J2114" s="45"/>
      <c r="K2114" s="45"/>
      <c r="L2114" s="45"/>
      <c r="M2114" s="29" t="s">
        <v>42</v>
      </c>
      <c r="N2114" s="43"/>
      <c r="O2114" s="43"/>
      <c r="P2114" s="29" t="s">
        <v>42</v>
      </c>
      <c r="Q2114" s="43"/>
      <c r="R2114" s="43" t="s">
        <v>29</v>
      </c>
      <c r="S2114" s="53" t="s">
        <v>43</v>
      </c>
      <c r="T2114" s="29">
        <v>1</v>
      </c>
      <c r="U2114" s="311"/>
      <c r="V2114" s="55">
        <f t="shared" si="213"/>
        <v>150</v>
      </c>
      <c r="W2114" s="55">
        <f t="shared" si="214"/>
        <v>0</v>
      </c>
      <c r="X2114" s="55">
        <f t="shared" si="215"/>
        <v>150</v>
      </c>
      <c r="Y2114" s="55">
        <f t="shared" si="218"/>
        <v>450</v>
      </c>
      <c r="Z2114" s="59"/>
      <c r="AA2114" s="96"/>
    </row>
    <row r="2115" spans="1:27" ht="44.1" customHeight="1">
      <c r="A2115" s="25">
        <v>2107</v>
      </c>
      <c r="B2115" s="25">
        <v>230</v>
      </c>
      <c r="C2115" s="162" t="s">
        <v>2823</v>
      </c>
      <c r="D2115" s="137" t="s">
        <v>38</v>
      </c>
      <c r="E2115" s="26" t="s">
        <v>2864</v>
      </c>
      <c r="F2115" s="310" t="s">
        <v>2514</v>
      </c>
      <c r="G2115" s="215" t="s">
        <v>2701</v>
      </c>
      <c r="H2115" s="31" t="s">
        <v>51</v>
      </c>
      <c r="I2115" s="45"/>
      <c r="J2115" s="45"/>
      <c r="K2115" s="45"/>
      <c r="L2115" s="45"/>
      <c r="M2115" s="29" t="s">
        <v>42</v>
      </c>
      <c r="N2115" s="43"/>
      <c r="O2115" s="43"/>
      <c r="P2115" s="29" t="s">
        <v>42</v>
      </c>
      <c r="Q2115" s="43"/>
      <c r="R2115" s="43" t="s">
        <v>29</v>
      </c>
      <c r="S2115" s="53" t="s">
        <v>43</v>
      </c>
      <c r="T2115" s="29">
        <v>1</v>
      </c>
      <c r="U2115" s="311"/>
      <c r="V2115" s="55">
        <f t="shared" si="213"/>
        <v>150</v>
      </c>
      <c r="W2115" s="55">
        <f t="shared" si="214"/>
        <v>0</v>
      </c>
      <c r="X2115" s="55">
        <f t="shared" si="215"/>
        <v>150</v>
      </c>
      <c r="Y2115" s="55">
        <f t="shared" si="218"/>
        <v>450</v>
      </c>
      <c r="Z2115" s="59"/>
      <c r="AA2115" s="96"/>
    </row>
    <row r="2116" spans="1:27" ht="44.1" customHeight="1">
      <c r="A2116" s="25">
        <v>2108</v>
      </c>
      <c r="B2116" s="25">
        <v>231</v>
      </c>
      <c r="C2116" s="162" t="s">
        <v>2824</v>
      </c>
      <c r="D2116" s="137" t="s">
        <v>38</v>
      </c>
      <c r="E2116" s="26" t="s">
        <v>2867</v>
      </c>
      <c r="F2116" s="310" t="s">
        <v>2514</v>
      </c>
      <c r="G2116" s="215" t="s">
        <v>2701</v>
      </c>
      <c r="H2116" s="31" t="s">
        <v>51</v>
      </c>
      <c r="I2116" s="45"/>
      <c r="J2116" s="45"/>
      <c r="K2116" s="45"/>
      <c r="L2116" s="45"/>
      <c r="M2116" s="29" t="s">
        <v>42</v>
      </c>
      <c r="N2116" s="43"/>
      <c r="O2116" s="43"/>
      <c r="P2116" s="29" t="s">
        <v>42</v>
      </c>
      <c r="Q2116" s="43"/>
      <c r="R2116" s="43" t="s">
        <v>29</v>
      </c>
      <c r="S2116" s="53" t="s">
        <v>43</v>
      </c>
      <c r="T2116" s="29">
        <v>1</v>
      </c>
      <c r="U2116" s="311"/>
      <c r="V2116" s="55">
        <f t="shared" si="213"/>
        <v>150</v>
      </c>
      <c r="W2116" s="55">
        <f t="shared" si="214"/>
        <v>0</v>
      </c>
      <c r="X2116" s="55">
        <f t="shared" si="215"/>
        <v>150</v>
      </c>
      <c r="Y2116" s="55">
        <f t="shared" si="218"/>
        <v>450</v>
      </c>
      <c r="Z2116" s="59"/>
      <c r="AA2116" s="96"/>
    </row>
    <row r="2117" spans="1:27" ht="44.1" customHeight="1">
      <c r="A2117" s="25">
        <v>2109</v>
      </c>
      <c r="B2117" s="25">
        <v>232</v>
      </c>
      <c r="C2117" s="162" t="s">
        <v>2825</v>
      </c>
      <c r="D2117" s="137" t="s">
        <v>38</v>
      </c>
      <c r="E2117" s="26" t="s">
        <v>2867</v>
      </c>
      <c r="F2117" s="310" t="s">
        <v>2514</v>
      </c>
      <c r="G2117" s="215" t="s">
        <v>2731</v>
      </c>
      <c r="H2117" s="31" t="s">
        <v>51</v>
      </c>
      <c r="I2117" s="45"/>
      <c r="J2117" s="45"/>
      <c r="K2117" s="45"/>
      <c r="L2117" s="45"/>
      <c r="M2117" s="29" t="s">
        <v>42</v>
      </c>
      <c r="N2117" s="43"/>
      <c r="O2117" s="43"/>
      <c r="P2117" s="29" t="s">
        <v>42</v>
      </c>
      <c r="Q2117" s="43"/>
      <c r="R2117" s="43" t="s">
        <v>29</v>
      </c>
      <c r="S2117" s="53" t="s">
        <v>43</v>
      </c>
      <c r="T2117" s="29">
        <v>1</v>
      </c>
      <c r="U2117" s="311"/>
      <c r="V2117" s="55">
        <f t="shared" si="213"/>
        <v>150</v>
      </c>
      <c r="W2117" s="55">
        <f t="shared" si="214"/>
        <v>0</v>
      </c>
      <c r="X2117" s="55">
        <f t="shared" si="215"/>
        <v>150</v>
      </c>
      <c r="Y2117" s="55">
        <f t="shared" si="218"/>
        <v>450</v>
      </c>
      <c r="Z2117" s="59"/>
      <c r="AA2117" s="96"/>
    </row>
    <row r="2118" spans="1:27" ht="44.1" customHeight="1">
      <c r="A2118" s="25">
        <v>2110</v>
      </c>
      <c r="B2118" s="25">
        <v>233</v>
      </c>
      <c r="C2118" s="162" t="s">
        <v>2826</v>
      </c>
      <c r="D2118" s="137" t="s">
        <v>38</v>
      </c>
      <c r="E2118" s="26" t="s">
        <v>2855</v>
      </c>
      <c r="F2118" s="310" t="s">
        <v>2514</v>
      </c>
      <c r="G2118" s="215" t="s">
        <v>2731</v>
      </c>
      <c r="H2118" s="31" t="s">
        <v>51</v>
      </c>
      <c r="I2118" s="45"/>
      <c r="J2118" s="45"/>
      <c r="K2118" s="45"/>
      <c r="L2118" s="45"/>
      <c r="M2118" s="29" t="s">
        <v>42</v>
      </c>
      <c r="N2118" s="43"/>
      <c r="O2118" s="43"/>
      <c r="P2118" s="29" t="s">
        <v>42</v>
      </c>
      <c r="Q2118" s="43"/>
      <c r="R2118" s="43" t="s">
        <v>29</v>
      </c>
      <c r="S2118" s="53" t="s">
        <v>43</v>
      </c>
      <c r="T2118" s="29">
        <v>1</v>
      </c>
      <c r="U2118" s="311"/>
      <c r="V2118" s="55">
        <f t="shared" si="213"/>
        <v>150</v>
      </c>
      <c r="W2118" s="55">
        <f t="shared" si="214"/>
        <v>0</v>
      </c>
      <c r="X2118" s="55">
        <f t="shared" si="215"/>
        <v>150</v>
      </c>
      <c r="Y2118" s="55">
        <f t="shared" si="218"/>
        <v>450</v>
      </c>
      <c r="Z2118" s="59"/>
      <c r="AA2118" s="96"/>
    </row>
    <row r="2119" spans="1:27" ht="44.1" customHeight="1">
      <c r="A2119" s="25">
        <v>2111</v>
      </c>
      <c r="B2119" s="25">
        <v>234</v>
      </c>
      <c r="C2119" s="162" t="s">
        <v>2827</v>
      </c>
      <c r="D2119" s="137" t="s">
        <v>38</v>
      </c>
      <c r="E2119" s="26" t="s">
        <v>2857</v>
      </c>
      <c r="F2119" s="310" t="s">
        <v>2514</v>
      </c>
      <c r="G2119" s="215" t="s">
        <v>2650</v>
      </c>
      <c r="H2119" s="31" t="s">
        <v>51</v>
      </c>
      <c r="I2119" s="45"/>
      <c r="J2119" s="45"/>
      <c r="K2119" s="45"/>
      <c r="L2119" s="45"/>
      <c r="M2119" s="29" t="s">
        <v>42</v>
      </c>
      <c r="N2119" s="43"/>
      <c r="O2119" s="43"/>
      <c r="P2119" s="29" t="s">
        <v>42</v>
      </c>
      <c r="Q2119" s="43"/>
      <c r="R2119" s="43" t="s">
        <v>29</v>
      </c>
      <c r="S2119" s="53" t="s">
        <v>43</v>
      </c>
      <c r="T2119" s="29">
        <v>1</v>
      </c>
      <c r="U2119" s="311"/>
      <c r="V2119" s="55">
        <f t="shared" si="213"/>
        <v>150</v>
      </c>
      <c r="W2119" s="55">
        <f t="shared" si="214"/>
        <v>0</v>
      </c>
      <c r="X2119" s="55">
        <f t="shared" si="215"/>
        <v>150</v>
      </c>
      <c r="Y2119" s="55">
        <f t="shared" si="218"/>
        <v>450</v>
      </c>
      <c r="Z2119" s="59"/>
      <c r="AA2119" s="96"/>
    </row>
    <row r="2120" spans="1:27" ht="44.1" customHeight="1">
      <c r="A2120" s="25">
        <v>2112</v>
      </c>
      <c r="B2120" s="25">
        <v>235</v>
      </c>
      <c r="C2120" s="162" t="s">
        <v>2828</v>
      </c>
      <c r="D2120" s="137" t="s">
        <v>38</v>
      </c>
      <c r="E2120" s="26" t="s">
        <v>2855</v>
      </c>
      <c r="F2120" s="310" t="s">
        <v>2514</v>
      </c>
      <c r="G2120" s="215" t="s">
        <v>2654</v>
      </c>
      <c r="H2120" s="31" t="s">
        <v>51</v>
      </c>
      <c r="I2120" s="45"/>
      <c r="J2120" s="45"/>
      <c r="K2120" s="45"/>
      <c r="L2120" s="45"/>
      <c r="M2120" s="29" t="s">
        <v>42</v>
      </c>
      <c r="N2120" s="43"/>
      <c r="O2120" s="43"/>
      <c r="P2120" s="29" t="s">
        <v>42</v>
      </c>
      <c r="Q2120" s="43"/>
      <c r="R2120" s="43" t="s">
        <v>29</v>
      </c>
      <c r="S2120" s="53" t="s">
        <v>43</v>
      </c>
      <c r="T2120" s="29">
        <v>1</v>
      </c>
      <c r="U2120" s="311"/>
      <c r="V2120" s="55">
        <f t="shared" si="213"/>
        <v>150</v>
      </c>
      <c r="W2120" s="55">
        <f t="shared" si="214"/>
        <v>0</v>
      </c>
      <c r="X2120" s="55">
        <f t="shared" si="215"/>
        <v>150</v>
      </c>
      <c r="Y2120" s="55">
        <f t="shared" si="218"/>
        <v>450</v>
      </c>
      <c r="Z2120" s="59"/>
      <c r="AA2120" s="96"/>
    </row>
    <row r="2121" spans="1:27" ht="44.1" customHeight="1">
      <c r="A2121" s="25">
        <v>2113</v>
      </c>
      <c r="B2121" s="25">
        <v>236</v>
      </c>
      <c r="C2121" s="162" t="s">
        <v>2829</v>
      </c>
      <c r="D2121" s="137" t="s">
        <v>38</v>
      </c>
      <c r="E2121" s="26" t="s">
        <v>2885</v>
      </c>
      <c r="F2121" s="310" t="s">
        <v>2514</v>
      </c>
      <c r="G2121" s="215" t="s">
        <v>2654</v>
      </c>
      <c r="H2121" s="31" t="s">
        <v>51</v>
      </c>
      <c r="I2121" s="45"/>
      <c r="J2121" s="45"/>
      <c r="K2121" s="45"/>
      <c r="L2121" s="45"/>
      <c r="M2121" s="29" t="s">
        <v>42</v>
      </c>
      <c r="N2121" s="43"/>
      <c r="O2121" s="43"/>
      <c r="P2121" s="29" t="s">
        <v>42</v>
      </c>
      <c r="Q2121" s="43"/>
      <c r="R2121" s="43" t="s">
        <v>29</v>
      </c>
      <c r="S2121" s="53" t="s">
        <v>43</v>
      </c>
      <c r="T2121" s="29">
        <v>1</v>
      </c>
      <c r="U2121" s="311"/>
      <c r="V2121" s="55">
        <f t="shared" si="213"/>
        <v>150</v>
      </c>
      <c r="W2121" s="55">
        <f t="shared" si="214"/>
        <v>0</v>
      </c>
      <c r="X2121" s="55">
        <f t="shared" si="215"/>
        <v>150</v>
      </c>
      <c r="Y2121" s="55">
        <f t="shared" si="218"/>
        <v>450</v>
      </c>
      <c r="Z2121" s="59"/>
      <c r="AA2121" s="96"/>
    </row>
    <row r="2122" spans="1:27" ht="44.1" customHeight="1">
      <c r="A2122" s="25">
        <v>2114</v>
      </c>
      <c r="B2122" s="25">
        <v>237</v>
      </c>
      <c r="C2122" s="162" t="s">
        <v>2830</v>
      </c>
      <c r="D2122" s="137" t="s">
        <v>38</v>
      </c>
      <c r="E2122" s="26" t="s">
        <v>2868</v>
      </c>
      <c r="F2122" s="310" t="s">
        <v>2514</v>
      </c>
      <c r="G2122" s="215" t="s">
        <v>2654</v>
      </c>
      <c r="H2122" s="31" t="s">
        <v>51</v>
      </c>
      <c r="I2122" s="45"/>
      <c r="J2122" s="45"/>
      <c r="K2122" s="45"/>
      <c r="L2122" s="45"/>
      <c r="M2122" s="29" t="s">
        <v>42</v>
      </c>
      <c r="N2122" s="43"/>
      <c r="O2122" s="43"/>
      <c r="P2122" s="29" t="s">
        <v>42</v>
      </c>
      <c r="Q2122" s="43"/>
      <c r="R2122" s="43" t="s">
        <v>29</v>
      </c>
      <c r="S2122" s="53" t="s">
        <v>43</v>
      </c>
      <c r="T2122" s="29">
        <v>1</v>
      </c>
      <c r="U2122" s="311"/>
      <c r="V2122" s="55">
        <f t="shared" si="213"/>
        <v>150</v>
      </c>
      <c r="W2122" s="55">
        <f t="shared" si="214"/>
        <v>0</v>
      </c>
      <c r="X2122" s="55">
        <f t="shared" si="215"/>
        <v>150</v>
      </c>
      <c r="Y2122" s="55">
        <f t="shared" si="218"/>
        <v>450</v>
      </c>
      <c r="Z2122" s="59"/>
      <c r="AA2122" s="96"/>
    </row>
    <row r="2123" spans="1:27" ht="44.1" customHeight="1">
      <c r="A2123" s="25">
        <v>2115</v>
      </c>
      <c r="B2123" s="25">
        <v>238</v>
      </c>
      <c r="C2123" s="162" t="s">
        <v>2831</v>
      </c>
      <c r="D2123" s="137" t="s">
        <v>38</v>
      </c>
      <c r="E2123" s="26" t="s">
        <v>2883</v>
      </c>
      <c r="F2123" s="310" t="s">
        <v>2514</v>
      </c>
      <c r="G2123" s="215" t="s">
        <v>2654</v>
      </c>
      <c r="H2123" s="31" t="s">
        <v>51</v>
      </c>
      <c r="I2123" s="45"/>
      <c r="J2123" s="45"/>
      <c r="K2123" s="45"/>
      <c r="L2123" s="45"/>
      <c r="M2123" s="29" t="s">
        <v>42</v>
      </c>
      <c r="N2123" s="43"/>
      <c r="O2123" s="43"/>
      <c r="P2123" s="29" t="s">
        <v>42</v>
      </c>
      <c r="Q2123" s="43"/>
      <c r="R2123" s="43" t="s">
        <v>29</v>
      </c>
      <c r="S2123" s="53" t="s">
        <v>43</v>
      </c>
      <c r="T2123" s="29">
        <v>1</v>
      </c>
      <c r="U2123" s="311"/>
      <c r="V2123" s="55">
        <f t="shared" si="213"/>
        <v>150</v>
      </c>
      <c r="W2123" s="55">
        <f t="shared" si="214"/>
        <v>0</v>
      </c>
      <c r="X2123" s="55">
        <f t="shared" si="215"/>
        <v>150</v>
      </c>
      <c r="Y2123" s="55">
        <f t="shared" si="218"/>
        <v>450</v>
      </c>
      <c r="Z2123" s="320"/>
      <c r="AA2123" s="96"/>
    </row>
    <row r="2124" spans="1:27" ht="44.1" customHeight="1">
      <c r="A2124" s="25">
        <v>2116</v>
      </c>
      <c r="B2124" s="25">
        <v>239</v>
      </c>
      <c r="C2124" s="162" t="s">
        <v>2832</v>
      </c>
      <c r="D2124" s="137" t="s">
        <v>38</v>
      </c>
      <c r="E2124" s="26" t="s">
        <v>2855</v>
      </c>
      <c r="F2124" s="310" t="s">
        <v>2514</v>
      </c>
      <c r="G2124" s="215" t="s">
        <v>2654</v>
      </c>
      <c r="H2124" s="31" t="s">
        <v>51</v>
      </c>
      <c r="I2124" s="45"/>
      <c r="J2124" s="45"/>
      <c r="K2124" s="45"/>
      <c r="L2124" s="45"/>
      <c r="M2124" s="29" t="s">
        <v>42</v>
      </c>
      <c r="N2124" s="43"/>
      <c r="O2124" s="43"/>
      <c r="P2124" s="29" t="s">
        <v>42</v>
      </c>
      <c r="Q2124" s="43"/>
      <c r="R2124" s="43" t="s">
        <v>29</v>
      </c>
      <c r="S2124" s="53" t="s">
        <v>43</v>
      </c>
      <c r="T2124" s="29">
        <v>1</v>
      </c>
      <c r="U2124" s="311"/>
      <c r="V2124" s="55">
        <f t="shared" si="213"/>
        <v>150</v>
      </c>
      <c r="W2124" s="55">
        <f t="shared" si="214"/>
        <v>0</v>
      </c>
      <c r="X2124" s="55">
        <f t="shared" si="215"/>
        <v>150</v>
      </c>
      <c r="Y2124" s="55">
        <f t="shared" si="218"/>
        <v>450</v>
      </c>
      <c r="Z2124" s="59"/>
      <c r="AA2124" s="96"/>
    </row>
    <row r="2125" spans="1:27" ht="44.1" customHeight="1">
      <c r="A2125" s="25">
        <v>2117</v>
      </c>
      <c r="B2125" s="25">
        <v>240</v>
      </c>
      <c r="C2125" s="162" t="s">
        <v>2833</v>
      </c>
      <c r="D2125" s="137" t="s">
        <v>38</v>
      </c>
      <c r="E2125" s="26" t="s">
        <v>2872</v>
      </c>
      <c r="F2125" s="310" t="s">
        <v>2514</v>
      </c>
      <c r="G2125" s="215" t="s">
        <v>2654</v>
      </c>
      <c r="H2125" s="31" t="s">
        <v>51</v>
      </c>
      <c r="I2125" s="45"/>
      <c r="J2125" s="45"/>
      <c r="K2125" s="45"/>
      <c r="L2125" s="45"/>
      <c r="M2125" s="29" t="s">
        <v>42</v>
      </c>
      <c r="N2125" s="43"/>
      <c r="O2125" s="43"/>
      <c r="P2125" s="29" t="s">
        <v>42</v>
      </c>
      <c r="Q2125" s="43"/>
      <c r="R2125" s="43" t="s">
        <v>29</v>
      </c>
      <c r="S2125" s="53" t="s">
        <v>43</v>
      </c>
      <c r="T2125" s="29">
        <v>1</v>
      </c>
      <c r="U2125" s="311"/>
      <c r="V2125" s="55">
        <f t="shared" si="213"/>
        <v>150</v>
      </c>
      <c r="W2125" s="55">
        <f t="shared" si="214"/>
        <v>0</v>
      </c>
      <c r="X2125" s="55">
        <f t="shared" si="215"/>
        <v>150</v>
      </c>
      <c r="Y2125" s="55">
        <f t="shared" si="218"/>
        <v>450</v>
      </c>
      <c r="Z2125" s="59"/>
      <c r="AA2125" s="96"/>
    </row>
    <row r="2126" spans="1:27" ht="44.1" customHeight="1">
      <c r="A2126" s="25">
        <v>2118</v>
      </c>
      <c r="B2126" s="25">
        <v>241</v>
      </c>
      <c r="C2126" s="162" t="s">
        <v>2834</v>
      </c>
      <c r="D2126" s="137" t="s">
        <v>38</v>
      </c>
      <c r="E2126" s="26" t="s">
        <v>2857</v>
      </c>
      <c r="F2126" s="310" t="s">
        <v>2514</v>
      </c>
      <c r="G2126" s="215" t="s">
        <v>2654</v>
      </c>
      <c r="H2126" s="31" t="s">
        <v>51</v>
      </c>
      <c r="I2126" s="45"/>
      <c r="J2126" s="45"/>
      <c r="K2126" s="45"/>
      <c r="L2126" s="45"/>
      <c r="M2126" s="29" t="s">
        <v>42</v>
      </c>
      <c r="N2126" s="43"/>
      <c r="O2126" s="43"/>
      <c r="P2126" s="29" t="s">
        <v>42</v>
      </c>
      <c r="Q2126" s="43"/>
      <c r="R2126" s="43" t="s">
        <v>29</v>
      </c>
      <c r="S2126" s="53" t="s">
        <v>43</v>
      </c>
      <c r="T2126" s="29">
        <v>1</v>
      </c>
      <c r="U2126" s="311"/>
      <c r="V2126" s="55">
        <f t="shared" si="213"/>
        <v>150</v>
      </c>
      <c r="W2126" s="55">
        <f t="shared" si="214"/>
        <v>0</v>
      </c>
      <c r="X2126" s="55">
        <f t="shared" si="215"/>
        <v>150</v>
      </c>
      <c r="Y2126" s="55">
        <f t="shared" si="218"/>
        <v>450</v>
      </c>
      <c r="Z2126" s="59"/>
      <c r="AA2126" s="96"/>
    </row>
    <row r="2127" spans="1:27" ht="44.1" customHeight="1">
      <c r="A2127" s="25">
        <v>2119</v>
      </c>
      <c r="B2127" s="25">
        <v>242</v>
      </c>
      <c r="C2127" s="162" t="s">
        <v>2835</v>
      </c>
      <c r="D2127" s="137" t="s">
        <v>38</v>
      </c>
      <c r="E2127" s="26" t="s">
        <v>2857</v>
      </c>
      <c r="F2127" s="310" t="s">
        <v>2514</v>
      </c>
      <c r="G2127" s="215" t="s">
        <v>2654</v>
      </c>
      <c r="H2127" s="31" t="s">
        <v>51</v>
      </c>
      <c r="I2127" s="45"/>
      <c r="J2127" s="45"/>
      <c r="K2127" s="45"/>
      <c r="L2127" s="45"/>
      <c r="M2127" s="29" t="s">
        <v>42</v>
      </c>
      <c r="N2127" s="43"/>
      <c r="O2127" s="43"/>
      <c r="P2127" s="29" t="s">
        <v>42</v>
      </c>
      <c r="Q2127" s="43"/>
      <c r="R2127" s="43" t="s">
        <v>29</v>
      </c>
      <c r="S2127" s="53" t="s">
        <v>43</v>
      </c>
      <c r="T2127" s="29">
        <v>1</v>
      </c>
      <c r="U2127" s="311"/>
      <c r="V2127" s="55">
        <f t="shared" si="213"/>
        <v>150</v>
      </c>
      <c r="W2127" s="55">
        <f t="shared" si="214"/>
        <v>0</v>
      </c>
      <c r="X2127" s="55">
        <f t="shared" si="215"/>
        <v>150</v>
      </c>
      <c r="Y2127" s="55">
        <f t="shared" si="218"/>
        <v>450</v>
      </c>
      <c r="Z2127" s="59"/>
      <c r="AA2127" s="96"/>
    </row>
    <row r="2128" spans="1:27" ht="44.1" customHeight="1">
      <c r="A2128" s="25">
        <v>2120</v>
      </c>
      <c r="B2128" s="25">
        <v>243</v>
      </c>
      <c r="C2128" s="226" t="s">
        <v>2836</v>
      </c>
      <c r="D2128" s="137" t="s">
        <v>38</v>
      </c>
      <c r="E2128" s="26" t="s">
        <v>2873</v>
      </c>
      <c r="F2128" s="227" t="s">
        <v>2514</v>
      </c>
      <c r="G2128" s="215" t="s">
        <v>2668</v>
      </c>
      <c r="H2128" s="31" t="s">
        <v>51</v>
      </c>
      <c r="I2128" s="45"/>
      <c r="J2128" s="45"/>
      <c r="K2128" s="45"/>
      <c r="L2128" s="45"/>
      <c r="M2128" s="29" t="s">
        <v>42</v>
      </c>
      <c r="N2128" s="43"/>
      <c r="O2128" s="43"/>
      <c r="P2128" s="29" t="s">
        <v>42</v>
      </c>
      <c r="Q2128" s="45"/>
      <c r="R2128" s="43" t="s">
        <v>29</v>
      </c>
      <c r="S2128" s="137" t="s">
        <v>43</v>
      </c>
      <c r="T2128" s="138">
        <v>1</v>
      </c>
      <c r="U2128" s="58"/>
      <c r="V2128" s="55">
        <f t="shared" ref="V2128:V2140" si="219">150*T2128</f>
        <v>150</v>
      </c>
      <c r="W2128" s="55">
        <f t="shared" ref="W2128:W2140" si="220">120*U2128</f>
        <v>0</v>
      </c>
      <c r="X2128" s="55">
        <f t="shared" si="215"/>
        <v>150</v>
      </c>
      <c r="Y2128" s="55">
        <f t="shared" si="218"/>
        <v>450</v>
      </c>
      <c r="Z2128" s="228">
        <v>44166</v>
      </c>
      <c r="AA2128" s="228">
        <v>44197</v>
      </c>
    </row>
    <row r="2129" spans="1:27" ht="44.1" customHeight="1">
      <c r="A2129" s="25">
        <v>2121</v>
      </c>
      <c r="B2129" s="25">
        <v>244</v>
      </c>
      <c r="C2129" s="226" t="s">
        <v>2837</v>
      </c>
      <c r="D2129" s="137" t="s">
        <v>38</v>
      </c>
      <c r="E2129" s="26" t="s">
        <v>2855</v>
      </c>
      <c r="F2129" s="227" t="s">
        <v>2514</v>
      </c>
      <c r="G2129" s="215" t="s">
        <v>2732</v>
      </c>
      <c r="H2129" s="31" t="s">
        <v>51</v>
      </c>
      <c r="I2129" s="45"/>
      <c r="J2129" s="45"/>
      <c r="K2129" s="45"/>
      <c r="L2129" s="45"/>
      <c r="M2129" s="29" t="s">
        <v>42</v>
      </c>
      <c r="N2129" s="43"/>
      <c r="O2129" s="43"/>
      <c r="P2129" s="29" t="s">
        <v>42</v>
      </c>
      <c r="Q2129" s="45"/>
      <c r="R2129" s="43" t="s">
        <v>29</v>
      </c>
      <c r="S2129" s="137" t="s">
        <v>43</v>
      </c>
      <c r="T2129" s="138">
        <v>1</v>
      </c>
      <c r="U2129" s="58"/>
      <c r="V2129" s="55">
        <f t="shared" si="219"/>
        <v>150</v>
      </c>
      <c r="W2129" s="55">
        <f t="shared" si="220"/>
        <v>0</v>
      </c>
      <c r="X2129" s="55">
        <f t="shared" si="215"/>
        <v>150</v>
      </c>
      <c r="Y2129" s="55">
        <v>600</v>
      </c>
      <c r="Z2129" s="228">
        <v>44136</v>
      </c>
      <c r="AA2129" s="228">
        <v>44166</v>
      </c>
    </row>
    <row r="2130" spans="1:27" ht="44.1" customHeight="1">
      <c r="A2130" s="25">
        <v>2122</v>
      </c>
      <c r="B2130" s="25">
        <v>245</v>
      </c>
      <c r="C2130" s="226" t="s">
        <v>2838</v>
      </c>
      <c r="D2130" s="137" t="s">
        <v>38</v>
      </c>
      <c r="E2130" s="26" t="s">
        <v>2868</v>
      </c>
      <c r="F2130" s="227" t="s">
        <v>2514</v>
      </c>
      <c r="G2130" s="215" t="s">
        <v>2732</v>
      </c>
      <c r="H2130" s="31" t="s">
        <v>51</v>
      </c>
      <c r="I2130" s="45"/>
      <c r="J2130" s="45"/>
      <c r="K2130" s="45"/>
      <c r="L2130" s="45"/>
      <c r="M2130" s="29" t="s">
        <v>42</v>
      </c>
      <c r="N2130" s="43"/>
      <c r="O2130" s="43"/>
      <c r="P2130" s="29" t="s">
        <v>42</v>
      </c>
      <c r="Q2130" s="45"/>
      <c r="R2130" s="43" t="s">
        <v>29</v>
      </c>
      <c r="S2130" s="137" t="s">
        <v>43</v>
      </c>
      <c r="T2130" s="138">
        <v>1</v>
      </c>
      <c r="U2130" s="58"/>
      <c r="V2130" s="55">
        <f t="shared" si="219"/>
        <v>150</v>
      </c>
      <c r="W2130" s="55">
        <f t="shared" si="220"/>
        <v>0</v>
      </c>
      <c r="X2130" s="55">
        <f t="shared" si="215"/>
        <v>150</v>
      </c>
      <c r="Y2130" s="55">
        <v>300</v>
      </c>
      <c r="Z2130" s="228">
        <v>44197</v>
      </c>
      <c r="AA2130" s="228">
        <v>44228</v>
      </c>
    </row>
    <row r="2131" spans="1:27" ht="44.1" customHeight="1">
      <c r="A2131" s="25">
        <v>2123</v>
      </c>
      <c r="B2131" s="25">
        <v>246</v>
      </c>
      <c r="C2131" s="226" t="s">
        <v>2839</v>
      </c>
      <c r="D2131" s="137" t="s">
        <v>38</v>
      </c>
      <c r="E2131" s="26" t="s">
        <v>2856</v>
      </c>
      <c r="F2131" s="227" t="s">
        <v>2514</v>
      </c>
      <c r="G2131" s="215" t="s">
        <v>2656</v>
      </c>
      <c r="H2131" s="31" t="s">
        <v>51</v>
      </c>
      <c r="I2131" s="45"/>
      <c r="J2131" s="45"/>
      <c r="K2131" s="45"/>
      <c r="L2131" s="45"/>
      <c r="M2131" s="29" t="s">
        <v>42</v>
      </c>
      <c r="N2131" s="43"/>
      <c r="O2131" s="43"/>
      <c r="P2131" s="29" t="s">
        <v>42</v>
      </c>
      <c r="Q2131" s="45"/>
      <c r="R2131" s="43" t="s">
        <v>29</v>
      </c>
      <c r="S2131" s="137" t="s">
        <v>43</v>
      </c>
      <c r="T2131" s="138">
        <v>1</v>
      </c>
      <c r="U2131" s="58"/>
      <c r="V2131" s="55">
        <f t="shared" si="219"/>
        <v>150</v>
      </c>
      <c r="W2131" s="55">
        <f t="shared" si="220"/>
        <v>0</v>
      </c>
      <c r="X2131" s="55">
        <f t="shared" si="215"/>
        <v>150</v>
      </c>
      <c r="Y2131" s="55">
        <f>X2131*3</f>
        <v>450</v>
      </c>
      <c r="Z2131" s="228">
        <v>44166</v>
      </c>
      <c r="AA2131" s="228">
        <v>44197</v>
      </c>
    </row>
    <row r="2132" spans="1:27" ht="44.1" customHeight="1">
      <c r="A2132" s="25">
        <v>2124</v>
      </c>
      <c r="B2132" s="25">
        <v>247</v>
      </c>
      <c r="C2132" s="226" t="s">
        <v>2840</v>
      </c>
      <c r="D2132" s="137" t="s">
        <v>38</v>
      </c>
      <c r="E2132" s="26" t="s">
        <v>2875</v>
      </c>
      <c r="F2132" s="227" t="s">
        <v>2514</v>
      </c>
      <c r="G2132" s="215" t="s">
        <v>2770</v>
      </c>
      <c r="H2132" s="31" t="s">
        <v>51</v>
      </c>
      <c r="I2132" s="45"/>
      <c r="J2132" s="45"/>
      <c r="K2132" s="45"/>
      <c r="L2132" s="45"/>
      <c r="M2132" s="29" t="s">
        <v>42</v>
      </c>
      <c r="N2132" s="43"/>
      <c r="O2132" s="43"/>
      <c r="P2132" s="29" t="s">
        <v>42</v>
      </c>
      <c r="Q2132" s="45"/>
      <c r="R2132" s="43" t="s">
        <v>29</v>
      </c>
      <c r="S2132" s="137" t="s">
        <v>43</v>
      </c>
      <c r="T2132" s="138">
        <v>1</v>
      </c>
      <c r="U2132" s="58"/>
      <c r="V2132" s="55">
        <f t="shared" si="219"/>
        <v>150</v>
      </c>
      <c r="W2132" s="55">
        <f t="shared" si="220"/>
        <v>0</v>
      </c>
      <c r="X2132" s="55">
        <f t="shared" si="215"/>
        <v>150</v>
      </c>
      <c r="Y2132" s="55">
        <v>300</v>
      </c>
      <c r="Z2132" s="228">
        <v>44197</v>
      </c>
      <c r="AA2132" s="228">
        <v>44228</v>
      </c>
    </row>
    <row r="2133" spans="1:27" ht="44.1" customHeight="1">
      <c r="A2133" s="25">
        <v>2125</v>
      </c>
      <c r="B2133" s="25">
        <v>248</v>
      </c>
      <c r="C2133" s="226" t="s">
        <v>2841</v>
      </c>
      <c r="D2133" s="137" t="s">
        <v>38</v>
      </c>
      <c r="E2133" s="26" t="s">
        <v>2872</v>
      </c>
      <c r="F2133" s="227" t="s">
        <v>2514</v>
      </c>
      <c r="G2133" s="215" t="s">
        <v>2842</v>
      </c>
      <c r="H2133" s="31" t="s">
        <v>51</v>
      </c>
      <c r="I2133" s="45"/>
      <c r="J2133" s="45"/>
      <c r="K2133" s="45"/>
      <c r="L2133" s="45"/>
      <c r="M2133" s="29" t="s">
        <v>42</v>
      </c>
      <c r="N2133" s="43"/>
      <c r="O2133" s="43"/>
      <c r="P2133" s="29" t="s">
        <v>42</v>
      </c>
      <c r="Q2133" s="45"/>
      <c r="R2133" s="43" t="s">
        <v>29</v>
      </c>
      <c r="S2133" s="137" t="s">
        <v>43</v>
      </c>
      <c r="T2133" s="138">
        <v>1</v>
      </c>
      <c r="U2133" s="58"/>
      <c r="V2133" s="55">
        <f t="shared" si="219"/>
        <v>150</v>
      </c>
      <c r="W2133" s="55">
        <f t="shared" si="220"/>
        <v>0</v>
      </c>
      <c r="X2133" s="55">
        <f t="shared" si="215"/>
        <v>150</v>
      </c>
      <c r="Y2133" s="55">
        <f t="shared" ref="Y2133:Y2139" si="221">X2133*3</f>
        <v>450</v>
      </c>
      <c r="Z2133" s="228">
        <v>44166</v>
      </c>
      <c r="AA2133" s="228">
        <v>44197</v>
      </c>
    </row>
    <row r="2134" spans="1:27" ht="44.1" customHeight="1">
      <c r="A2134" s="25">
        <v>2126</v>
      </c>
      <c r="B2134" s="25">
        <v>249</v>
      </c>
      <c r="C2134" s="226" t="s">
        <v>2843</v>
      </c>
      <c r="D2134" s="137" t="s">
        <v>38</v>
      </c>
      <c r="E2134" s="26" t="s">
        <v>2869</v>
      </c>
      <c r="F2134" s="227" t="s">
        <v>2514</v>
      </c>
      <c r="G2134" s="215" t="s">
        <v>2844</v>
      </c>
      <c r="H2134" s="31" t="s">
        <v>51</v>
      </c>
      <c r="I2134" s="45"/>
      <c r="J2134" s="45"/>
      <c r="K2134" s="45"/>
      <c r="L2134" s="45"/>
      <c r="M2134" s="29" t="s">
        <v>42</v>
      </c>
      <c r="N2134" s="43"/>
      <c r="O2134" s="43"/>
      <c r="P2134" s="29" t="s">
        <v>42</v>
      </c>
      <c r="Q2134" s="45"/>
      <c r="R2134" s="43" t="s">
        <v>29</v>
      </c>
      <c r="S2134" s="137" t="s">
        <v>43</v>
      </c>
      <c r="T2134" s="138">
        <v>1</v>
      </c>
      <c r="U2134" s="58"/>
      <c r="V2134" s="55">
        <f t="shared" si="219"/>
        <v>150</v>
      </c>
      <c r="W2134" s="55">
        <f t="shared" si="220"/>
        <v>0</v>
      </c>
      <c r="X2134" s="55">
        <f t="shared" si="215"/>
        <v>150</v>
      </c>
      <c r="Y2134" s="55">
        <f t="shared" si="221"/>
        <v>450</v>
      </c>
      <c r="Z2134" s="228">
        <v>44166</v>
      </c>
      <c r="AA2134" s="228">
        <v>44197</v>
      </c>
    </row>
    <row r="2135" spans="1:27" ht="44.1" customHeight="1">
      <c r="A2135" s="25">
        <v>2127</v>
      </c>
      <c r="B2135" s="25">
        <v>250</v>
      </c>
      <c r="C2135" s="226" t="s">
        <v>2845</v>
      </c>
      <c r="D2135" s="137" t="s">
        <v>38</v>
      </c>
      <c r="E2135" s="26" t="s">
        <v>2867</v>
      </c>
      <c r="F2135" s="227" t="s">
        <v>2514</v>
      </c>
      <c r="G2135" s="215" t="s">
        <v>2842</v>
      </c>
      <c r="H2135" s="31" t="s">
        <v>51</v>
      </c>
      <c r="I2135" s="45"/>
      <c r="J2135" s="45"/>
      <c r="K2135" s="45"/>
      <c r="L2135" s="45"/>
      <c r="M2135" s="29" t="s">
        <v>42</v>
      </c>
      <c r="N2135" s="43"/>
      <c r="O2135" s="43"/>
      <c r="P2135" s="29" t="s">
        <v>42</v>
      </c>
      <c r="Q2135" s="45"/>
      <c r="R2135" s="43" t="s">
        <v>29</v>
      </c>
      <c r="S2135" s="137" t="s">
        <v>43</v>
      </c>
      <c r="T2135" s="138">
        <v>1</v>
      </c>
      <c r="U2135" s="58"/>
      <c r="V2135" s="55">
        <f t="shared" si="219"/>
        <v>150</v>
      </c>
      <c r="W2135" s="55">
        <f t="shared" si="220"/>
        <v>0</v>
      </c>
      <c r="X2135" s="55">
        <f t="shared" si="215"/>
        <v>150</v>
      </c>
      <c r="Y2135" s="55">
        <f t="shared" si="221"/>
        <v>450</v>
      </c>
      <c r="Z2135" s="228">
        <v>44166</v>
      </c>
      <c r="AA2135" s="228">
        <v>44197</v>
      </c>
    </row>
    <row r="2136" spans="1:27" ht="44.1" customHeight="1">
      <c r="A2136" s="25">
        <v>2128</v>
      </c>
      <c r="B2136" s="25">
        <v>251</v>
      </c>
      <c r="C2136" s="226" t="s">
        <v>2846</v>
      </c>
      <c r="D2136" s="137" t="s">
        <v>38</v>
      </c>
      <c r="E2136" s="26" t="s">
        <v>2852</v>
      </c>
      <c r="F2136" s="227" t="s">
        <v>2514</v>
      </c>
      <c r="G2136" s="215" t="s">
        <v>2842</v>
      </c>
      <c r="H2136" s="31" t="s">
        <v>51</v>
      </c>
      <c r="I2136" s="45"/>
      <c r="J2136" s="45"/>
      <c r="K2136" s="45"/>
      <c r="L2136" s="45"/>
      <c r="M2136" s="29" t="s">
        <v>42</v>
      </c>
      <c r="N2136" s="43"/>
      <c r="O2136" s="43"/>
      <c r="P2136" s="29" t="s">
        <v>42</v>
      </c>
      <c r="Q2136" s="45"/>
      <c r="R2136" s="43" t="s">
        <v>29</v>
      </c>
      <c r="S2136" s="137" t="s">
        <v>43</v>
      </c>
      <c r="T2136" s="138">
        <v>1</v>
      </c>
      <c r="U2136" s="58"/>
      <c r="V2136" s="55">
        <f t="shared" si="219"/>
        <v>150</v>
      </c>
      <c r="W2136" s="55">
        <f t="shared" si="220"/>
        <v>0</v>
      </c>
      <c r="X2136" s="55">
        <f t="shared" si="215"/>
        <v>150</v>
      </c>
      <c r="Y2136" s="55">
        <f t="shared" si="221"/>
        <v>450</v>
      </c>
      <c r="Z2136" s="228">
        <v>44166</v>
      </c>
      <c r="AA2136" s="228">
        <v>44197</v>
      </c>
    </row>
    <row r="2137" spans="1:27" ht="44.1" customHeight="1">
      <c r="A2137" s="25">
        <v>2129</v>
      </c>
      <c r="B2137" s="25">
        <v>252</v>
      </c>
      <c r="C2137" s="226" t="s">
        <v>2847</v>
      </c>
      <c r="D2137" s="137" t="s">
        <v>38</v>
      </c>
      <c r="E2137" s="26" t="s">
        <v>2861</v>
      </c>
      <c r="F2137" s="227" t="s">
        <v>2514</v>
      </c>
      <c r="G2137" s="215" t="s">
        <v>2842</v>
      </c>
      <c r="H2137" s="31" t="s">
        <v>51</v>
      </c>
      <c r="I2137" s="45"/>
      <c r="J2137" s="45"/>
      <c r="K2137" s="45"/>
      <c r="L2137" s="45"/>
      <c r="M2137" s="29" t="s">
        <v>42</v>
      </c>
      <c r="N2137" s="43"/>
      <c r="O2137" s="43"/>
      <c r="P2137" s="29" t="s">
        <v>42</v>
      </c>
      <c r="Q2137" s="45"/>
      <c r="R2137" s="43" t="s">
        <v>29</v>
      </c>
      <c r="S2137" s="137" t="s">
        <v>43</v>
      </c>
      <c r="T2137" s="138">
        <v>1</v>
      </c>
      <c r="U2137" s="58"/>
      <c r="V2137" s="55">
        <f t="shared" si="219"/>
        <v>150</v>
      </c>
      <c r="W2137" s="55">
        <f t="shared" si="220"/>
        <v>0</v>
      </c>
      <c r="X2137" s="55">
        <f t="shared" si="215"/>
        <v>150</v>
      </c>
      <c r="Y2137" s="55">
        <f t="shared" si="221"/>
        <v>450</v>
      </c>
      <c r="Z2137" s="228">
        <v>44166</v>
      </c>
      <c r="AA2137" s="228">
        <v>44197</v>
      </c>
    </row>
    <row r="2138" spans="1:27" ht="44.1" customHeight="1">
      <c r="A2138" s="25">
        <v>2130</v>
      </c>
      <c r="B2138" s="25">
        <v>253</v>
      </c>
      <c r="C2138" s="226" t="s">
        <v>2848</v>
      </c>
      <c r="D2138" s="137" t="s">
        <v>38</v>
      </c>
      <c r="E2138" s="26" t="s">
        <v>2855</v>
      </c>
      <c r="F2138" s="227" t="s">
        <v>2514</v>
      </c>
      <c r="G2138" s="215" t="s">
        <v>2842</v>
      </c>
      <c r="H2138" s="31" t="s">
        <v>51</v>
      </c>
      <c r="I2138" s="45"/>
      <c r="J2138" s="45"/>
      <c r="K2138" s="45"/>
      <c r="L2138" s="45"/>
      <c r="M2138" s="29" t="s">
        <v>42</v>
      </c>
      <c r="N2138" s="43"/>
      <c r="O2138" s="43"/>
      <c r="P2138" s="29" t="s">
        <v>42</v>
      </c>
      <c r="Q2138" s="45"/>
      <c r="R2138" s="43" t="s">
        <v>29</v>
      </c>
      <c r="S2138" s="137" t="s">
        <v>43</v>
      </c>
      <c r="T2138" s="138">
        <v>1</v>
      </c>
      <c r="U2138" s="58"/>
      <c r="V2138" s="55">
        <f t="shared" si="219"/>
        <v>150</v>
      </c>
      <c r="W2138" s="55">
        <f t="shared" si="220"/>
        <v>0</v>
      </c>
      <c r="X2138" s="55">
        <f t="shared" si="215"/>
        <v>150</v>
      </c>
      <c r="Y2138" s="55">
        <f t="shared" si="221"/>
        <v>450</v>
      </c>
      <c r="Z2138" s="228">
        <v>44166</v>
      </c>
      <c r="AA2138" s="228">
        <v>44197</v>
      </c>
    </row>
    <row r="2139" spans="1:27" ht="44.1" customHeight="1">
      <c r="A2139" s="25">
        <v>2131</v>
      </c>
      <c r="B2139" s="25">
        <v>254</v>
      </c>
      <c r="C2139" s="226" t="s">
        <v>2849</v>
      </c>
      <c r="D2139" s="137" t="s">
        <v>38</v>
      </c>
      <c r="E2139" s="26" t="s">
        <v>2857</v>
      </c>
      <c r="F2139" s="227" t="s">
        <v>2514</v>
      </c>
      <c r="G2139" s="215" t="s">
        <v>2842</v>
      </c>
      <c r="H2139" s="31" t="s">
        <v>51</v>
      </c>
      <c r="I2139" s="45"/>
      <c r="J2139" s="45"/>
      <c r="K2139" s="45"/>
      <c r="L2139" s="45"/>
      <c r="M2139" s="29" t="s">
        <v>42</v>
      </c>
      <c r="N2139" s="43"/>
      <c r="O2139" s="43"/>
      <c r="P2139" s="29" t="s">
        <v>42</v>
      </c>
      <c r="Q2139" s="45"/>
      <c r="R2139" s="43" t="s">
        <v>29</v>
      </c>
      <c r="S2139" s="137" t="s">
        <v>43</v>
      </c>
      <c r="T2139" s="138">
        <v>1</v>
      </c>
      <c r="U2139" s="58"/>
      <c r="V2139" s="55">
        <f t="shared" si="219"/>
        <v>150</v>
      </c>
      <c r="W2139" s="55">
        <f t="shared" si="220"/>
        <v>0</v>
      </c>
      <c r="X2139" s="55">
        <f t="shared" si="215"/>
        <v>150</v>
      </c>
      <c r="Y2139" s="55">
        <f t="shared" si="221"/>
        <v>450</v>
      </c>
      <c r="Z2139" s="228">
        <v>44166</v>
      </c>
      <c r="AA2139" s="228">
        <v>44197</v>
      </c>
    </row>
    <row r="2140" spans="1:27" ht="44.1" customHeight="1">
      <c r="A2140" s="25">
        <v>2132</v>
      </c>
      <c r="B2140" s="25">
        <v>255</v>
      </c>
      <c r="C2140" s="226" t="s">
        <v>2850</v>
      </c>
      <c r="D2140" s="137" t="s">
        <v>38</v>
      </c>
      <c r="E2140" s="26" t="s">
        <v>2864</v>
      </c>
      <c r="F2140" s="227" t="s">
        <v>2514</v>
      </c>
      <c r="G2140" s="215" t="s">
        <v>2728</v>
      </c>
      <c r="H2140" s="31" t="s">
        <v>51</v>
      </c>
      <c r="I2140" s="45"/>
      <c r="J2140" s="45"/>
      <c r="K2140" s="45"/>
      <c r="L2140" s="45"/>
      <c r="M2140" s="29" t="s">
        <v>42</v>
      </c>
      <c r="N2140" s="43"/>
      <c r="O2140" s="43"/>
      <c r="P2140" s="29" t="s">
        <v>42</v>
      </c>
      <c r="Q2140" s="45"/>
      <c r="R2140" s="43" t="s">
        <v>29</v>
      </c>
      <c r="S2140" s="137" t="s">
        <v>43</v>
      </c>
      <c r="T2140" s="138">
        <v>1</v>
      </c>
      <c r="U2140" s="58"/>
      <c r="V2140" s="55">
        <f t="shared" si="219"/>
        <v>150</v>
      </c>
      <c r="W2140" s="55">
        <f t="shared" si="220"/>
        <v>0</v>
      </c>
      <c r="X2140" s="55">
        <f t="shared" si="215"/>
        <v>150</v>
      </c>
      <c r="Y2140" s="55">
        <v>600</v>
      </c>
      <c r="Z2140" s="228">
        <v>44136</v>
      </c>
      <c r="AA2140" s="228">
        <v>44166</v>
      </c>
    </row>
  </sheetData>
  <autoFilter ref="A5:XFA5"/>
  <mergeCells count="23">
    <mergeCell ref="B1:AA1"/>
    <mergeCell ref="A2:G2"/>
    <mergeCell ref="X2:AA2"/>
    <mergeCell ref="F3:G3"/>
    <mergeCell ref="I3:O3"/>
    <mergeCell ref="R3:X3"/>
    <mergeCell ref="Y3:Y5"/>
    <mergeCell ref="Z3:Z5"/>
    <mergeCell ref="AA3:AA5"/>
    <mergeCell ref="I4:M4"/>
    <mergeCell ref="N4:O4"/>
    <mergeCell ref="S4:U4"/>
    <mergeCell ref="V4:X4"/>
    <mergeCell ref="A3:A5"/>
    <mergeCell ref="B3:B5"/>
    <mergeCell ref="C3:C5"/>
    <mergeCell ref="D3:D5"/>
    <mergeCell ref="E3:E5"/>
    <mergeCell ref="F4:F5"/>
    <mergeCell ref="G4:G5"/>
    <mergeCell ref="H3:H5"/>
    <mergeCell ref="R4:R5"/>
    <mergeCell ref="P3:Q4"/>
  </mergeCells>
  <phoneticPr fontId="24" type="noConversion"/>
  <conditionalFormatting sqref="C339:E339">
    <cfRule type="duplicateValues" dxfId="10" priority="4"/>
    <cfRule type="duplicateValues" dxfId="9" priority="5"/>
    <cfRule type="duplicateValues" dxfId="8" priority="6"/>
  </conditionalFormatting>
  <conditionalFormatting sqref="C340:E340">
    <cfRule type="duplicateValues" dxfId="7" priority="1"/>
    <cfRule type="duplicateValues" dxfId="6" priority="2"/>
    <cfRule type="duplicateValues" dxfId="5" priority="3"/>
  </conditionalFormatting>
  <conditionalFormatting sqref="C791:E791">
    <cfRule type="duplicateValues" dxfId="4" priority="7"/>
    <cfRule type="duplicateValues" dxfId="3" priority="8"/>
    <cfRule type="duplicateValues" dxfId="2" priority="9"/>
  </conditionalFormatting>
  <conditionalFormatting sqref="C1:C338 C341:C790 C792:C1048576">
    <cfRule type="duplicateValues" dxfId="1" priority="14"/>
  </conditionalFormatting>
  <conditionalFormatting sqref="E1:E338 E341:E790 E792:E1048576">
    <cfRule type="duplicateValues" dxfId="0" priority="13"/>
  </conditionalFormatting>
  <pageMargins left="0.39305555555555599" right="0" top="1" bottom="1" header="0.51180555555555596" footer="0.5118055555555559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补贴发放表</vt:lpstr>
      <vt:lpstr>补贴发放表!Print_Area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朱玲俐</cp:lastModifiedBy>
  <cp:lastPrinted>2020-12-20T15:17:00Z</cp:lastPrinted>
  <dcterms:created xsi:type="dcterms:W3CDTF">2006-09-13T11:21:00Z</dcterms:created>
  <dcterms:modified xsi:type="dcterms:W3CDTF">2022-04-24T01:30:32Z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55B265AE69E447CBBB1AC3B7518A8222</vt:lpwstr>
  </property>
</Properties>
</file>