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tabRatio="913" firstSheet="3"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sheetId="14" r:id="rId12"/>
  </sheets>
  <definedNames>
    <definedName name="_xlnm.Print_Area" localSheetId="1">'1 财政拨款收支总表'!$A$1:$G$18</definedName>
    <definedName name="_xlnm.Print_Area" localSheetId="2">'2 一般公共预算支出'!$A$1:$E$33</definedName>
    <definedName name="_xlnm.Print_Area" localSheetId="3">'3 一般公共预算财政基本支出'!$A$1:$E$35</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s>
  <calcPr calcId="144525"/>
</workbook>
</file>

<file path=xl/sharedStrings.xml><?xml version="1.0" encoding="utf-8"?>
<sst xmlns="http://schemas.openxmlformats.org/spreadsheetml/2006/main" count="2697" uniqueCount="759">
  <si>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</si>
  <si>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</si>
  <si>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</si>
  <si>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</si>
  <si>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</si>
  <si>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</si>
  <si>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</si>
  <si>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</si>
  <si>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</si>
  <si>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</si>
  <si>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</si>
  <si>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</si>
  <si>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</si>
  <si>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</si>
  <si>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</si>
  <si>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</si>
  <si>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</si>
  <si>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</si>
  <si>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</si>
  <si>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</si>
  <si>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</si>
  <si>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</si>
  <si>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</si>
  <si>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</si>
  <si>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</si>
  <si>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</si>
  <si>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</si>
  <si>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</si>
  <si>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</si>
  <si>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</si>
  <si>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</si>
  <si>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</si>
  <si>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</si>
  <si>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</si>
  <si>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</si>
  <si>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</si>
  <si>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</si>
  <si>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</si>
  <si>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</si>
  <si>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</si>
  <si>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</si>
  <si>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</si>
  <si>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</si>
  <si>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</si>
  <si>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</si>
  <si>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</si>
  <si>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</si>
  <si>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</si>
  <si>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</si>
  <si>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</si>
  <si>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</si>
  <si>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</si>
  <si>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</si>
  <si>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</si>
  <si>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</si>
  <si>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</si>
  <si>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</si>
  <si>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</si>
  <si>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</si>
  <si>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</si>
  <si>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</si>
  <si>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</si>
  <si>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</si>
  <si>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</si>
  <si>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</si>
  <si>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</si>
  <si>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</si>
  <si>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</si>
  <si>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</si>
  <si>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</si>
  <si>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</si>
  <si>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</si>
  <si>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</si>
  <si>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</si>
  <si>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</si>
  <si>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</si>
  <si>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</si>
  <si>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</si>
  <si>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</si>
  <si>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</si>
  <si>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</si>
  <si>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</si>
  <si>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</si>
  <si>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</si>
  <si>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</si>
  <si>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</si>
  <si>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</si>
  <si>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</si>
  <si>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</si>
  <si>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</si>
  <si>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</si>
  <si>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</si>
  <si>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</si>
  <si>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</si>
  <si>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</si>
  <si>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</si>
  <si>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</si>
  <si>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</si>
  <si>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</si>
  <si>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</si>
  <si>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</si>
  <si>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</si>
  <si>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</si>
  <si>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</si>
  <si>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</si>
  <si>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</si>
  <si>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</si>
  <si>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</si>
  <si>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</si>
  <si>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</si>
  <si>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</si>
  <si>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</si>
  <si>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</si>
  <si>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</si>
  <si>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</si>
  <si>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</si>
  <si>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</si>
  <si>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</si>
  <si>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</si>
  <si>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</si>
  <si>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</si>
  <si>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</si>
  <si>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</si>
  <si>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</si>
  <si>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</si>
  <si>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</si>
  <si>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</si>
  <si>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</si>
  <si>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</si>
  <si>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</si>
  <si>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</si>
  <si>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</si>
  <si>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</si>
  <si>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</si>
  <si>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</si>
  <si>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</si>
  <si>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</si>
  <si>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</si>
  <si>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</si>
  <si>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</si>
  <si>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</si>
  <si>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</si>
  <si>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</si>
  <si>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</si>
  <si>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</si>
  <si>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</si>
  <si>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</si>
  <si>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</si>
  <si>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</si>
  <si>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</si>
  <si>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</si>
  <si>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</si>
  <si>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</si>
  <si>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</si>
  <si>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</si>
  <si>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</si>
  <si>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</si>
  <si>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</si>
  <si>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</si>
  <si>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</si>
  <si>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</si>
  <si>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</si>
  <si>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</si>
  <si>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</si>
  <si>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</si>
  <si>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</si>
  <si>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</si>
  <si>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</si>
  <si>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</si>
  <si>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</si>
  <si>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</si>
  <si>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</si>
  <si>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</si>
  <si>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</si>
  <si>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</si>
  <si>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</si>
  <si>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</si>
  <si>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</si>
  <si>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</si>
  <si>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</si>
  <si>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</si>
  <si>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</si>
  <si>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</si>
  <si>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</si>
  <si>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</si>
  <si>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</si>
  <si>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</si>
  <si>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</si>
  <si>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</si>
  <si>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</si>
  <si>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</si>
  <si>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</si>
  <si>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</si>
  <si>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</si>
  <si>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</si>
  <si>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</si>
  <si>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</si>
  <si>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</si>
  <si>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</si>
  <si>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</si>
  <si>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</si>
  <si>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</si>
  <si>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</si>
  <si>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</si>
  <si>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</si>
  <si>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</si>
  <si>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</si>
  <si>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</si>
  <si>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</si>
  <si>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</si>
  <si>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</si>
  <si>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</si>
  <si>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</si>
  <si>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</si>
  <si>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</si>
  <si>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</si>
  <si>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</si>
  <si>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</si>
  <si>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</si>
  <si>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</si>
  <si>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</si>
  <si>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</si>
  <si>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</si>
  <si>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</si>
  <si>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</si>
  <si>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</si>
  <si>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</si>
  <si>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</si>
  <si>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</si>
  <si>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</si>
  <si>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</si>
  <si>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</si>
  <si>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</si>
  <si>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</si>
  <si>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</si>
  <si>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</si>
  <si>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</si>
  <si>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</si>
  <si>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</si>
  <si>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</si>
  <si>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</si>
  <si>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</si>
  <si>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</si>
  <si>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</si>
  <si>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</si>
  <si>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</si>
  <si>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</si>
  <si>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</si>
  <si>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</si>
  <si>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</si>
  <si>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</si>
  <si>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</si>
  <si>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</si>
  <si>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</si>
  <si>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</si>
  <si>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</si>
  <si>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</si>
  <si>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</si>
  <si>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</si>
  <si>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</si>
  <si>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</si>
  <si>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</si>
  <si>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</si>
  <si>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</si>
  <si>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</si>
  <si>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</si>
  <si>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</si>
  <si>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</si>
  <si>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</si>
  <si>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</si>
  <si>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</si>
  <si>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</si>
  <si>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</si>
  <si>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</si>
  <si>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</si>
  <si>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</si>
  <si>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</si>
  <si>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</si>
  <si>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</si>
  <si>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</si>
  <si>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</si>
  <si>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</si>
  <si>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</si>
  <si>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</si>
  <si>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</si>
  <si>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</si>
  <si>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</si>
  <si>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</si>
  <si>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</si>
  <si>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</si>
  <si>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</si>
  <si>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</si>
  <si>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</si>
  <si>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</si>
  <si>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</si>
  <si>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</si>
  <si>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</si>
  <si>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</si>
  <si>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</si>
  <si>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</si>
  <si>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</si>
  <si>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</si>
  <si>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</si>
  <si>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</si>
  <si>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</si>
  <si>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</si>
  <si>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</si>
  <si>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</si>
  <si>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</si>
  <si>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</si>
  <si>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</si>
  <si>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附件4-1</t>
  </si>
  <si>
    <t>重庆市綦江区医疗保障局（本级）财政拨款收支总表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</si>
  <si>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</si>
  <si>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</si>
  <si>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</si>
  <si>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</si>
  <si>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</si>
  <si>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</si>
  <si>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</si>
  <si>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</si>
  <si>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</si>
  <si>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</si>
  <si>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</si>
  <si>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</si>
  <si>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</si>
  <si>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</si>
  <si>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</si>
  <si>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</si>
  <si>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</si>
  <si>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</si>
  <si>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</si>
  <si>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</si>
  <si>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</si>
  <si>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附件4-2</t>
  </si>
  <si>
    <t>重庆市綦江区医疗保障局（本级）一般公共预算财政拨款支出预算表</t>
  </si>
  <si>
    <t>功能分类科目</t>
  </si>
  <si>
    <t>2024年预算数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</si>
  <si>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</si>
  <si>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</si>
  <si>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</si>
  <si>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</si>
  <si>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</si>
  <si>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</si>
  <si>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</si>
  <si>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</si>
  <si>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</si>
  <si>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</si>
  <si>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</si>
  <si>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</si>
  <si>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20811</t>
  </si>
  <si>
    <t> 残疾人事业</t>
  </si>
  <si>
    <t>  2081104</t>
  </si>
  <si>
    <t>  残疾人康复</t>
  </si>
  <si>
    <t>210</t>
  </si>
  <si>
    <t> 21011</t>
  </si>
  <si>
    <t> 行政事业单位医疗</t>
  </si>
  <si>
    <t>  2101101</t>
  </si>
  <si>
    <t>  行政单位医疗</t>
  </si>
  <si>
    <t>  2101103</t>
  </si>
  <si>
    <t>  公务员医疗补助</t>
  </si>
  <si>
    <t> 21012</t>
  </si>
  <si>
    <t> 财政对基本医疗保险基金的补助</t>
  </si>
  <si>
    <t>  2101202</t>
  </si>
  <si>
    <t>  财政对城乡居民基本医疗保险基金的补助</t>
  </si>
  <si>
    <t> 21013</t>
  </si>
  <si>
    <t> 医疗救助</t>
  </si>
  <si>
    <t>  2101301</t>
  </si>
  <si>
    <t>  城乡医疗救助</t>
  </si>
  <si>
    <t> 21015</t>
  </si>
  <si>
    <t> 医疗保障管理事务</t>
  </si>
  <si>
    <t>  2101501</t>
  </si>
  <si>
    <t>  行政运行</t>
  </si>
  <si>
    <t>  2101502</t>
  </si>
  <si>
    <t>  一般行政管理事务</t>
  </si>
  <si>
    <t>  2101505</t>
  </si>
  <si>
    <t>  医疗保障政策管理</t>
  </si>
  <si>
    <t>  2101506</t>
  </si>
  <si>
    <t>  医疗保障经办事务</t>
  </si>
  <si>
    <t> 21099</t>
  </si>
  <si>
    <t> 其他卫生健康支出</t>
  </si>
  <si>
    <t>  2109999</t>
  </si>
  <si>
    <t>  其他卫生健康支出</t>
  </si>
  <si>
    <t>221</t>
  </si>
  <si>
    <t> 22102</t>
  </si>
  <si>
    <t> 住房改革支出</t>
  </si>
  <si>
    <t>  2210201</t>
  </si>
  <si>
    <t>  住房公积金</t>
  </si>
  <si>
    <t>备注：本表反映2024年当年一般公共预算财政拨款支出情况。</t>
  </si>
  <si>
    <t>附件4-3</t>
  </si>
  <si>
    <t>重庆市綦江区医疗保障局（本级）一般公共预算财政拨款基本支出预算表</t>
  </si>
  <si>
    <t>经济分类科目</t>
  </si>
  <si>
    <t>2024年基本支出</t>
  </si>
  <si>
    <t>人员经费</t>
  </si>
  <si>
    <t>公用经费</t>
  </si>
  <si>
    <t>301</t>
  </si>
  <si>
    <t>工资福利支出</t>
  </si>
  <si>
    <t>30101</t>
  </si>
  <si>
    <t>基本工资</t>
  </si>
  <si>
    <t>30102</t>
  </si>
  <si>
    <t>津贴补贴</t>
  </si>
  <si>
    <t>30103</t>
  </si>
  <si>
    <t>奖金</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</si>
  <si>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</si>
  <si>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</si>
  <si>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</si>
  <si>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</si>
  <si>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</si>
  <si>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</si>
  <si>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</si>
  <si>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</si>
  <si>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</si>
  <si>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</si>
  <si>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</si>
  <si>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</si>
  <si>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302</t>
  </si>
  <si>
    <t>商品和服务支出</t>
  </si>
  <si>
    <t>30201</t>
  </si>
  <si>
    <t>办公费</t>
  </si>
  <si>
    <t>30206</t>
  </si>
  <si>
    <t>电费</t>
  </si>
  <si>
    <t>30207</t>
  </si>
  <si>
    <t>邮电费</t>
  </si>
  <si>
    <t>30211</t>
  </si>
  <si>
    <t>差旅费</t>
  </si>
  <si>
    <t>30213</t>
  </si>
  <si>
    <t>维修（护）费</t>
  </si>
  <si>
    <t>30214</t>
  </si>
  <si>
    <t>租赁费</t>
  </si>
  <si>
    <t>30216</t>
  </si>
  <si>
    <t>培训费</t>
  </si>
  <si>
    <t>30217</t>
  </si>
  <si>
    <t>公务接待费</t>
  </si>
  <si>
    <t>30226</t>
  </si>
  <si>
    <t>劳务费</t>
  </si>
  <si>
    <t>30228</t>
  </si>
  <si>
    <t>工会经费</t>
  </si>
  <si>
    <t>30229</t>
  </si>
  <si>
    <t>福利费</t>
  </si>
  <si>
    <t>30231</t>
  </si>
  <si>
    <t>公务用车运行维护费</t>
  </si>
  <si>
    <t>30239</t>
  </si>
  <si>
    <t>其他交通费用</t>
  </si>
  <si>
    <t>30299</t>
  </si>
  <si>
    <t>其他商品和服务支出</t>
  </si>
  <si>
    <t>303</t>
  </si>
  <si>
    <t>对个人和家庭的补助</t>
  </si>
  <si>
    <t>30309</t>
  </si>
  <si>
    <t>奖励金</t>
  </si>
  <si>
    <t>附件3-4</t>
  </si>
  <si>
    <t>附件4-4</t>
  </si>
  <si>
    <t>XXXXX（单位全称）一般公共预算“三公”经费支出表</t>
  </si>
  <si>
    <r>
      <rPr>
        <sz val="22"/>
        <rFont val="方正小标宋_GBK"/>
        <charset val="0"/>
      </rPr>
      <t>重庆市綦江区医疗保障局（本级）一般公共预算</t>
    </r>
    <r>
      <rPr>
        <sz val="22"/>
        <rFont val="Times New Roman"/>
        <charset val="0"/>
      </rPr>
      <t>“</t>
    </r>
    <r>
      <rPr>
        <sz val="22"/>
        <rFont val="方正小标宋_GBK"/>
        <charset val="0"/>
      </rPr>
      <t>三公</t>
    </r>
    <r>
      <rPr>
        <sz val="22"/>
        <rFont val="Times New Roman"/>
        <charset val="0"/>
      </rPr>
      <t>”</t>
    </r>
    <r>
      <rPr>
        <sz val="22"/>
        <rFont val="方正小标宋_GBK"/>
        <charset val="0"/>
      </rPr>
      <t>经费支出表</t>
    </r>
  </si>
  <si>
    <t>2020年预算数</t>
  </si>
  <si>
    <t>因公出国（境）费</t>
  </si>
  <si>
    <t>公务用车购置及运行费</t>
  </si>
  <si>
    <t>公务用车购置费</t>
  </si>
  <si>
    <t>公务用车运行费</t>
  </si>
  <si>
    <t>附件4-5</t>
  </si>
  <si>
    <t>重庆市綦江区医疗保障局（本级）政府性基金预算支出表</t>
  </si>
  <si>
    <t>本年政府性基金预算财政拨款支出</t>
  </si>
  <si>
    <t>（备注：本单位无政府性基金收支，故此表无数据。）</t>
  </si>
  <si>
    <t>附件4-6</t>
  </si>
  <si>
    <t>重庆市綦江区医疗保障局（本级）部门收支总表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</si>
  <si>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</si>
  <si>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</si>
  <si>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</si>
  <si>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</si>
  <si>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</si>
  <si>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</si>
  <si>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</si>
  <si>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</si>
  <si>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</si>
  <si>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</si>
  <si>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</si>
  <si>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</si>
  <si>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</si>
  <si>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附件4-7</t>
  </si>
  <si>
    <t>重庆市綦江区医疗保障局（本级）部门收入总表</t>
  </si>
  <si>
    <t>科目</t>
  </si>
  <si>
    <t>非教育收费收入预算</t>
  </si>
  <si>
    <t>教育收费收入预算</t>
  </si>
  <si>
    <t>附件4-8</t>
  </si>
  <si>
    <t>重庆市綦江区医疗保障局（本级）部门支出总表</t>
  </si>
  <si>
    <t>上缴上级支出</t>
  </si>
  <si>
    <t>事业单位经营支出</t>
  </si>
  <si>
    <t>对下级单位补助支出</t>
  </si>
  <si>
    <t>附件4-9</t>
  </si>
  <si>
    <t>重庆市綦江区医疗保障局（本级）政府采购预算明细表</t>
  </si>
  <si>
    <t>货物类</t>
  </si>
  <si>
    <t>服务类</t>
  </si>
  <si>
    <t>工程类</t>
  </si>
  <si>
    <t>（备注：本单位无政府采购收支，故此表无数据。）</t>
  </si>
  <si>
    <t>附件4-10</t>
  </si>
  <si>
    <t>2024年部门（单位）整体支出绩效目标表</t>
  </si>
  <si>
    <t>预算部门</t>
  </si>
  <si>
    <t>重庆市綦江区医疗保障局（本级）</t>
  </si>
  <si>
    <t>总体资金情况（元）</t>
  </si>
  <si>
    <t>预算支出总额</t>
  </si>
  <si>
    <t>财政拨款</t>
  </si>
  <si>
    <t>专户资金</t>
  </si>
  <si>
    <t>单位资金</t>
  </si>
  <si>
    <t>部
门
整
体
绩
效
情
况</t>
  </si>
  <si>
    <t>整体绩效目标</t>
  </si>
  <si>
    <t>根据关于印发《重庆市綦江区医疗保障局职能配置、内设机构和人员编制规定的通知》（綦江委办发〔2019〕19号）文件精神，结合我中心实际，对2024年部门任务进行细划，各项工作目标要完成以下任务：查处违规金额（本金和违约金）450万元≥、查处医药机构家次150家≥、城乡居民医疗保险参保人数59万人≥、城乡医疗救助人次13.4万人次≥、城镇职工医疗保险参保人数13万人≥、生育保险参保人数7万人≥、生育保险待遇享受人次5500人次≥、特殊人群审核支付（含离休、残军、军休等）180万元≥、城乡居民医疗保险基金收入58000万元≥、城乡居民医疗保险基金支出49000万元≤、城镇职工医疗保险基金收入63500万元≥、城镇职工医疗保险基金支出50000万元≤、党的建设完成党建工作定性、及时支付待遇率95%≥、药品集中带量采购协议签订(各批次)完成率 100%≥、城乡居民基本医疗保险参保率95%≥、督查医药机构家次100%≥、服务对象满意度指标95%≥、资金到位情况90%≥.</t>
  </si>
  <si>
    <t>年度绩效指标</t>
  </si>
  <si>
    <t>一级指标</t>
  </si>
  <si>
    <t>二级指标</t>
  </si>
  <si>
    <t xml:space="preserve"> 三级指标</t>
  </si>
  <si>
    <t>绩效指标性质</t>
  </si>
  <si>
    <t>绩效指标值</t>
  </si>
  <si>
    <t>绩效度量单位</t>
  </si>
  <si>
    <t>权重</t>
  </si>
  <si>
    <t>产出指标</t>
  </si>
  <si>
    <t>数量指标</t>
  </si>
  <si>
    <t>查处医药机构家次</t>
  </si>
  <si>
    <t>≥</t>
  </si>
  <si>
    <t>150</t>
  </si>
  <si>
    <t>家</t>
  </si>
  <si>
    <t>5</t>
  </si>
  <si>
    <t>城乡居民医疗保险参保人数</t>
  </si>
  <si>
    <t>59</t>
  </si>
  <si>
    <t>万人</t>
  </si>
  <si>
    <t>城镇职工医疗保险参保人数</t>
  </si>
  <si>
    <t>13</t>
  </si>
  <si>
    <t>生育保险参保人数</t>
  </si>
  <si>
    <t>7</t>
  </si>
  <si>
    <t>效益指标</t>
  </si>
  <si>
    <t>可持续影响指标</t>
  </si>
  <si>
    <t>督查医药机构家次</t>
  </si>
  <si>
    <t>100</t>
  </si>
  <si>
    <t>%</t>
  </si>
  <si>
    <t>可持续发展指标</t>
  </si>
  <si>
    <t>城乡居民基本医疗保险参保率</t>
  </si>
  <si>
    <t>95</t>
  </si>
  <si>
    <t>药品集中带量采购协议签订(各批次)完成率</t>
  </si>
  <si>
    <t>满意度指标</t>
  </si>
  <si>
    <t>服务对象满意度指标</t>
  </si>
  <si>
    <t>成本指标</t>
  </si>
  <si>
    <t>经济成本指标</t>
  </si>
  <si>
    <t>资金到位情况</t>
  </si>
  <si>
    <t>90</t>
  </si>
  <si>
    <t>社会效益指标</t>
  </si>
  <si>
    <t>及时支付待遇率</t>
  </si>
  <si>
    <t>查处违规金额（本金和违约金）</t>
  </si>
  <si>
    <t>450</t>
  </si>
  <si>
    <t>万元</t>
  </si>
  <si>
    <t>特殊人群审核支付（含离休、残军、军休等）</t>
  </si>
  <si>
    <t>180</t>
  </si>
  <si>
    <t>效果指标</t>
  </si>
  <si>
    <t>城乡居民医疗保险基金收入</t>
  </si>
  <si>
    <t>58000</t>
  </si>
  <si>
    <t>城乡居民医疗保险基金支出</t>
  </si>
  <si>
    <t>≤</t>
  </si>
  <si>
    <t>49000</t>
  </si>
  <si>
    <t>城镇职工医疗保险基金收入</t>
  </si>
  <si>
    <t>63500</t>
  </si>
  <si>
    <t>城镇职工医疗保险基金支出</t>
  </si>
  <si>
    <t>50000</t>
  </si>
  <si>
    <t>生育保险待遇享受人次</t>
  </si>
  <si>
    <t>5500</t>
  </si>
  <si>
    <t>人次</t>
  </si>
  <si>
    <t>城乡医疗救助人次</t>
  </si>
  <si>
    <t>13.4</t>
  </si>
  <si>
    <t>万人次</t>
  </si>
  <si>
    <t>党的建设</t>
  </si>
  <si>
    <t>定性</t>
  </si>
  <si>
    <t>完成党建工作</t>
  </si>
  <si>
    <t>10</t>
  </si>
  <si>
    <t>其他说明</t>
  </si>
  <si>
    <t/>
  </si>
  <si>
    <t>附件4-11</t>
  </si>
  <si>
    <t>2024年财政资金项目支出绩效目标表</t>
  </si>
  <si>
    <t>编制单位：</t>
  </si>
  <si>
    <t>225001-重庆市綦江区医疗保障局（本级）</t>
  </si>
  <si>
    <t>项目名称</t>
  </si>
  <si>
    <t>50011021T000000048979-城乡居民医疗保险基金区级补助（预安排）</t>
  </si>
  <si>
    <t>业务主管部门</t>
  </si>
  <si>
    <t>重庆市綦江区医疗保障局</t>
  </si>
  <si>
    <t>预算执行率权重</t>
  </si>
  <si>
    <t>项目分类</t>
  </si>
  <si>
    <t>一般性项目</t>
  </si>
  <si>
    <t>当年预算（万元)</t>
  </si>
  <si>
    <t>本级安排（万元)</t>
  </si>
  <si>
    <t>上级补助（万元)</t>
  </si>
  <si>
    <t>项目概述</t>
  </si>
  <si>
    <t>城乡居民医疗保险基金区级补助4175万元：按中央、市和区级三级负担，补助参合经费65.23万人*每人64元=4175万元，共计安排4175万元。</t>
  </si>
  <si>
    <t>立项依据</t>
  </si>
  <si>
    <t>綦江委办发〔2019〕19号关于印发《重庆市綦江区医疗保障局
职能配置、内设机构和人员编制规定》的通知</t>
  </si>
  <si>
    <t>当年绩效目标</t>
  </si>
  <si>
    <t>按中央、市和区三级负担，区级补助参合经费70万人*每人55元=3850万元，扣除市级专项资金1175万元，共计安排2700万元。对我区城乡居民参加医疗保险进行补助。</t>
  </si>
  <si>
    <t>绩效指标</t>
  </si>
  <si>
    <t xml:space="preserve">三级指标 </t>
  </si>
  <si>
    <t>指标权重</t>
  </si>
  <si>
    <t>计量单位</t>
  </si>
  <si>
    <t>指标性质</t>
  </si>
  <si>
    <t>指标值</t>
  </si>
  <si>
    <t>是否核心指标</t>
  </si>
  <si>
    <t>"服务对象满意度（%）		"</t>
  </si>
  <si>
    <t>否</t>
  </si>
  <si>
    <t>服务对象获得感</t>
  </si>
  <si>
    <t>15</t>
  </si>
  <si>
    <t>减轻医药费用负担程度</t>
  </si>
  <si>
    <t>20</t>
  </si>
  <si>
    <t>50</t>
  </si>
  <si>
    <t>是</t>
  </si>
  <si>
    <t>时效指标</t>
  </si>
  <si>
    <t>按时发放率</t>
  </si>
  <si>
    <t>参保人数</t>
  </si>
  <si>
    <t>30</t>
  </si>
  <si>
    <t>63.5</t>
  </si>
  <si>
    <t>2024年项目支出绩效目标表</t>
  </si>
  <si>
    <t>50011021T000000048985-城乡医疗救助区级配套经费（预安排）</t>
  </si>
  <si>
    <t>采取资助参保和费用补助相结合的方式，对救助对象参加城乡居民医疗保险的个人缴费部分给予全额补贴；对救助对象经基本医疗保险、大病保险和其他补充医疗保险支付后，个人及其家庭难以承担的符合规定的基本医疗自负费用，按比例给予救助，实现与基本医疗保险、大病保险相衔接的“一站式”结算。按中央和市级补助3000万计算，区配套20%为600万元。</t>
  </si>
  <si>
    <t>　"累计对约16万人次实施医疗救助，累计救助金额约3600元，着力减轻困难群众看病就医压力。"</t>
  </si>
  <si>
    <t>帮扶对象满意度指标</t>
  </si>
  <si>
    <t>特定人群综合医疗保障覆盖率</t>
  </si>
  <si>
    <t>支付进度率</t>
  </si>
  <si>
    <t>经济效益指标</t>
  </si>
  <si>
    <t>救助人员</t>
  </si>
  <si>
    <t>人数</t>
  </si>
  <si>
    <t>39500</t>
  </si>
  <si>
    <t>50011021T000000048990-城乡医疗资助参保区级配套经费（预安排）</t>
  </si>
  <si>
    <t>采取资助参保和费用补助相结合的方式，对救助对象参加城乡居民医疗保险的个人缴费部分给予全额补贴；2019年45150人，2021年预计45000人，预计所需经费按一档250元、二档625元计算计1200万元。</t>
  </si>
  <si>
    <t>　对救助对象参加城乡居民医疗保险的个人缴费部分给予全额补贴到位。</t>
  </si>
  <si>
    <t>质量指标</t>
  </si>
  <si>
    <t>救助人员参保率</t>
  </si>
  <si>
    <t>资金支付及时情况</t>
  </si>
  <si>
    <t>增加救助人员收入参保资助</t>
  </si>
  <si>
    <t>0.02</t>
  </si>
  <si>
    <t>救助人员满意度</t>
  </si>
  <si>
    <t>50011021T000000048996-打击欺诈骗取医疗保险基金与开展医保绩效评价专项经费（预安排）</t>
  </si>
  <si>
    <t>根据医保办发[2018]22号和《渝办发[2019]70号，对我辖区内所有定点医药机构1090家（医院56家、村卫生室400家、诊所100家、药店534家）进行常年性定期不定期监督检查；对20个街镇社保所人员及参保人、全区定点医药机构开展培训和宣传；对医疗保险基金使用超1000万元的医疗机构进行绩效评价；计120万元。</t>
  </si>
  <si>
    <t>　按对我辖区内所有定点医药机构935家（医院53家、村卫生室302家、诊所140家、药店446家）进行常年性定期不定期监督检查；对21个街镇社保所人员及参保人、全区定点医药机构开展培训和宣传.</t>
  </si>
  <si>
    <t>收回违约金</t>
  </si>
  <si>
    <t>300</t>
  </si>
  <si>
    <t>购买第三方机构审计医药机构服务</t>
  </si>
  <si>
    <t>49</t>
  </si>
  <si>
    <t>服务对象满意度</t>
  </si>
  <si>
    <t>协议机构检查率</t>
  </si>
  <si>
    <t>督查定点医药机构</t>
  </si>
  <si>
    <t>880</t>
  </si>
  <si>
    <t>追回医保基金金额</t>
  </si>
  <si>
    <t>50011021T000000049000-公务员医疗补助-住院及特病门诊补助(预安排）</t>
  </si>
  <si>
    <t>处级（含处级）以下在职人员年度累计符合补助范围内的门诊医疗费用，800元以上至1500元以内，45岁（含45岁）以上补助85%，45岁以下补助80%。基本医疗保险统筹基金起付标准以上，最高支付限额以下，退休人员和厅级在职人员补助90%，处级（含处级）以下在职人员补助85%。特殊病种门诊医疗费用补助50%。预计2021年支出达2100万元。</t>
  </si>
  <si>
    <t>　实时结算：处级（含处级）以下在职人员年度累计符合补助范围内的门诊医疗费用，800元以上至1500元以内，45岁（含45岁）以上补助85%，45岁以下补助80%；基本医疗保险统筹基金起付标准以上，最高支付限额以下，退休人员和厅级在职人员补助90%，处级（含处级）以下在职人员补助85%；特殊病种门诊医疗费用补助 50%。预计2024年支出达2100万元。</t>
  </si>
  <si>
    <t>在职人员</t>
  </si>
  <si>
    <t>12864</t>
  </si>
  <si>
    <t>退休人员</t>
  </si>
  <si>
    <t>9887</t>
  </si>
  <si>
    <t>享受公务员医疗费补助人数</t>
  </si>
  <si>
    <t>13800</t>
  </si>
  <si>
    <t>医疗费用审核及时率</t>
  </si>
  <si>
    <t xml:space="preserve">服务对象满意度（%）		</t>
  </si>
  <si>
    <t>50011021T000000049002-公务员医疗系统维护费</t>
  </si>
  <si>
    <t>对全区享受公务员医疗补助人员20331人，其中退休7836人，在职12495人。公务员医疗系统数据提取、报账、分发，计5万元。</t>
  </si>
  <si>
    <t>　对全区享受公务员医疗补助人员20331人，其中退休7836人，在职12495人。公务员医疗系统数据提取、报账、分发，计5万元。</t>
  </si>
  <si>
    <t>系统运行安全</t>
  </si>
  <si>
    <t>＝</t>
  </si>
  <si>
    <t>98</t>
  </si>
  <si>
    <t>系统运行维护及时</t>
  </si>
  <si>
    <t>25</t>
  </si>
  <si>
    <t>12800</t>
  </si>
  <si>
    <t>9700</t>
  </si>
  <si>
    <t>50011021T000000049007-离休干部医疗费用(预安排）</t>
  </si>
  <si>
    <t>对符合报销范围的离休干部37人医疗费用实行实支实报，预计支出200万元。</t>
  </si>
  <si>
    <t>按离休干部医疗实际发生情况按月实时支付</t>
  </si>
  <si>
    <t>享受人员支付率</t>
  </si>
  <si>
    <t>医疗费用审核失误率</t>
  </si>
  <si>
    <t>1</t>
  </si>
  <si>
    <t>医疗费总额</t>
  </si>
  <si>
    <t>50011021T000000049012-欺诈骗取医疗保险基金举报奖励（预安排）</t>
  </si>
  <si>
    <t>根据《国家医疗保障局办公室财政部办公厅关于印发〈欺诈骗取医疗保障基金行为举报奖励暂行办法〉》（医保办发[2018]22号）和《重庆市人民政府办公厅关于进一步加强医疗保障基金监管严厉打击欺诈骗保行为的通知》渝办发[2019]70号，对我辖区内所有定点医药机构经营进行监督，对违反协议的违规行为进行举报的人员进行奖励。</t>
  </si>
  <si>
    <t>　对区内医药机构实施有效管理，保障医疗保险基金安全</t>
  </si>
  <si>
    <t>举报人员满意</t>
  </si>
  <si>
    <t>＞</t>
  </si>
  <si>
    <t>医药机构整改到位率</t>
  </si>
  <si>
    <t>其他医药机构举一反三</t>
  </si>
  <si>
    <t>查案率</t>
  </si>
  <si>
    <t>举报人员</t>
  </si>
  <si>
    <t>2</t>
  </si>
  <si>
    <t>50011021T000000049016-全区社会保险征管以奖代补专项经费（预安排）</t>
  </si>
  <si>
    <t>全区城乡居民医疗保险管理工作对21个街镇2021年医保工作进行考核，按照2021年区级目标管理责任书要求，凡参保率达到95%（含95%）以上、考核成绩在95分（含95分）以上按照考核情况进行分类排名项考核需工作经费40万元（预安排），在以前年度未参加居民医疗保险的，当年经努力工作使其参保的按3000人计算（可新增当年基金收入3000人*800元/人=240万元，同减财政投入）需奖励金30万元</t>
  </si>
  <si>
    <t>　完成全年目标任务，增加保费收入，减少财政投入，考核及奖励工作经费</t>
  </si>
  <si>
    <t>乡镇数</t>
  </si>
  <si>
    <t>21</t>
  </si>
  <si>
    <t>奖励数单位</t>
  </si>
  <si>
    <t>减轻医药费用负担</t>
  </si>
  <si>
    <t>参保率</t>
  </si>
  <si>
    <t>50011021T000000049023-伤残军人医疗费用(预安排）</t>
  </si>
  <si>
    <t>对符合报销范围的伤残1—4级退役军人医疗费用实行实支实报。</t>
  </si>
  <si>
    <t>　对符合报销范围的伤残1—4级退役军人医疗费用实行实支实报。</t>
  </si>
  <si>
    <t>伤残军人</t>
  </si>
  <si>
    <t>133</t>
  </si>
  <si>
    <t>错审失误率</t>
  </si>
  <si>
    <t>资金到情况</t>
  </si>
  <si>
    <t>医疗费审核及时率</t>
  </si>
  <si>
    <t>50011021T000000049027-医保信息网络运行及终端维护费</t>
  </si>
  <si>
    <t>根据綦江委发[2019]4号《关于印发〈重庆市綦江区机构改革方案〉的通知》，我单位是新设立单位，需设立中心医保网络1条、21个街(镇)和工业园区、民政局、财政局医保网络各1条(医保局业务下沉)，共计25个终端网络的运行维护</t>
  </si>
  <si>
    <t>　医保网络1条、21个街(镇)和工业园区、民政局、财政局医保网络24条(医保局业务下沉)，共计25个终端的信息化、网络</t>
  </si>
  <si>
    <t>定期检查</t>
  </si>
  <si>
    <t>网络终端</t>
  </si>
  <si>
    <t>条</t>
  </si>
  <si>
    <t>24</t>
  </si>
  <si>
    <t>服务对象满意度（%）</t>
  </si>
  <si>
    <t>在预算金额内完年度目标任务</t>
  </si>
  <si>
    <t>系统网络正常率</t>
  </si>
  <si>
    <t>50011021T000000049031-以个人身份参加城镇职工医疗保险参保补助(预安排）</t>
  </si>
  <si>
    <t>国有企业"单双解人员"及关闭破产解体城镇集体所有制企业退休人员3271人(以下简称"三类人员")按《重庆市以个人身份参加城镇职工医疗保险市级统筹暂行办法》以个人身份参加城镇职工医疗保险参保补助资金29.44万元。区配套补助50%为15万元。</t>
  </si>
  <si>
    <t>　国有企业"单双解人员"及关闭破产解体城镇集体所有制企业退休"三类人员"缴费负担，区配套补助，保障其基本医疗需求</t>
  </si>
  <si>
    <t>完成时间</t>
  </si>
  <si>
    <t>月</t>
  </si>
  <si>
    <t>年底</t>
  </si>
  <si>
    <t>年度支付</t>
  </si>
  <si>
    <t>工作任务及时性</t>
  </si>
  <si>
    <t>享受人数</t>
  </si>
  <si>
    <t>3000</t>
  </si>
  <si>
    <t>50011022T000000072249-居民医保市级转移支付补助资金</t>
  </si>
  <si>
    <t>按照《重庆市人民政府办公厅关于印发基本公共服务领域市与区县共同财政事权和支出责任划分改革方案的通知》（渝府办发〔2019〕41号）、《重庆市财政局关于印发重庆市医疗卫生领域财政事权和支出责任划分改革方案的通知》（渝财社〔2019〕74号）要求，收入请列入2021年政府收支分类科目第1100249项“医疗卫生共同财政事权转移支付收入”科目，支出功能分类科目请列入第2101202项“财政对城乡居民基本医疗保险基金的补助。2022年转为1175万元</t>
  </si>
  <si>
    <t>按中央、市和区三级负担，区级补助参合经费70万人*每人55元=3850万元，市级专项资金1175万元。对我区城乡居民参加医疗保险进行补助。</t>
  </si>
  <si>
    <t>资金及时划拨</t>
  </si>
  <si>
    <t>财政投入</t>
  </si>
  <si>
    <t>1175</t>
  </si>
  <si>
    <t>享受人员</t>
  </si>
  <si>
    <t>67</t>
  </si>
  <si>
    <t>50011022T000002024119-城乡医疗救助中央市级转移支付</t>
  </si>
  <si>
    <t>《重庆市綦江区城乡医疗救助实施办法》（綦江府发〔2013〕2号）、《关于进一步完善城乡医疗救助制度的通知》（綦江府办发〔2015〕105号）、《重庆市綦江区民政局重庆市綦江区财政局关于进一步做好医疗救助工作的通知》（綦江民发〔2016〕139号）,我区2021年未享受医疗救助人员44065人，救助项目有参保资助和医疗费救助。</t>
  </si>
  <si>
    <t>资助建档立卡贫困人口参加基本医疗保险人数</t>
  </si>
  <si>
    <t>医疗救助政策知晓率</t>
  </si>
  <si>
    <t>医疗救助重点救助对象自负费用年度限额内住院救助比例</t>
  </si>
  <si>
    <t>医疗救助人次数</t>
  </si>
  <si>
    <t>50011022T000002024182-医疗服务与保障能力提升转移</t>
  </si>
  <si>
    <t>上级转移支付经办机构办公提升、人员培训、政策宣传等经费</t>
  </si>
  <si>
    <t>上级转移支付经办机构 办公提升、人员培训、政策宣传</t>
  </si>
  <si>
    <t>每个县(区)范围内开通门诊慢特病相关治疗费用跨省联网定点医疗机构数量</t>
  </si>
  <si>
    <t>个</t>
  </si>
  <si>
    <t>开展药品和医用耗材价格监测并上报市医保局次数</t>
  </si>
  <si>
    <t>次</t>
  </si>
  <si>
    <t>4</t>
  </si>
  <si>
    <t>参保人员对医保服务的满意度</t>
  </si>
  <si>
    <t>85</t>
  </si>
  <si>
    <t>提升公立医疗机构平台采购药品耗材比例药品网采率</t>
  </si>
  <si>
    <t>提升公立医疗机构平台采购药品耗材比例高值医用耗材网采率</t>
  </si>
  <si>
    <t>75</t>
  </si>
  <si>
    <t>开展村(社区)级医保服务、有网店提供帮办、代办服务的村(社区)覆盖率</t>
  </si>
  <si>
    <t>60</t>
  </si>
  <si>
    <t>预算执行率</t>
  </si>
  <si>
    <t>50011024T000004296142-城乡居民基本医疗保险工作经费</t>
  </si>
  <si>
    <t>按城乡居民参保68万人，完成市下达的任务。</t>
  </si>
  <si>
    <t>按城乡居民参保64万人，完成市下达的任务。</t>
  </si>
  <si>
    <t>政策宣传知晓率</t>
  </si>
  <si>
    <t>参保率巩固率</t>
  </si>
  <si>
    <t>参保任务数</t>
  </si>
  <si>
    <t>40</t>
  </si>
  <si>
    <t>64</t>
  </si>
  <si>
    <t>社会成本指标</t>
  </si>
  <si>
    <t>资金到位率</t>
  </si>
  <si>
    <t>读者满意度指标</t>
  </si>
  <si>
    <t>参保人员满意</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</si>
</sst>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
    <numFmt numFmtId="178" formatCode="0.00_ "/>
  </numFmts>
  <fonts count="61">
    <font>
      <sz val="11"/>
      <color theme="1"/>
      <name val="等线"/>
      <charset val="134"/>
    </font>
    <font>
      <sz val="11"/>
      <color indexed="8"/>
      <name val="等线"/>
      <charset val="1"/>
      <scheme val="minor"/>
    </font>
    <font>
      <sz val="14"/>
      <name val="方正黑体_GBK"/>
      <charset val="134"/>
    </font>
    <font>
      <sz val="22"/>
      <name val="Times New Roman"/>
      <charset val="0"/>
    </font>
    <font>
      <sz val="9"/>
      <color rgb="FF000000"/>
      <name val="SimSun"/>
      <charset val="134"/>
    </font>
    <font>
      <sz val="10"/>
      <name val="Arial"/>
      <charset val="0"/>
    </font>
    <font>
      <sz val="22"/>
      <color indexed="8"/>
      <name val="方正小标宋_GBK"/>
      <charset val="134"/>
    </font>
    <font>
      <b/>
      <sz val="10"/>
      <color indexed="8"/>
      <name val="微软雅黑"/>
      <charset val="134"/>
    </font>
    <font>
      <sz val="10"/>
      <color indexed="8"/>
      <name val="微软雅黑"/>
      <charset val="134"/>
    </font>
    <font>
      <b/>
      <sz val="11"/>
      <color indexed="8"/>
      <name val="微软雅黑"/>
      <charset val="134"/>
    </font>
    <font>
      <b/>
      <sz val="12"/>
      <color rgb="FF000000"/>
      <name val="Times New Roman"/>
      <charset val="134"/>
    </font>
    <font>
      <sz val="11"/>
      <color indexed="8"/>
      <name val="微软雅黑"/>
      <charset val="134"/>
    </font>
    <font>
      <b/>
      <sz val="12"/>
      <color theme="1"/>
      <name val="等线"/>
      <charset val="134"/>
      <scheme val="minor"/>
    </font>
    <font>
      <b/>
      <sz val="11"/>
      <color theme="1"/>
      <name val="等线"/>
      <charset val="134"/>
      <scheme val="minor"/>
    </font>
    <font>
      <sz val="11"/>
      <color theme="1"/>
      <name val="等线"/>
      <charset val="134"/>
      <scheme val="minor"/>
    </font>
    <font>
      <sz val="9"/>
      <color indexed="8"/>
      <name val="SimSun"/>
      <charset val="134"/>
    </font>
    <font>
      <sz val="22"/>
      <color rgb="FF000000"/>
      <name val="方正小标宋_GBK"/>
      <charset val="0"/>
    </font>
    <font>
      <sz val="22"/>
      <color indexed="8"/>
      <name val="Times New Roman"/>
      <charset val="0"/>
    </font>
    <font>
      <b/>
      <sz val="12"/>
      <color indexed="8"/>
      <name val="宋体"/>
      <charset val="134"/>
    </font>
    <font>
      <b/>
      <sz val="12"/>
      <name val="宋体"/>
      <charset val="134"/>
    </font>
    <font>
      <sz val="12"/>
      <name val="宋体"/>
      <charset val="134"/>
    </font>
    <font>
      <sz val="11"/>
      <name val="宋体"/>
      <charset val="134"/>
    </font>
    <font>
      <b/>
      <sz val="9"/>
      <name val="宋体"/>
      <charset val="134"/>
    </font>
    <font>
      <sz val="9"/>
      <name val="宋体"/>
      <charset val="134"/>
    </font>
    <font>
      <sz val="22"/>
      <name val="方正小标宋_GBK"/>
      <charset val="0"/>
    </font>
    <font>
      <b/>
      <sz val="14"/>
      <name val="楷体_GB2312"/>
      <charset val="134"/>
    </font>
    <font>
      <b/>
      <sz val="12"/>
      <color rgb="FF000000"/>
      <name val="宋体"/>
      <charset val="134"/>
    </font>
    <font>
      <sz val="12"/>
      <color rgb="FF000000"/>
      <name val="宋体"/>
      <charset val="134"/>
    </font>
    <font>
      <b/>
      <sz val="10"/>
      <name val="宋体"/>
      <charset val="134"/>
    </font>
    <font>
      <b/>
      <sz val="9"/>
      <color rgb="FF000000"/>
      <name val="方正仿宋_GBK"/>
      <charset val="134"/>
    </font>
    <font>
      <b/>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b/>
      <sz val="22"/>
      <name val="华文细黑"/>
      <charset val="134"/>
    </font>
    <font>
      <sz val="22"/>
      <name val="华文细黑"/>
      <charset val="134"/>
    </font>
    <font>
      <b/>
      <sz val="22"/>
      <name val="Times New Roman"/>
      <charset val="0"/>
    </font>
    <font>
      <sz val="12"/>
      <color rgb="FF000000"/>
      <name val="Times New Roman"/>
      <charset val="134"/>
    </font>
    <font>
      <b/>
      <sz val="22"/>
      <color indexed="8"/>
      <name val="等线"/>
      <charset val="134"/>
    </font>
    <font>
      <b/>
      <sz val="18"/>
      <color indexed="8"/>
      <name val="等线"/>
      <charset val="134"/>
    </font>
    <font>
      <sz val="18"/>
      <color indexed="8"/>
      <name val="等线"/>
      <charset val="134"/>
    </font>
    <font>
      <sz val="11"/>
      <color indexed="8"/>
      <name val="等线"/>
      <charset val="134"/>
    </font>
    <font>
      <sz val="11"/>
      <color rgb="FF3F3F76"/>
      <name val="等线"/>
      <charset val="134"/>
    </font>
    <font>
      <sz val="11"/>
      <color rgb="FF9C0006"/>
      <name val="等线"/>
      <charset val="134"/>
    </font>
    <font>
      <sz val="11"/>
      <color theme="0"/>
      <name val="等线"/>
      <charset val="134"/>
    </font>
    <font>
      <u/>
      <sz val="11"/>
      <color rgb="FF0000FF"/>
      <name val="等线"/>
      <charset val="134"/>
      <scheme val="minor"/>
    </font>
    <font>
      <u/>
      <sz val="11"/>
      <color rgb="FF800080"/>
      <name val="等线"/>
      <charset val="134"/>
      <scheme val="minor"/>
    </font>
    <font>
      <sz val="11"/>
      <color rgb="FF9C6500"/>
      <name val="等线"/>
      <charset val="134"/>
    </font>
    <font>
      <b/>
      <sz val="11"/>
      <color theme="3"/>
      <name val="等线"/>
      <charset val="134"/>
    </font>
    <font>
      <b/>
      <sz val="11"/>
      <color rgb="FF3F3F3F"/>
      <name val="等线"/>
      <charset val="134"/>
    </font>
    <font>
      <sz val="11"/>
      <color rgb="FFFF0000"/>
      <name val="等线"/>
      <charset val="134"/>
    </font>
    <font>
      <b/>
      <sz val="11"/>
      <color rgb="FFFA7D00"/>
      <name val="等线"/>
      <charset val="134"/>
    </font>
    <font>
      <b/>
      <sz val="18"/>
      <color theme="3"/>
      <name val="等线 Light"/>
      <charset val="134"/>
    </font>
    <font>
      <b/>
      <sz val="11"/>
      <color theme="0"/>
      <name val="等线"/>
      <charset val="134"/>
    </font>
    <font>
      <i/>
      <sz val="11"/>
      <color rgb="FF7F7F7F"/>
      <name val="等线"/>
      <charset val="134"/>
    </font>
    <font>
      <sz val="11"/>
      <color rgb="FFFA7D00"/>
      <name val="等线"/>
      <charset val="134"/>
    </font>
    <font>
      <b/>
      <sz val="15"/>
      <color theme="3"/>
      <name val="等线"/>
      <charset val="134"/>
    </font>
    <font>
      <b/>
      <sz val="13"/>
      <color theme="3"/>
      <name val="等线"/>
      <charset val="134"/>
    </font>
    <font>
      <b/>
      <sz val="11"/>
      <color theme="1"/>
      <name val="等线"/>
      <charset val="134"/>
    </font>
    <font>
      <sz val="11"/>
      <color rgb="FF006100"/>
      <name val="等线"/>
      <charset val="134"/>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right/>
      <top style="thin">
        <color theme="4"/>
      </top>
      <bottom style="double">
        <color theme="4"/>
      </bottom>
      <diagonal/>
    </border>
  </borders>
  <cellStyleXfs count="52">
    <xf numFmtId="0" fontId="0" fillId="0" borderId="0"/>
    <xf numFmtId="42" fontId="42" fillId="0" borderId="0" applyFont="0" applyFill="0" applyBorder="0" applyAlignment="0" applyProtection="0">
      <alignment vertical="center"/>
    </xf>
    <xf numFmtId="0" fontId="0" fillId="5" borderId="0" applyNumberFormat="0" applyBorder="0" applyAlignment="0" applyProtection="0">
      <alignment vertical="center"/>
    </xf>
    <xf numFmtId="0" fontId="43" fillId="6" borderId="14" applyNumberFormat="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0" fillId="4" borderId="0" applyNumberFormat="0" applyBorder="0" applyAlignment="0" applyProtection="0">
      <alignment vertical="center"/>
    </xf>
    <xf numFmtId="0" fontId="44" fillId="8" borderId="0" applyNumberFormat="0" applyBorder="0" applyAlignment="0" applyProtection="0">
      <alignment vertical="center"/>
    </xf>
    <xf numFmtId="43" fontId="42" fillId="0" borderId="0" applyFont="0" applyFill="0" applyBorder="0" applyAlignment="0" applyProtection="0">
      <alignment vertical="center"/>
    </xf>
    <xf numFmtId="0" fontId="45" fillId="9" borderId="0" applyNumberFormat="0" applyBorder="0" applyAlignment="0" applyProtection="0">
      <alignment vertical="center"/>
    </xf>
    <xf numFmtId="0" fontId="46" fillId="0" borderId="0" applyNumberFormat="0" applyFill="0" applyBorder="0" applyAlignment="0" applyProtection="0">
      <alignment vertical="center"/>
    </xf>
    <xf numFmtId="9" fontId="42" fillId="0" borderId="0" applyFont="0" applyFill="0" applyBorder="0" applyAlignment="0" applyProtection="0">
      <alignment vertical="center"/>
    </xf>
    <xf numFmtId="0" fontId="47" fillId="0" borderId="0" applyNumberFormat="0" applyFill="0" applyBorder="0" applyAlignment="0" applyProtection="0">
      <alignment vertical="center"/>
    </xf>
    <xf numFmtId="0" fontId="42" fillId="10" borderId="15" applyNumberFormat="0" applyFont="0" applyAlignment="0" applyProtection="0">
      <alignment vertical="center"/>
    </xf>
    <xf numFmtId="0" fontId="45" fillId="12" borderId="0" applyNumberFormat="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0" borderId="19" applyNumberFormat="0" applyFill="0" applyAlignment="0" applyProtection="0">
      <alignment vertical="center"/>
    </xf>
    <xf numFmtId="0" fontId="58" fillId="0" borderId="20" applyNumberFormat="0" applyFill="0" applyAlignment="0" applyProtection="0">
      <alignment vertical="center"/>
    </xf>
    <xf numFmtId="0" fontId="45" fillId="15" borderId="0" applyNumberFormat="0" applyBorder="0" applyAlignment="0" applyProtection="0">
      <alignment vertical="center"/>
    </xf>
    <xf numFmtId="0" fontId="49" fillId="0" borderId="21" applyNumberFormat="0" applyFill="0" applyAlignment="0" applyProtection="0">
      <alignment vertical="center"/>
    </xf>
    <xf numFmtId="0" fontId="45" fillId="17" borderId="0" applyNumberFormat="0" applyBorder="0" applyAlignment="0" applyProtection="0">
      <alignment vertical="center"/>
    </xf>
    <xf numFmtId="0" fontId="50" fillId="13" borderId="16" applyNumberFormat="0" applyAlignment="0" applyProtection="0">
      <alignment vertical="center"/>
    </xf>
    <xf numFmtId="0" fontId="52" fillId="13" borderId="14" applyNumberFormat="0" applyAlignment="0" applyProtection="0">
      <alignment vertical="center"/>
    </xf>
    <xf numFmtId="0" fontId="54" fillId="14" borderId="17" applyNumberFormat="0" applyAlignment="0" applyProtection="0">
      <alignment vertical="center"/>
    </xf>
    <xf numFmtId="0" fontId="0" fillId="18" borderId="0" applyNumberFormat="0" applyBorder="0" applyAlignment="0" applyProtection="0">
      <alignment vertical="center"/>
    </xf>
    <xf numFmtId="0" fontId="45" fillId="19" borderId="0" applyNumberFormat="0" applyBorder="0" applyAlignment="0" applyProtection="0">
      <alignment vertical="center"/>
    </xf>
    <xf numFmtId="0" fontId="56" fillId="0" borderId="18" applyNumberFormat="0" applyFill="0" applyAlignment="0" applyProtection="0">
      <alignment vertical="center"/>
    </xf>
    <xf numFmtId="0" fontId="59" fillId="0" borderId="22" applyNumberFormat="0" applyFill="0" applyAlignment="0" applyProtection="0">
      <alignment vertical="center"/>
    </xf>
    <xf numFmtId="0" fontId="60" fillId="21" borderId="0" applyNumberFormat="0" applyBorder="0" applyAlignment="0" applyProtection="0">
      <alignment vertical="center"/>
    </xf>
    <xf numFmtId="0" fontId="48" fillId="11" borderId="0" applyNumberFormat="0" applyBorder="0" applyAlignment="0" applyProtection="0">
      <alignment vertical="center"/>
    </xf>
    <xf numFmtId="0" fontId="0" fillId="22" borderId="0" applyNumberFormat="0" applyBorder="0" applyAlignment="0" applyProtection="0">
      <alignment vertical="center"/>
    </xf>
    <xf numFmtId="0" fontId="45"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45" fillId="31" borderId="0" applyNumberFormat="0" applyBorder="0" applyAlignment="0" applyProtection="0">
      <alignment vertical="center"/>
    </xf>
    <xf numFmtId="0" fontId="0"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0" fillId="16" borderId="0" applyNumberFormat="0" applyBorder="0" applyAlignment="0" applyProtection="0">
      <alignment vertical="center"/>
    </xf>
    <xf numFmtId="0" fontId="45" fillId="30" borderId="0" applyNumberFormat="0" applyBorder="0" applyAlignment="0" applyProtection="0">
      <alignment vertical="center"/>
    </xf>
    <xf numFmtId="0" fontId="5" fillId="0" borderId="0"/>
    <xf numFmtId="0" fontId="23" fillId="0" borderId="0"/>
    <xf numFmtId="0" fontId="23" fillId="0" borderId="0"/>
  </cellStyleXfs>
  <cellXfs count="218">
    <xf numFmtId="0" fontId="0" fillId="0" borderId="0" xfId="0"/>
    <xf numFmtId="0" fontId="1" fillId="0" borderId="0" xfId="0" applyFont="1" applyFill="1" applyBorder="1" applyAlignment="1">
      <alignment vertical="center"/>
    </xf>
    <xf numFmtId="0" fontId="0" fillId="0" borderId="0" xfId="0" applyAlignment="1">
      <alignment vertical="center"/>
    </xf>
    <xf numFmtId="0" fontId="2" fillId="0" borderId="0" xfId="50" applyNumberFormat="1" applyFont="1" applyFill="1" applyAlignment="1" applyProtection="1">
      <alignment wrapText="1"/>
    </xf>
    <xf numFmtId="0" fontId="3" fillId="0" borderId="0" xfId="0" applyFont="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0" applyFont="1" applyFill="1" applyBorder="1" applyAlignment="1">
      <alignment horizontal="right" vertical="center" wrapText="1"/>
    </xf>
    <xf numFmtId="0" fontId="5" fillId="0" borderId="0" xfId="49" applyFont="1" applyFill="1" applyAlignment="1"/>
    <xf numFmtId="0" fontId="6" fillId="2"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9" fillId="0" borderId="2" xfId="49" applyFont="1" applyFill="1" applyBorder="1" applyAlignment="1">
      <alignment horizontal="center" vertical="center" wrapText="1"/>
    </xf>
    <xf numFmtId="0" fontId="9" fillId="2" borderId="2" xfId="49" applyFont="1" applyFill="1" applyBorder="1" applyAlignment="1">
      <alignment horizontal="center" vertical="center" wrapText="1"/>
    </xf>
    <xf numFmtId="4" fontId="10" fillId="0" borderId="1" xfId="0" applyNumberFormat="1" applyFont="1" applyFill="1" applyBorder="1" applyAlignment="1">
      <alignment horizontal="right" vertical="center" wrapText="1"/>
    </xf>
    <xf numFmtId="4" fontId="10" fillId="0" borderId="3" xfId="0" applyNumberFormat="1" applyFont="1" applyFill="1" applyBorder="1" applyAlignment="1">
      <alignment horizontal="right" vertical="center" wrapText="1"/>
    </xf>
    <xf numFmtId="176" fontId="11" fillId="0" borderId="2" xfId="49" applyNumberFormat="1" applyFont="1" applyFill="1" applyBorder="1" applyAlignment="1">
      <alignment horizontal="right" vertical="center" wrapText="1"/>
    </xf>
    <xf numFmtId="4" fontId="10" fillId="0" borderId="2" xfId="0" applyNumberFormat="1" applyFont="1" applyFill="1" applyBorder="1" applyAlignment="1">
      <alignment horizontal="right" vertical="center" wrapText="1"/>
    </xf>
    <xf numFmtId="0" fontId="12"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Font="1" applyBorder="1" applyAlignment="1">
      <alignment vertical="center"/>
    </xf>
    <xf numFmtId="0" fontId="12" fillId="0" borderId="2" xfId="0" applyFont="1" applyFill="1" applyBorder="1" applyAlignment="1">
      <alignment horizontal="center" vertical="center"/>
    </xf>
    <xf numFmtId="0" fontId="5" fillId="0" borderId="0" xfId="49" applyFont="1" applyFill="1" applyAlignment="1">
      <alignment vertical="center"/>
    </xf>
    <xf numFmtId="0" fontId="0" fillId="0" borderId="0" xfId="0" applyBorder="1" applyAlignment="1">
      <alignment vertical="center"/>
    </xf>
    <xf numFmtId="0" fontId="0" fillId="0" borderId="2" xfId="0" applyFont="1" applyFill="1" applyBorder="1" applyAlignment="1">
      <alignment vertical="center" wrapText="1"/>
    </xf>
    <xf numFmtId="0" fontId="0" fillId="0" borderId="0" xfId="0" applyFill="1"/>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51" applyNumberFormat="1" applyFont="1" applyFill="1" applyBorder="1" applyAlignment="1" applyProtection="1">
      <alignment horizontal="center" vertical="center" wrapText="1"/>
    </xf>
    <xf numFmtId="0" fontId="20" fillId="0" borderId="2" xfId="50" applyFont="1" applyFill="1" applyBorder="1" applyAlignment="1">
      <alignment horizontal="left" vertical="center"/>
    </xf>
    <xf numFmtId="0" fontId="0" fillId="0" borderId="2" xfId="0" applyBorder="1"/>
    <xf numFmtId="0" fontId="20" fillId="0" borderId="2" xfId="50" applyFont="1" applyFill="1" applyBorder="1" applyAlignment="1">
      <alignment horizontal="left" vertical="center" indent="2"/>
    </xf>
    <xf numFmtId="0" fontId="21" fillId="0" borderId="0" xfId="51" applyFont="1" applyFill="1"/>
    <xf numFmtId="0" fontId="22" fillId="0" borderId="0" xfId="51" applyFont="1"/>
    <xf numFmtId="0" fontId="23" fillId="0" borderId="0" xfId="51"/>
    <xf numFmtId="0" fontId="23" fillId="0" borderId="0" xfId="51" applyFill="1"/>
    <xf numFmtId="0" fontId="24" fillId="0" borderId="0" xfId="51" applyNumberFormat="1" applyFont="1" applyFill="1" applyAlignment="1" applyProtection="1">
      <alignment horizontal="center"/>
    </xf>
    <xf numFmtId="0" fontId="3" fillId="0" borderId="0" xfId="51" applyNumberFormat="1" applyFont="1" applyFill="1" applyAlignment="1" applyProtection="1">
      <alignment horizontal="center"/>
    </xf>
    <xf numFmtId="0" fontId="25" fillId="0" borderId="0" xfId="51" applyFont="1" applyFill="1" applyAlignment="1">
      <alignment horizontal="centerContinuous"/>
    </xf>
    <xf numFmtId="0" fontId="23" fillId="0" borderId="0" xfId="51" applyFill="1" applyAlignment="1">
      <alignment horizontal="centerContinuous"/>
    </xf>
    <xf numFmtId="0" fontId="23" fillId="0" borderId="0" xfId="51" applyAlignment="1">
      <alignment horizontal="centerContinuous"/>
    </xf>
    <xf numFmtId="0" fontId="25" fillId="0" borderId="0" xfId="51" applyNumberFormat="1" applyFont="1" applyFill="1" applyAlignment="1" applyProtection="1">
      <alignment horizontal="centerContinuous"/>
    </xf>
    <xf numFmtId="0" fontId="20" fillId="0" borderId="0" xfId="51" applyFont="1"/>
    <xf numFmtId="0" fontId="20" fillId="0" borderId="0" xfId="51" applyFont="1" applyFill="1"/>
    <xf numFmtId="0" fontId="20" fillId="0" borderId="0" xfId="51" applyFont="1" applyAlignment="1">
      <alignment horizontal="right"/>
    </xf>
    <xf numFmtId="0" fontId="19" fillId="0" borderId="6" xfId="51" applyNumberFormat="1"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4" fontId="26" fillId="0" borderId="1" xfId="0" applyNumberFormat="1" applyFont="1" applyFill="1" applyBorder="1" applyAlignment="1">
      <alignment horizontal="right" vertical="center" wrapText="1"/>
    </xf>
    <xf numFmtId="4" fontId="26" fillId="0" borderId="3" xfId="0" applyNumberFormat="1" applyFont="1" applyFill="1" applyBorder="1" applyAlignment="1">
      <alignment horizontal="right" vertical="center" wrapText="1"/>
    </xf>
    <xf numFmtId="4" fontId="26" fillId="0" borderId="2" xfId="0" applyNumberFormat="1" applyFont="1" applyFill="1" applyBorder="1" applyAlignment="1">
      <alignment horizontal="right" vertical="center" wrapText="1"/>
    </xf>
    <xf numFmtId="4" fontId="20" fillId="0" borderId="2" xfId="51" applyNumberFormat="1" applyFont="1" applyFill="1" applyBorder="1" applyAlignment="1" applyProtection="1">
      <alignment horizontal="right" vertical="center" wrapText="1"/>
    </xf>
    <xf numFmtId="0" fontId="26" fillId="0" borderId="1" xfId="0" applyFont="1" applyFill="1" applyBorder="1" applyAlignment="1">
      <alignment horizontal="left" vertical="center"/>
    </xf>
    <xf numFmtId="0" fontId="26" fillId="0" borderId="1" xfId="0" applyFont="1" applyFill="1" applyBorder="1" applyAlignment="1">
      <alignment vertical="center"/>
    </xf>
    <xf numFmtId="0" fontId="22" fillId="0" borderId="2" xfId="51" applyFont="1" applyFill="1" applyBorder="1"/>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7" fillId="0" borderId="1" xfId="0" applyFont="1" applyFill="1" applyBorder="1" applyAlignment="1">
      <alignment horizontal="left" vertical="center" wrapText="1"/>
    </xf>
    <xf numFmtId="0" fontId="27" fillId="0" borderId="1" xfId="0" applyFont="1" applyFill="1" applyBorder="1" applyAlignment="1">
      <alignment vertical="center" wrapText="1"/>
    </xf>
    <xf numFmtId="4" fontId="27" fillId="0" borderId="1" xfId="0" applyNumberFormat="1" applyFont="1" applyFill="1" applyBorder="1" applyAlignment="1">
      <alignment horizontal="right" vertical="center" wrapText="1"/>
    </xf>
    <xf numFmtId="4" fontId="27" fillId="0" borderId="3" xfId="0" applyNumberFormat="1" applyFont="1" applyFill="1" applyBorder="1" applyAlignment="1">
      <alignment horizontal="right" vertical="center" wrapText="1"/>
    </xf>
    <xf numFmtId="4" fontId="27" fillId="0" borderId="2" xfId="0" applyNumberFormat="1" applyFont="1" applyFill="1" applyBorder="1" applyAlignment="1">
      <alignment horizontal="right" vertical="center" wrapText="1"/>
    </xf>
    <xf numFmtId="0" fontId="23" fillId="0" borderId="2" xfId="51" applyFill="1" applyBorder="1"/>
    <xf numFmtId="0" fontId="23" fillId="0" borderId="2" xfId="51" applyBorder="1"/>
    <xf numFmtId="0" fontId="22" fillId="0" borderId="2" xfId="51" applyFont="1" applyBorder="1"/>
    <xf numFmtId="0" fontId="22" fillId="0" borderId="0" xfId="51" applyFont="1" applyFill="1"/>
    <xf numFmtId="0" fontId="19" fillId="0" borderId="0" xfId="51" applyFont="1"/>
    <xf numFmtId="0" fontId="2" fillId="0" borderId="0" xfId="51" applyNumberFormat="1" applyFont="1" applyFill="1" applyAlignment="1" applyProtection="1">
      <alignment horizontal="left" vertical="center"/>
    </xf>
    <xf numFmtId="0" fontId="28"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9" fillId="0" borderId="2" xfId="51" applyNumberFormat="1" applyFont="1" applyFill="1" applyBorder="1" applyAlignment="1" applyProtection="1">
      <alignment horizontal="center" vertical="center"/>
    </xf>
    <xf numFmtId="0" fontId="19" fillId="0" borderId="5" xfId="51" applyNumberFormat="1" applyFont="1" applyFill="1" applyBorder="1" applyAlignment="1" applyProtection="1">
      <alignment horizontal="center" vertical="center" wrapText="1"/>
    </xf>
    <xf numFmtId="0" fontId="19" fillId="0" borderId="4" xfId="51" applyNumberFormat="1" applyFont="1" applyFill="1" applyBorder="1" applyAlignment="1" applyProtection="1">
      <alignment horizontal="center" vertical="center" wrapText="1"/>
    </xf>
    <xf numFmtId="0" fontId="19" fillId="0" borderId="7" xfId="51" applyFont="1" applyBorder="1" applyAlignment="1">
      <alignment horizontal="center" vertical="center" wrapText="1"/>
    </xf>
    <xf numFmtId="0" fontId="19" fillId="0" borderId="7" xfId="51" applyFont="1" applyFill="1" applyBorder="1" applyAlignment="1">
      <alignment horizontal="center" vertical="center" wrapText="1"/>
    </xf>
    <xf numFmtId="0" fontId="29" fillId="0" borderId="1" xfId="0" applyFont="1" applyFill="1" applyBorder="1" applyAlignment="1">
      <alignment horizontal="center" vertical="center"/>
    </xf>
    <xf numFmtId="4" fontId="10" fillId="0" borderId="1" xfId="0" applyNumberFormat="1" applyFont="1" applyFill="1" applyBorder="1" applyAlignment="1">
      <alignment horizontal="right" vertical="center"/>
    </xf>
    <xf numFmtId="4" fontId="30" fillId="0" borderId="1" xfId="0" applyNumberFormat="1" applyFont="1" applyFill="1" applyBorder="1" applyAlignment="1">
      <alignment horizontal="right" vertical="center"/>
    </xf>
    <xf numFmtId="0" fontId="26" fillId="0" borderId="1" xfId="0" applyNumberFormat="1" applyFont="1" applyFill="1" applyBorder="1" applyAlignment="1">
      <alignment horizontal="left" vertical="center"/>
    </xf>
    <xf numFmtId="4" fontId="26" fillId="0" borderId="1" xfId="0" applyNumberFormat="1" applyFont="1" applyFill="1" applyBorder="1" applyAlignment="1">
      <alignment horizontal="right" vertical="center"/>
    </xf>
    <xf numFmtId="4" fontId="27" fillId="0" borderId="1" xfId="0" applyNumberFormat="1" applyFont="1" applyFill="1" applyBorder="1" applyAlignment="1">
      <alignment horizontal="right" vertical="center"/>
    </xf>
    <xf numFmtId="0" fontId="31" fillId="0" borderId="0" xfId="51" applyFont="1" applyFill="1" applyAlignment="1">
      <alignment horizontal="right"/>
    </xf>
    <xf numFmtId="0" fontId="20" fillId="0" borderId="8" xfId="51" applyNumberFormat="1" applyFont="1" applyFill="1" applyBorder="1" applyAlignment="1" applyProtection="1">
      <alignment horizontal="right"/>
    </xf>
    <xf numFmtId="0" fontId="19" fillId="0" borderId="9" xfId="51" applyNumberFormat="1" applyFont="1" applyFill="1" applyBorder="1" applyAlignment="1" applyProtection="1">
      <alignment horizontal="center" vertical="center" wrapText="1"/>
    </xf>
    <xf numFmtId="0" fontId="32" fillId="0" borderId="0" xfId="51" applyFont="1" applyFill="1" applyAlignment="1">
      <alignment horizontal="right" vertical="center"/>
    </xf>
    <xf numFmtId="0" fontId="32" fillId="0" borderId="0" xfId="51" applyFont="1" applyFill="1" applyAlignment="1">
      <alignment vertical="center"/>
    </xf>
    <xf numFmtId="0" fontId="31" fillId="0" borderId="0" xfId="51" applyFont="1" applyAlignment="1">
      <alignment horizontal="right"/>
    </xf>
    <xf numFmtId="0" fontId="24" fillId="0" borderId="0" xfId="51" applyFont="1" applyFill="1" applyAlignment="1">
      <alignment horizontal="center" vertical="center"/>
    </xf>
    <xf numFmtId="0" fontId="3" fillId="0" borderId="0" xfId="51" applyFont="1" applyFill="1" applyAlignment="1">
      <alignment horizontal="center" vertical="center"/>
    </xf>
    <xf numFmtId="0" fontId="33" fillId="0" borderId="0" xfId="51" applyFont="1" applyFill="1" applyAlignment="1">
      <alignment horizontal="centerContinuous" vertical="center"/>
    </xf>
    <xf numFmtId="0" fontId="32" fillId="0" borderId="0" xfId="51" applyFont="1" applyFill="1" applyAlignment="1">
      <alignment horizontal="centerContinuous" vertical="center"/>
    </xf>
    <xf numFmtId="0" fontId="20" fillId="0" borderId="0" xfId="51" applyFont="1" applyFill="1" applyAlignment="1">
      <alignment horizontal="center" vertical="center"/>
    </xf>
    <xf numFmtId="0" fontId="20" fillId="0" borderId="0" xfId="51" applyFont="1" applyFill="1" applyAlignment="1">
      <alignment vertical="center"/>
    </xf>
    <xf numFmtId="0" fontId="19" fillId="0" borderId="9" xfId="51" applyNumberFormat="1" applyFont="1" applyFill="1" applyBorder="1" applyAlignment="1" applyProtection="1">
      <alignment horizontal="center" vertical="center"/>
    </xf>
    <xf numFmtId="0" fontId="19" fillId="0" borderId="9" xfId="51" applyNumberFormat="1" applyFont="1" applyFill="1" applyBorder="1" applyAlignment="1" applyProtection="1">
      <alignment horizontal="centerContinuous" vertical="center" wrapText="1"/>
    </xf>
    <xf numFmtId="0" fontId="20" fillId="0" borderId="10" xfId="51" applyFont="1" applyFill="1" applyBorder="1" applyAlignment="1">
      <alignment vertical="center"/>
    </xf>
    <xf numFmtId="0" fontId="27" fillId="0" borderId="1" xfId="0" applyFont="1" applyFill="1" applyBorder="1" applyAlignment="1">
      <alignment vertical="center"/>
    </xf>
    <xf numFmtId="0" fontId="20" fillId="0" borderId="4" xfId="51" applyFont="1" applyBorder="1" applyAlignment="1">
      <alignment vertical="center"/>
    </xf>
    <xf numFmtId="0" fontId="20" fillId="0" borderId="4" xfId="51" applyFont="1" applyBorder="1" applyAlignment="1">
      <alignment horizontal="left" vertical="center"/>
    </xf>
    <xf numFmtId="4" fontId="20" fillId="0" borderId="7" xfId="51" applyNumberFormat="1" applyFont="1" applyFill="1" applyBorder="1" applyAlignment="1" applyProtection="1">
      <alignment horizontal="right" vertical="center" wrapText="1"/>
    </xf>
    <xf numFmtId="0" fontId="20" fillId="0" borderId="4" xfId="51" applyFont="1" applyFill="1" applyBorder="1" applyAlignment="1">
      <alignment vertical="center"/>
    </xf>
    <xf numFmtId="4" fontId="20" fillId="0" borderId="6" xfId="51" applyNumberFormat="1" applyFont="1" applyFill="1" applyBorder="1" applyAlignment="1" applyProtection="1">
      <alignment horizontal="right" vertical="center" wrapText="1"/>
    </xf>
    <xf numFmtId="0" fontId="20" fillId="0" borderId="5" xfId="51" applyFont="1" applyBorder="1" applyAlignment="1">
      <alignment vertical="center" wrapText="1"/>
    </xf>
    <xf numFmtId="4" fontId="20" fillId="0" borderId="5" xfId="51" applyNumberFormat="1" applyFont="1" applyBorder="1" applyAlignment="1">
      <alignment vertical="center" wrapText="1"/>
    </xf>
    <xf numFmtId="0" fontId="20" fillId="0" borderId="5" xfId="51" applyFont="1" applyFill="1" applyBorder="1" applyAlignment="1">
      <alignment vertical="center" wrapText="1"/>
    </xf>
    <xf numFmtId="4" fontId="20" fillId="0" borderId="9" xfId="51" applyNumberFormat="1" applyFont="1" applyFill="1" applyBorder="1" applyAlignment="1" applyProtection="1">
      <alignment horizontal="right" vertical="center" wrapText="1"/>
    </xf>
    <xf numFmtId="4" fontId="20" fillId="0" borderId="2" xfId="51" applyNumberFormat="1" applyFont="1" applyFill="1" applyBorder="1" applyAlignment="1">
      <alignment horizontal="right" vertical="center" wrapText="1"/>
    </xf>
    <xf numFmtId="0" fontId="20" fillId="0" borderId="2" xfId="51" applyFont="1" applyFill="1" applyBorder="1" applyAlignment="1">
      <alignment vertical="center"/>
    </xf>
    <xf numFmtId="0" fontId="20" fillId="0" borderId="2" xfId="51" applyFont="1" applyBorder="1"/>
    <xf numFmtId="0" fontId="20" fillId="0" borderId="2" xfId="51" applyFont="1" applyFill="1" applyBorder="1" applyAlignment="1">
      <alignment vertical="center" wrapText="1"/>
    </xf>
    <xf numFmtId="4" fontId="20" fillId="0" borderId="2" xfId="51" applyNumberFormat="1" applyFont="1" applyBorder="1" applyAlignment="1">
      <alignment vertical="center" wrapText="1"/>
    </xf>
    <xf numFmtId="0" fontId="20" fillId="0" borderId="2" xfId="51" applyNumberFormat="1" applyFont="1" applyFill="1" applyBorder="1" applyAlignment="1" applyProtection="1">
      <alignment horizontal="center" vertical="center"/>
    </xf>
    <xf numFmtId="4" fontId="20" fillId="0" borderId="6" xfId="51" applyNumberFormat="1" applyFont="1" applyFill="1" applyBorder="1" applyAlignment="1">
      <alignment horizontal="right" vertical="center" wrapText="1"/>
    </xf>
    <xf numFmtId="0" fontId="20" fillId="0" borderId="2" xfId="51" applyNumberFormat="1" applyFont="1" applyFill="1" applyBorder="1" applyAlignment="1" applyProtection="1">
      <alignment horizontal="center" vertical="center" wrapText="1"/>
    </xf>
    <xf numFmtId="0" fontId="20" fillId="0" borderId="2" xfId="51" applyFont="1" applyFill="1" applyBorder="1" applyAlignment="1">
      <alignment horizontal="center" vertical="center"/>
    </xf>
    <xf numFmtId="0" fontId="32" fillId="0" borderId="0" xfId="51" applyFont="1" applyFill="1"/>
    <xf numFmtId="0" fontId="24" fillId="0" borderId="0" xfId="51" applyFont="1" applyFill="1" applyAlignment="1">
      <alignment horizontal="center"/>
    </xf>
    <xf numFmtId="0" fontId="3" fillId="0" borderId="0" xfId="51" applyFont="1" applyFill="1" applyAlignment="1">
      <alignment horizontal="center"/>
    </xf>
    <xf numFmtId="0" fontId="34"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4" xfId="51" applyNumberFormat="1" applyFont="1" applyFill="1" applyBorder="1" applyAlignment="1" applyProtection="1">
      <alignment horizontal="center" vertical="center"/>
    </xf>
    <xf numFmtId="0" fontId="19" fillId="0" borderId="6" xfId="51" applyNumberFormat="1" applyFont="1" applyFill="1" applyBorder="1" applyAlignment="1" applyProtection="1">
      <alignment horizontal="center" vertical="center"/>
    </xf>
    <xf numFmtId="0" fontId="19" fillId="0" borderId="7" xfId="51" applyNumberFormat="1" applyFont="1" applyFill="1" applyBorder="1" applyAlignment="1" applyProtection="1">
      <alignment horizontal="center" vertical="center"/>
    </xf>
    <xf numFmtId="49" fontId="20" fillId="0" borderId="4" xfId="51" applyNumberFormat="1" applyFont="1" applyFill="1" applyBorder="1" applyAlignment="1" applyProtection="1">
      <alignment horizontal="left" vertical="center"/>
    </xf>
    <xf numFmtId="177" fontId="20" fillId="0" borderId="2" xfId="51" applyNumberFormat="1" applyFont="1" applyFill="1" applyBorder="1" applyAlignment="1" applyProtection="1">
      <alignment horizontal="left" vertical="center"/>
    </xf>
    <xf numFmtId="4" fontId="20" fillId="0" borderId="11" xfId="51" applyNumberFormat="1" applyFont="1" applyFill="1" applyBorder="1" applyAlignment="1" applyProtection="1">
      <alignment horizontal="right" vertical="center" wrapText="1"/>
    </xf>
    <xf numFmtId="4" fontId="20" fillId="0" borderId="4" xfId="51" applyNumberFormat="1" applyFont="1" applyFill="1" applyBorder="1" applyAlignment="1" applyProtection="1">
      <alignment horizontal="right" vertical="center" wrapText="1"/>
    </xf>
    <xf numFmtId="0" fontId="28" fillId="0" borderId="0" xfId="51" applyNumberFormat="1" applyFont="1" applyFill="1" applyAlignment="1" applyProtection="1">
      <alignment horizontal="left" vertical="center"/>
    </xf>
    <xf numFmtId="0" fontId="35" fillId="0" borderId="0" xfId="51" applyFont="1" applyFill="1" applyAlignment="1">
      <alignment horizontal="centerContinuous"/>
    </xf>
    <xf numFmtId="0" fontId="34" fillId="0" borderId="0" xfId="51" applyFont="1" applyFill="1" applyAlignment="1">
      <alignment horizontal="centerContinuous"/>
    </xf>
    <xf numFmtId="0" fontId="32" fillId="0" borderId="0" xfId="51" applyFont="1"/>
    <xf numFmtId="0" fontId="19" fillId="0" borderId="10" xfId="51" applyNumberFormat="1" applyFont="1" applyFill="1" applyBorder="1" applyAlignment="1" applyProtection="1">
      <alignment horizontal="center" vertical="center" wrapText="1"/>
    </xf>
    <xf numFmtId="0" fontId="19" fillId="0" borderId="12" xfId="51" applyNumberFormat="1" applyFont="1" applyFill="1" applyBorder="1" applyAlignment="1" applyProtection="1">
      <alignment horizontal="center" vertical="center"/>
    </xf>
    <xf numFmtId="0" fontId="19" fillId="0" borderId="7" xfId="51" applyNumberFormat="1" applyFont="1" applyFill="1" applyBorder="1" applyAlignment="1" applyProtection="1">
      <alignment horizontal="center" vertical="center" wrapText="1"/>
    </xf>
    <xf numFmtId="4" fontId="20" fillId="0" borderId="2" xfId="51" applyNumberFormat="1" applyFont="1" applyFill="1" applyBorder="1" applyAlignment="1" applyProtection="1"/>
    <xf numFmtId="4" fontId="20" fillId="0" borderId="4" xfId="51" applyNumberFormat="1" applyFont="1" applyFill="1" applyBorder="1" applyAlignment="1" applyProtection="1"/>
    <xf numFmtId="4" fontId="27" fillId="0" borderId="1" xfId="0" applyNumberFormat="1" applyFont="1" applyFill="1" applyBorder="1" applyAlignment="1">
      <alignment horizontal="center" vertical="center" wrapText="1"/>
    </xf>
    <xf numFmtId="0" fontId="31" fillId="0" borderId="0" xfId="51" applyFont="1" applyAlignment="1">
      <alignment horizontal="center" vertical="center"/>
    </xf>
    <xf numFmtId="0" fontId="28" fillId="0" borderId="0" xfId="51" applyFont="1"/>
    <xf numFmtId="178" fontId="23" fillId="0" borderId="0" xfId="51" applyNumberFormat="1"/>
    <xf numFmtId="178" fontId="31" fillId="0" borderId="0" xfId="51" applyNumberFormat="1" applyFont="1" applyAlignment="1">
      <alignment horizontal="right" vertical="center"/>
    </xf>
    <xf numFmtId="49" fontId="24" fillId="0" borderId="0" xfId="51" applyNumberFormat="1" applyFont="1" applyFill="1" applyAlignment="1" applyProtection="1">
      <alignment horizontal="center"/>
    </xf>
    <xf numFmtId="49" fontId="36" fillId="0" borderId="0" xfId="51" applyNumberFormat="1" applyFont="1" applyFill="1" applyAlignment="1" applyProtection="1">
      <alignment horizontal="center"/>
    </xf>
    <xf numFmtId="178" fontId="36" fillId="0" borderId="0" xfId="51" applyNumberFormat="1" applyFont="1" applyFill="1" applyAlignment="1" applyProtection="1">
      <alignment horizontal="center"/>
    </xf>
    <xf numFmtId="0" fontId="34" fillId="0" borderId="0" xfId="51" applyNumberFormat="1" applyFont="1" applyFill="1" applyAlignment="1" applyProtection="1">
      <alignment horizontal="centerContinuous"/>
    </xf>
    <xf numFmtId="178" fontId="34" fillId="0" borderId="0" xfId="51" applyNumberFormat="1" applyFont="1" applyFill="1" applyAlignment="1" applyProtection="1">
      <alignment horizontal="centerContinuous"/>
    </xf>
    <xf numFmtId="178" fontId="20" fillId="0" borderId="0" xfId="51" applyNumberFormat="1" applyFont="1"/>
    <xf numFmtId="178" fontId="20" fillId="0" borderId="0" xfId="51" applyNumberFormat="1" applyFont="1" applyAlignment="1">
      <alignment horizontal="right" vertical="center"/>
    </xf>
    <xf numFmtId="178" fontId="19" fillId="0" borderId="2" xfId="51" applyNumberFormat="1" applyFont="1" applyFill="1" applyBorder="1" applyAlignment="1" applyProtection="1">
      <alignment horizontal="center" vertical="center"/>
    </xf>
    <xf numFmtId="0" fontId="19" fillId="0" borderId="4" xfId="51" applyFont="1" applyBorder="1" applyAlignment="1">
      <alignment horizontal="center" vertical="center"/>
    </xf>
    <xf numFmtId="0" fontId="19" fillId="0" borderId="5" xfId="51" applyFont="1" applyBorder="1" applyAlignment="1">
      <alignment horizontal="center" vertical="center"/>
    </xf>
    <xf numFmtId="178" fontId="19" fillId="0" borderId="2" xfId="51" applyNumberFormat="1" applyFont="1" applyBorder="1" applyAlignment="1">
      <alignment vertical="center"/>
    </xf>
    <xf numFmtId="0" fontId="19" fillId="0" borderId="2" xfId="51" applyFont="1" applyBorder="1" applyAlignment="1">
      <alignment vertical="center"/>
    </xf>
    <xf numFmtId="0" fontId="28" fillId="0" borderId="0" xfId="51" applyFont="1" applyFill="1"/>
    <xf numFmtId="0" fontId="20" fillId="0" borderId="2" xfId="51" applyFont="1" applyBorder="1" applyAlignment="1">
      <alignment vertical="center"/>
    </xf>
    <xf numFmtId="178" fontId="20" fillId="0" borderId="2" xfId="51" applyNumberFormat="1" applyFont="1" applyBorder="1" applyAlignment="1">
      <alignment vertical="center"/>
    </xf>
    <xf numFmtId="178" fontId="23" fillId="0" borderId="0" xfId="51" applyNumberFormat="1" applyFill="1"/>
    <xf numFmtId="49" fontId="37" fillId="0" borderId="0" xfId="51" applyNumberFormat="1" applyFont="1" applyFill="1" applyAlignment="1" applyProtection="1">
      <alignment horizontal="center"/>
    </xf>
    <xf numFmtId="0" fontId="20" fillId="0" borderId="0" xfId="51" applyNumberFormat="1" applyFont="1" applyFill="1" applyAlignment="1" applyProtection="1">
      <alignment horizontal="right"/>
    </xf>
    <xf numFmtId="4" fontId="38" fillId="0" borderId="1" xfId="0" applyNumberFormat="1" applyFont="1" applyFill="1" applyBorder="1" applyAlignment="1">
      <alignment horizontal="right" vertical="center" wrapText="1"/>
    </xf>
    <xf numFmtId="49" fontId="20" fillId="0" borderId="9" xfId="51" applyNumberFormat="1" applyFont="1" applyFill="1" applyBorder="1" applyAlignment="1" applyProtection="1">
      <alignment vertical="center"/>
    </xf>
    <xf numFmtId="177" fontId="20" fillId="0" borderId="8" xfId="51" applyNumberFormat="1" applyFont="1" applyFill="1" applyBorder="1" applyAlignment="1" applyProtection="1">
      <alignment vertical="center"/>
    </xf>
    <xf numFmtId="4" fontId="20" fillId="0" borderId="2" xfId="51" applyNumberFormat="1" applyFont="1" applyFill="1" applyBorder="1" applyAlignment="1" applyProtection="1">
      <alignment horizontal="right" vertical="center"/>
    </xf>
    <xf numFmtId="4" fontId="20" fillId="0" borderId="9" xfId="51" applyNumberFormat="1" applyFont="1" applyFill="1" applyBorder="1" applyAlignment="1" applyProtection="1">
      <alignment horizontal="right" vertical="center"/>
    </xf>
    <xf numFmtId="4" fontId="20" fillId="0" borderId="12" xfId="51" applyNumberFormat="1" applyFont="1" applyFill="1" applyBorder="1" applyAlignment="1" applyProtection="1">
      <alignment horizontal="right" vertical="center"/>
    </xf>
    <xf numFmtId="0" fontId="32" fillId="0" borderId="0" xfId="50" applyFont="1"/>
    <xf numFmtId="0" fontId="23" fillId="0" borderId="0" xfId="50" applyAlignment="1">
      <alignment wrapText="1"/>
    </xf>
    <xf numFmtId="0" fontId="23" fillId="0" borderId="0" xfId="50"/>
    <xf numFmtId="0" fontId="32" fillId="0" borderId="0" xfId="50" applyFont="1" applyAlignment="1">
      <alignment wrapText="1"/>
    </xf>
    <xf numFmtId="0" fontId="24" fillId="0" borderId="0" xfId="50" applyNumberFormat="1" applyFont="1" applyFill="1" applyAlignment="1" applyProtection="1">
      <alignment horizontal="center"/>
    </xf>
    <xf numFmtId="0" fontId="3" fillId="0" borderId="0" xfId="50" applyNumberFormat="1" applyFont="1" applyFill="1" applyAlignment="1" applyProtection="1">
      <alignment horizontal="center"/>
    </xf>
    <xf numFmtId="0" fontId="32" fillId="0" borderId="0" xfId="50" applyFont="1" applyFill="1" applyAlignment="1">
      <alignment wrapText="1"/>
    </xf>
    <xf numFmtId="0" fontId="20" fillId="0" borderId="0" xfId="50" applyFont="1" applyFill="1" applyAlignment="1">
      <alignment wrapText="1"/>
    </xf>
    <xf numFmtId="0" fontId="20" fillId="0" borderId="0" xfId="50" applyFont="1" applyAlignment="1">
      <alignment wrapText="1"/>
    </xf>
    <xf numFmtId="0" fontId="20" fillId="0" borderId="0" xfId="50" applyNumberFormat="1" applyFont="1" applyFill="1" applyAlignment="1" applyProtection="1">
      <alignment horizontal="right"/>
    </xf>
    <xf numFmtId="0" fontId="19" fillId="0" borderId="2" xfId="50" applyNumberFormat="1" applyFont="1" applyFill="1" applyBorder="1" applyAlignment="1" applyProtection="1">
      <alignment horizontal="center" vertical="center" wrapText="1"/>
    </xf>
    <xf numFmtId="0" fontId="19" fillId="0" borderId="9" xfId="50" applyNumberFormat="1" applyFont="1" applyFill="1" applyBorder="1" applyAlignment="1" applyProtection="1">
      <alignment horizontal="center" vertical="center" wrapText="1"/>
    </xf>
    <xf numFmtId="0" fontId="20" fillId="0" borderId="9" xfId="50" applyFont="1" applyBorder="1" applyAlignment="1">
      <alignment horizontal="center" vertical="center"/>
    </xf>
    <xf numFmtId="4" fontId="38" fillId="0" borderId="1" xfId="0" applyNumberFormat="1" applyFont="1" applyFill="1" applyBorder="1" applyAlignment="1">
      <alignment horizontal="right" vertical="center"/>
    </xf>
    <xf numFmtId="4" fontId="20" fillId="0" borderId="9" xfId="50" applyNumberFormat="1" applyFont="1" applyBorder="1" applyAlignment="1">
      <alignment horizontal="left" vertical="center"/>
    </xf>
    <xf numFmtId="4" fontId="20" fillId="0" borderId="9" xfId="50" applyNumberFormat="1" applyFont="1" applyBorder="1" applyAlignment="1">
      <alignment horizontal="right" vertical="center"/>
    </xf>
    <xf numFmtId="0" fontId="20" fillId="0" borderId="4" xfId="50" applyFont="1" applyFill="1" applyBorder="1" applyAlignment="1">
      <alignment horizontal="left" vertical="center"/>
    </xf>
    <xf numFmtId="4" fontId="20" fillId="0" borderId="2" xfId="50" applyNumberFormat="1" applyFont="1" applyFill="1" applyBorder="1" applyAlignment="1">
      <alignment horizontal="left" vertical="center"/>
    </xf>
    <xf numFmtId="4" fontId="20" fillId="0" borderId="2" xfId="50" applyNumberFormat="1" applyFont="1" applyBorder="1" applyAlignment="1">
      <alignment horizontal="right" vertical="center" wrapText="1"/>
    </xf>
    <xf numFmtId="0" fontId="20" fillId="0" borderId="4" xfId="50" applyFont="1" applyBorder="1" applyAlignment="1">
      <alignment horizontal="left" vertical="center"/>
    </xf>
    <xf numFmtId="0" fontId="20" fillId="0" borderId="2" xfId="50" applyFont="1" applyBorder="1" applyAlignment="1">
      <alignment horizontal="center" vertical="center"/>
    </xf>
    <xf numFmtId="4" fontId="20" fillId="0" borderId="2" xfId="50" applyNumberFormat="1" applyFont="1" applyFill="1" applyBorder="1" applyAlignment="1">
      <alignment horizontal="left" vertical="center" wrapText="1"/>
    </xf>
    <xf numFmtId="4" fontId="20" fillId="0" borderId="5" xfId="50" applyNumberFormat="1" applyFont="1" applyFill="1" applyBorder="1" applyAlignment="1">
      <alignment horizontal="left" vertical="center" wrapText="1"/>
    </xf>
    <xf numFmtId="4" fontId="20" fillId="0" borderId="2" xfId="50" applyNumberFormat="1" applyFont="1" applyFill="1" applyBorder="1" applyAlignment="1" applyProtection="1">
      <alignment horizontal="right" vertical="center" wrapText="1"/>
    </xf>
    <xf numFmtId="4" fontId="20" fillId="0" borderId="9" xfId="50" applyNumberFormat="1" applyFont="1" applyFill="1" applyBorder="1" applyAlignment="1" applyProtection="1">
      <alignment horizontal="right" vertical="center" wrapText="1"/>
    </xf>
    <xf numFmtId="4" fontId="20" fillId="0" borderId="2" xfId="50" applyNumberFormat="1" applyFont="1" applyBorder="1" applyAlignment="1">
      <alignment horizontal="center" vertical="center"/>
    </xf>
    <xf numFmtId="4" fontId="20" fillId="0" borderId="2" xfId="50" applyNumberFormat="1" applyFont="1" applyFill="1" applyBorder="1" applyAlignment="1">
      <alignment horizontal="right" vertical="center" wrapText="1"/>
    </xf>
    <xf numFmtId="4" fontId="20" fillId="0" borderId="2" xfId="50" applyNumberFormat="1" applyFont="1" applyFill="1" applyBorder="1" applyAlignment="1" applyProtection="1">
      <alignment horizontal="right" vertical="center"/>
    </xf>
    <xf numFmtId="4" fontId="20" fillId="0" borderId="2" xfId="50" applyNumberFormat="1" applyFont="1" applyBorder="1" applyAlignment="1">
      <alignment horizontal="right" vertical="center"/>
    </xf>
    <xf numFmtId="4" fontId="20" fillId="0" borderId="2" xfId="50" applyNumberFormat="1" applyFont="1" applyFill="1" applyBorder="1" applyAlignment="1">
      <alignment horizontal="right" vertical="center"/>
    </xf>
    <xf numFmtId="4" fontId="20" fillId="0" borderId="2" xfId="50" applyNumberFormat="1" applyFont="1" applyFill="1" applyBorder="1" applyAlignment="1">
      <alignment horizontal="center" vertical="center"/>
    </xf>
    <xf numFmtId="0" fontId="23" fillId="0" borderId="13" xfId="50" applyBorder="1" applyAlignment="1">
      <alignment wrapText="1"/>
    </xf>
    <xf numFmtId="0" fontId="32" fillId="0" borderId="0" xfId="50" applyFont="1" applyFill="1"/>
    <xf numFmtId="0" fontId="0" fillId="0" borderId="0" xfId="0" applyAlignment="1">
      <alignment horizontal="center"/>
    </xf>
    <xf numFmtId="0" fontId="39" fillId="0" borderId="0" xfId="0" applyFont="1" applyAlignment="1">
      <alignment horizontal="center"/>
    </xf>
    <xf numFmtId="0" fontId="40" fillId="0" borderId="2" xfId="0" applyFont="1" applyBorder="1" applyAlignment="1">
      <alignment horizontal="center" vertical="center"/>
    </xf>
    <xf numFmtId="0" fontId="41" fillId="0" borderId="2" xfId="0" applyFont="1" applyBorder="1" applyAlignment="1">
      <alignment horizontal="center"/>
    </xf>
    <xf numFmtId="0" fontId="41" fillId="0" borderId="2" xfId="0" applyFont="1" applyBorder="1"/>
    <xf numFmtId="0" fontId="41" fillId="3" borderId="2" xfId="0" applyFont="1" applyFill="1" applyBorder="1" applyAlignment="1">
      <alignment horizontal="center"/>
    </xf>
    <xf numFmtId="0" fontId="41" fillId="3" borderId="2"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1" hidden="1" customWidth="1"/>
    <col min="2" max="2" width="15.375" style="211" customWidth="1"/>
    <col min="3" max="3" width="59.75" customWidth="1"/>
    <col min="4" max="4" width="13" style="211" customWidth="1"/>
    <col min="5" max="5" width="101.5" customWidth="1"/>
    <col min="6" max="6" width="29.25" customWidth="1"/>
    <col min="7" max="7" width="30.75" style="211" customWidth="1"/>
    <col min="8" max="8" width="28.5" style="211" customWidth="1"/>
    <col min="9" max="9" width="72.875" customWidth="1"/>
  </cols>
  <sheetData>
    <row r="2" ht="24.75" customHeight="1" spans="1:9">
      <c r="A2" s="212" t="s">
        <v>0</v>
      </c>
      <c r="B2" s="212"/>
      <c r="C2" s="212"/>
      <c r="D2" s="212"/>
      <c r="E2" s="212"/>
      <c r="F2" s="212"/>
      <c r="G2" s="212"/>
      <c r="H2" s="212"/>
      <c r="I2" s="212"/>
    </row>
    <row r="4" ht="22.5" spans="1:9">
      <c r="A4" s="213" t="s">
        <v>1</v>
      </c>
      <c r="B4" s="213" t="s">
        <v>2</v>
      </c>
      <c r="C4" s="213" t="s">
        <v>3</v>
      </c>
      <c r="D4" s="213" t="s">
        <v>4</v>
      </c>
      <c r="E4" s="213" t="s">
        <v>5</v>
      </c>
      <c r="F4" s="213" t="s">
        <v>6</v>
      </c>
      <c r="G4" s="213" t="s">
        <v>7</v>
      </c>
      <c r="H4" s="213" t="s">
        <v>8</v>
      </c>
      <c r="I4" s="213" t="s">
        <v>9</v>
      </c>
    </row>
    <row r="5" ht="22.5" spans="1:9">
      <c r="A5" s="214">
        <v>100001</v>
      </c>
      <c r="B5" s="214">
        <v>1</v>
      </c>
      <c r="C5" s="215" t="s">
        <v>10</v>
      </c>
      <c r="D5" s="214"/>
      <c r="E5" s="215" t="s">
        <v>10</v>
      </c>
      <c r="F5" s="215" t="s">
        <v>11</v>
      </c>
      <c r="G5" s="214" t="s">
        <v>12</v>
      </c>
      <c r="H5" s="214"/>
      <c r="I5" s="215"/>
    </row>
    <row r="6" ht="22.5" spans="1:9">
      <c r="A6" s="214">
        <v>102001</v>
      </c>
      <c r="B6" s="214">
        <v>2</v>
      </c>
      <c r="C6" s="215" t="s">
        <v>13</v>
      </c>
      <c r="D6" s="214"/>
      <c r="E6" s="215" t="s">
        <v>13</v>
      </c>
      <c r="F6" s="215" t="s">
        <v>11</v>
      </c>
      <c r="G6" s="214" t="s">
        <v>12</v>
      </c>
      <c r="H6" s="214"/>
      <c r="I6" s="215"/>
    </row>
    <row r="7" ht="22.5" spans="1:9">
      <c r="A7" s="214">
        <v>101001</v>
      </c>
      <c r="B7" s="214">
        <v>3</v>
      </c>
      <c r="C7" s="215" t="s">
        <v>14</v>
      </c>
      <c r="D7" s="214"/>
      <c r="E7" s="215" t="s">
        <v>14</v>
      </c>
      <c r="F7" s="215" t="s">
        <v>11</v>
      </c>
      <c r="G7" s="214" t="s">
        <v>12</v>
      </c>
      <c r="H7" s="214"/>
      <c r="I7" s="215"/>
    </row>
    <row r="8" ht="22.5" spans="1:9">
      <c r="A8" s="214">
        <v>146001</v>
      </c>
      <c r="B8" s="214">
        <v>4</v>
      </c>
      <c r="C8" s="215" t="s">
        <v>15</v>
      </c>
      <c r="D8" s="214" t="s">
        <v>16</v>
      </c>
      <c r="E8" s="215" t="s">
        <v>17</v>
      </c>
      <c r="F8" s="215" t="s">
        <v>11</v>
      </c>
      <c r="G8" s="214" t="s">
        <v>12</v>
      </c>
      <c r="H8" s="214"/>
      <c r="I8" s="215"/>
    </row>
    <row r="9" ht="22.5" spans="1:9">
      <c r="A9" s="214">
        <v>147001</v>
      </c>
      <c r="B9" s="214">
        <v>5</v>
      </c>
      <c r="C9" s="215" t="s">
        <v>18</v>
      </c>
      <c r="D9" s="214"/>
      <c r="E9" s="215" t="s">
        <v>18</v>
      </c>
      <c r="F9" s="215" t="s">
        <v>11</v>
      </c>
      <c r="G9" s="214" t="s">
        <v>12</v>
      </c>
      <c r="H9" s="214"/>
      <c r="I9" s="215"/>
    </row>
    <row r="10" ht="22.5" spans="1:9">
      <c r="A10" s="214">
        <v>148001</v>
      </c>
      <c r="B10" s="214">
        <v>6</v>
      </c>
      <c r="C10" s="215" t="s">
        <v>19</v>
      </c>
      <c r="D10" s="214"/>
      <c r="E10" s="215" t="s">
        <v>19</v>
      </c>
      <c r="F10" s="215" t="s">
        <v>20</v>
      </c>
      <c r="G10" s="214" t="s">
        <v>12</v>
      </c>
      <c r="H10" s="214"/>
      <c r="I10" s="215"/>
    </row>
    <row r="11" ht="22.5" spans="1:9">
      <c r="A11" s="214">
        <v>149001</v>
      </c>
      <c r="B11" s="214">
        <v>7</v>
      </c>
      <c r="C11" s="215" t="s">
        <v>21</v>
      </c>
      <c r="D11" s="214"/>
      <c r="E11" s="215" t="s">
        <v>21</v>
      </c>
      <c r="F11" s="215" t="s">
        <v>11</v>
      </c>
      <c r="G11" s="214" t="s">
        <v>12</v>
      </c>
      <c r="H11" s="214"/>
      <c r="I11" s="215"/>
    </row>
    <row r="12" ht="22.5" spans="1:9">
      <c r="A12" s="214">
        <v>150001</v>
      </c>
      <c r="B12" s="214">
        <v>8</v>
      </c>
      <c r="C12" s="215" t="s">
        <v>22</v>
      </c>
      <c r="D12" s="214"/>
      <c r="E12" s="215" t="s">
        <v>22</v>
      </c>
      <c r="F12" s="215" t="s">
        <v>11</v>
      </c>
      <c r="G12" s="214" t="s">
        <v>12</v>
      </c>
      <c r="H12" s="214"/>
      <c r="I12" s="215"/>
    </row>
    <row r="13" ht="22.5" spans="1:9">
      <c r="A13" s="214">
        <v>154001</v>
      </c>
      <c r="B13" s="214">
        <v>9</v>
      </c>
      <c r="C13" s="215" t="s">
        <v>23</v>
      </c>
      <c r="D13" s="214"/>
      <c r="E13" s="215" t="s">
        <v>23</v>
      </c>
      <c r="F13" s="215" t="s">
        <v>11</v>
      </c>
      <c r="G13" s="214" t="s">
        <v>12</v>
      </c>
      <c r="H13" s="214"/>
      <c r="I13" s="215"/>
    </row>
    <row r="14" ht="22.5" spans="1:9">
      <c r="A14" s="214">
        <v>153001</v>
      </c>
      <c r="B14" s="214">
        <v>10</v>
      </c>
      <c r="C14" s="215" t="s">
        <v>24</v>
      </c>
      <c r="D14" s="214"/>
      <c r="E14" s="215" t="s">
        <v>24</v>
      </c>
      <c r="F14" s="215" t="s">
        <v>11</v>
      </c>
      <c r="G14" s="214" t="s">
        <v>12</v>
      </c>
      <c r="H14" s="214"/>
      <c r="I14" s="215"/>
    </row>
    <row r="15" ht="22.5" spans="1:9">
      <c r="A15" s="214">
        <v>151001</v>
      </c>
      <c r="B15" s="214">
        <v>11</v>
      </c>
      <c r="C15" s="215" t="s">
        <v>25</v>
      </c>
      <c r="D15" s="214"/>
      <c r="E15" s="215" t="s">
        <v>25</v>
      </c>
      <c r="F15" s="215" t="s">
        <v>11</v>
      </c>
      <c r="G15" s="214" t="s">
        <v>12</v>
      </c>
      <c r="H15" s="214"/>
      <c r="I15" s="215"/>
    </row>
    <row r="16" ht="22.5" spans="1:9">
      <c r="A16" s="214">
        <v>155001</v>
      </c>
      <c r="B16" s="214">
        <v>12</v>
      </c>
      <c r="C16" s="215" t="s">
        <v>26</v>
      </c>
      <c r="D16" s="214" t="s">
        <v>16</v>
      </c>
      <c r="E16" s="215" t="s">
        <v>27</v>
      </c>
      <c r="F16" s="215" t="s">
        <v>11</v>
      </c>
      <c r="G16" s="214" t="s">
        <v>12</v>
      </c>
      <c r="H16" s="214"/>
      <c r="I16" s="215"/>
    </row>
    <row r="17" ht="22.5" spans="1:9">
      <c r="A17" s="214">
        <v>335001</v>
      </c>
      <c r="B17" s="214">
        <v>13</v>
      </c>
      <c r="C17" s="215" t="s">
        <v>28</v>
      </c>
      <c r="D17" s="214"/>
      <c r="E17" s="215" t="s">
        <v>28</v>
      </c>
      <c r="F17" s="215" t="s">
        <v>29</v>
      </c>
      <c r="G17" s="214" t="s">
        <v>12</v>
      </c>
      <c r="H17" s="214"/>
      <c r="I17" s="215"/>
    </row>
    <row r="18" ht="22.5" spans="1:9">
      <c r="A18" s="214">
        <v>400001</v>
      </c>
      <c r="B18" s="214">
        <v>14</v>
      </c>
      <c r="C18" s="215" t="s">
        <v>30</v>
      </c>
      <c r="D18" s="214"/>
      <c r="E18" s="215" t="s">
        <v>30</v>
      </c>
      <c r="F18" s="215" t="s">
        <v>31</v>
      </c>
      <c r="G18" s="214" t="s">
        <v>12</v>
      </c>
      <c r="H18" s="214"/>
      <c r="I18" s="215"/>
    </row>
    <row r="19" ht="22.5" spans="1:9">
      <c r="A19" s="214">
        <v>105001</v>
      </c>
      <c r="B19" s="214">
        <v>15</v>
      </c>
      <c r="C19" s="215" t="s">
        <v>32</v>
      </c>
      <c r="D19" s="214"/>
      <c r="E19" s="215" t="s">
        <v>32</v>
      </c>
      <c r="F19" s="215" t="s">
        <v>11</v>
      </c>
      <c r="G19" s="214" t="s">
        <v>12</v>
      </c>
      <c r="H19" s="214"/>
      <c r="I19" s="215"/>
    </row>
    <row r="20" ht="22.5" spans="1:9">
      <c r="A20" s="214">
        <v>103001</v>
      </c>
      <c r="B20" s="214">
        <v>16</v>
      </c>
      <c r="C20" s="215" t="s">
        <v>33</v>
      </c>
      <c r="D20" s="214"/>
      <c r="E20" s="215" t="s">
        <v>33</v>
      </c>
      <c r="F20" s="215" t="s">
        <v>34</v>
      </c>
      <c r="G20" s="214" t="s">
        <v>12</v>
      </c>
      <c r="H20" s="214"/>
      <c r="I20" s="215"/>
    </row>
    <row r="21" ht="22.5" spans="1:9">
      <c r="A21" s="214">
        <v>250001</v>
      </c>
      <c r="B21" s="214">
        <v>17</v>
      </c>
      <c r="C21" s="215" t="s">
        <v>35</v>
      </c>
      <c r="D21" s="214"/>
      <c r="E21" s="215" t="s">
        <v>35</v>
      </c>
      <c r="F21" s="215" t="s">
        <v>20</v>
      </c>
      <c r="G21" s="214" t="s">
        <v>12</v>
      </c>
      <c r="H21" s="214"/>
      <c r="I21" s="215"/>
    </row>
    <row r="22" ht="22.5" spans="1:9">
      <c r="A22" s="214">
        <v>254001</v>
      </c>
      <c r="B22" s="214">
        <v>18</v>
      </c>
      <c r="C22" s="215" t="s">
        <v>36</v>
      </c>
      <c r="D22" s="214" t="s">
        <v>16</v>
      </c>
      <c r="E22" s="215" t="s">
        <v>37</v>
      </c>
      <c r="F22" s="215" t="s">
        <v>20</v>
      </c>
      <c r="G22" s="214" t="s">
        <v>12</v>
      </c>
      <c r="H22" s="214"/>
      <c r="I22" s="215"/>
    </row>
    <row r="23" ht="22.5" spans="1:9">
      <c r="A23" s="214">
        <v>403001</v>
      </c>
      <c r="B23" s="214">
        <v>19</v>
      </c>
      <c r="C23" s="215" t="s">
        <v>38</v>
      </c>
      <c r="D23" s="214" t="s">
        <v>16</v>
      </c>
      <c r="E23" s="215" t="s">
        <v>39</v>
      </c>
      <c r="F23" s="215" t="s">
        <v>31</v>
      </c>
      <c r="G23" s="214" t="s">
        <v>12</v>
      </c>
      <c r="H23" s="214"/>
      <c r="I23" s="215"/>
    </row>
    <row r="24" ht="22.5" spans="1:9">
      <c r="A24" s="214">
        <v>411001</v>
      </c>
      <c r="B24" s="214">
        <v>20</v>
      </c>
      <c r="C24" s="215" t="s">
        <v>40</v>
      </c>
      <c r="D24" s="214" t="s">
        <v>16</v>
      </c>
      <c r="E24" s="215" t="s">
        <v>41</v>
      </c>
      <c r="F24" s="215" t="s">
        <v>31</v>
      </c>
      <c r="G24" s="214" t="s">
        <v>12</v>
      </c>
      <c r="H24" s="214"/>
      <c r="I24" s="215"/>
    </row>
    <row r="25" ht="22.5" spans="1:9">
      <c r="A25" s="214">
        <v>306001</v>
      </c>
      <c r="B25" s="214">
        <v>21</v>
      </c>
      <c r="C25" s="215" t="s">
        <v>42</v>
      </c>
      <c r="D25" s="214" t="s">
        <v>16</v>
      </c>
      <c r="E25" s="215" t="s">
        <v>43</v>
      </c>
      <c r="F25" s="215" t="s">
        <v>44</v>
      </c>
      <c r="G25" s="214" t="s">
        <v>12</v>
      </c>
      <c r="H25" s="214"/>
      <c r="I25" s="215"/>
    </row>
    <row r="26" ht="22.5" spans="1:9">
      <c r="A26" s="214">
        <v>104001</v>
      </c>
      <c r="B26" s="214">
        <v>22</v>
      </c>
      <c r="C26" s="215" t="s">
        <v>45</v>
      </c>
      <c r="D26" s="214"/>
      <c r="E26" s="215" t="s">
        <v>46</v>
      </c>
      <c r="F26" s="215" t="s">
        <v>34</v>
      </c>
      <c r="G26" s="214" t="s">
        <v>12</v>
      </c>
      <c r="H26" s="214"/>
      <c r="I26" s="215"/>
    </row>
    <row r="27" ht="22.5" spans="1:9">
      <c r="A27" s="214">
        <v>157001</v>
      </c>
      <c r="B27" s="214">
        <v>23</v>
      </c>
      <c r="C27" s="215" t="s">
        <v>47</v>
      </c>
      <c r="D27" s="214"/>
      <c r="E27" s="215" t="s">
        <v>47</v>
      </c>
      <c r="F27" s="215" t="s">
        <v>11</v>
      </c>
      <c r="G27" s="214" t="s">
        <v>12</v>
      </c>
      <c r="H27" s="214"/>
      <c r="I27" s="215"/>
    </row>
    <row r="28" ht="22.5" spans="1:9">
      <c r="A28" s="214">
        <v>332001</v>
      </c>
      <c r="B28" s="214">
        <v>24</v>
      </c>
      <c r="C28" s="215" t="s">
        <v>48</v>
      </c>
      <c r="D28" s="214"/>
      <c r="E28" s="215" t="s">
        <v>48</v>
      </c>
      <c r="F28" s="215" t="s">
        <v>29</v>
      </c>
      <c r="G28" s="214" t="s">
        <v>12</v>
      </c>
      <c r="H28" s="214"/>
      <c r="I28" s="215"/>
    </row>
    <row r="29" ht="22.5" spans="1:9">
      <c r="A29" s="214">
        <v>169001</v>
      </c>
      <c r="B29" s="214">
        <v>25</v>
      </c>
      <c r="C29" s="215" t="s">
        <v>49</v>
      </c>
      <c r="D29" s="214"/>
      <c r="E29" s="215" t="s">
        <v>49</v>
      </c>
      <c r="F29" s="215" t="s">
        <v>11</v>
      </c>
      <c r="G29" s="214" t="s">
        <v>12</v>
      </c>
      <c r="H29" s="214"/>
      <c r="I29" s="215"/>
    </row>
    <row r="30" ht="22.5" spans="1:9">
      <c r="A30" s="214">
        <v>334001</v>
      </c>
      <c r="B30" s="214">
        <v>26</v>
      </c>
      <c r="C30" s="215" t="s">
        <v>50</v>
      </c>
      <c r="D30" s="214"/>
      <c r="E30" s="215" t="s">
        <v>50</v>
      </c>
      <c r="F30" s="215" t="s">
        <v>29</v>
      </c>
      <c r="G30" s="214" t="s">
        <v>12</v>
      </c>
      <c r="H30" s="214"/>
      <c r="I30" s="215"/>
    </row>
    <row r="31" ht="22.5" spans="1:9">
      <c r="A31" s="214">
        <v>410001</v>
      </c>
      <c r="B31" s="214">
        <v>27</v>
      </c>
      <c r="C31" s="215" t="s">
        <v>51</v>
      </c>
      <c r="D31" s="214" t="s">
        <v>16</v>
      </c>
      <c r="E31" s="215" t="s">
        <v>52</v>
      </c>
      <c r="F31" s="215" t="s">
        <v>31</v>
      </c>
      <c r="G31" s="214" t="s">
        <v>12</v>
      </c>
      <c r="H31" s="214"/>
      <c r="I31" s="215"/>
    </row>
    <row r="32" ht="22.5" spans="1:9">
      <c r="A32" s="214">
        <v>414001</v>
      </c>
      <c r="B32" s="214">
        <v>28</v>
      </c>
      <c r="C32" s="215" t="s">
        <v>53</v>
      </c>
      <c r="D32" s="214" t="s">
        <v>16</v>
      </c>
      <c r="E32" s="215" t="s">
        <v>54</v>
      </c>
      <c r="F32" s="215" t="s">
        <v>31</v>
      </c>
      <c r="G32" s="214" t="s">
        <v>12</v>
      </c>
      <c r="H32" s="214"/>
      <c r="I32" s="215"/>
    </row>
    <row r="33" ht="22.5" spans="1:9">
      <c r="A33" s="214">
        <v>416001</v>
      </c>
      <c r="B33" s="214">
        <v>29</v>
      </c>
      <c r="C33" s="215" t="s">
        <v>55</v>
      </c>
      <c r="D33" s="214" t="s">
        <v>16</v>
      </c>
      <c r="E33" s="215" t="s">
        <v>56</v>
      </c>
      <c r="F33" s="215" t="s">
        <v>31</v>
      </c>
      <c r="G33" s="214" t="s">
        <v>12</v>
      </c>
      <c r="H33" s="214"/>
      <c r="I33" s="215"/>
    </row>
    <row r="34" ht="22.5" spans="1:9">
      <c r="A34" s="214">
        <v>409001</v>
      </c>
      <c r="B34" s="214">
        <v>30</v>
      </c>
      <c r="C34" s="215" t="s">
        <v>57</v>
      </c>
      <c r="D34" s="214" t="s">
        <v>16</v>
      </c>
      <c r="E34" s="215" t="s">
        <v>58</v>
      </c>
      <c r="F34" s="215" t="s">
        <v>59</v>
      </c>
      <c r="G34" s="214" t="s">
        <v>12</v>
      </c>
      <c r="H34" s="214"/>
      <c r="I34" s="215"/>
    </row>
    <row r="35" ht="22.5" spans="1:9">
      <c r="A35" s="214">
        <v>307001</v>
      </c>
      <c r="B35" s="214">
        <v>31</v>
      </c>
      <c r="C35" s="215" t="s">
        <v>60</v>
      </c>
      <c r="D35" s="214"/>
      <c r="E35" s="215" t="s">
        <v>60</v>
      </c>
      <c r="F35" s="215" t="s">
        <v>44</v>
      </c>
      <c r="G35" s="214" t="s">
        <v>12</v>
      </c>
      <c r="H35" s="214"/>
      <c r="I35" s="215"/>
    </row>
    <row r="36" ht="22.5" spans="1:9">
      <c r="A36" s="214">
        <v>257001</v>
      </c>
      <c r="B36" s="214">
        <v>32</v>
      </c>
      <c r="C36" s="215" t="s">
        <v>61</v>
      </c>
      <c r="D36" s="214" t="s">
        <v>16</v>
      </c>
      <c r="E36" s="215" t="s">
        <v>62</v>
      </c>
      <c r="F36" s="215" t="s">
        <v>20</v>
      </c>
      <c r="G36" s="214" t="s">
        <v>12</v>
      </c>
      <c r="H36" s="214"/>
      <c r="I36" s="215"/>
    </row>
    <row r="37" ht="22.5" spans="1:9">
      <c r="A37" s="214">
        <v>330001</v>
      </c>
      <c r="B37" s="214">
        <v>33</v>
      </c>
      <c r="C37" s="215" t="s">
        <v>63</v>
      </c>
      <c r="D37" s="214" t="s">
        <v>16</v>
      </c>
      <c r="E37" s="215" t="s">
        <v>64</v>
      </c>
      <c r="F37" s="215" t="s">
        <v>29</v>
      </c>
      <c r="G37" s="214" t="s">
        <v>12</v>
      </c>
      <c r="H37" s="214"/>
      <c r="I37" s="215"/>
    </row>
    <row r="38" ht="22.5" spans="1:9">
      <c r="A38" s="214">
        <v>107001</v>
      </c>
      <c r="B38" s="214">
        <v>34</v>
      </c>
      <c r="C38" s="215" t="s">
        <v>65</v>
      </c>
      <c r="D38" s="214"/>
      <c r="E38" s="215" t="s">
        <v>65</v>
      </c>
      <c r="F38" s="215" t="s">
        <v>11</v>
      </c>
      <c r="G38" s="214" t="s">
        <v>12</v>
      </c>
      <c r="H38" s="214"/>
      <c r="I38" s="215"/>
    </row>
    <row r="39" ht="22.5" spans="1:9">
      <c r="A39" s="216">
        <v>193001</v>
      </c>
      <c r="B39" s="216">
        <v>35</v>
      </c>
      <c r="C39" s="217" t="s">
        <v>66</v>
      </c>
      <c r="D39" s="216" t="s">
        <v>16</v>
      </c>
      <c r="E39" s="217" t="s">
        <v>67</v>
      </c>
      <c r="F39" s="217" t="s">
        <v>44</v>
      </c>
      <c r="G39" s="216" t="s">
        <v>12</v>
      </c>
      <c r="H39" s="216"/>
      <c r="I39" s="217" t="s">
        <v>68</v>
      </c>
    </row>
    <row r="40" ht="22.5" spans="1:9">
      <c r="A40" s="214">
        <v>114001</v>
      </c>
      <c r="B40" s="214">
        <v>36</v>
      </c>
      <c r="C40" s="215" t="s">
        <v>69</v>
      </c>
      <c r="D40" s="214"/>
      <c r="E40" s="215" t="s">
        <v>69</v>
      </c>
      <c r="F40" s="215" t="s">
        <v>11</v>
      </c>
      <c r="G40" s="214" t="s">
        <v>12</v>
      </c>
      <c r="H40" s="214"/>
      <c r="I40" s="215"/>
    </row>
    <row r="41" ht="22.5" spans="1:9">
      <c r="A41" s="214">
        <v>152001</v>
      </c>
      <c r="B41" s="214">
        <v>37</v>
      </c>
      <c r="C41" s="215" t="s">
        <v>70</v>
      </c>
      <c r="D41" s="214"/>
      <c r="E41" s="215" t="s">
        <v>70</v>
      </c>
      <c r="F41" s="215" t="s">
        <v>34</v>
      </c>
      <c r="G41" s="214" t="s">
        <v>12</v>
      </c>
      <c r="H41" s="214"/>
      <c r="I41" s="215"/>
    </row>
    <row r="42" ht="22.5" spans="1:9">
      <c r="A42" s="216"/>
      <c r="B42" s="216"/>
      <c r="C42" s="217" t="s">
        <v>71</v>
      </c>
      <c r="D42" s="216"/>
      <c r="E42" s="217" t="s">
        <v>72</v>
      </c>
      <c r="F42" s="217" t="s">
        <v>11</v>
      </c>
      <c r="G42" s="216"/>
      <c r="H42" s="216"/>
      <c r="I42" s="217" t="s">
        <v>73</v>
      </c>
    </row>
    <row r="43" ht="22.5" spans="1:9">
      <c r="A43" s="214">
        <v>109001</v>
      </c>
      <c r="B43" s="214">
        <v>38</v>
      </c>
      <c r="C43" s="215" t="s">
        <v>74</v>
      </c>
      <c r="D43" s="214" t="s">
        <v>16</v>
      </c>
      <c r="E43" s="215" t="s">
        <v>75</v>
      </c>
      <c r="F43" s="215" t="s">
        <v>11</v>
      </c>
      <c r="G43" s="214" t="s">
        <v>12</v>
      </c>
      <c r="H43" s="214"/>
      <c r="I43" s="215"/>
    </row>
    <row r="44" ht="22.5" spans="1:9">
      <c r="A44" s="214">
        <v>110001</v>
      </c>
      <c r="B44" s="214">
        <v>39</v>
      </c>
      <c r="C44" s="215" t="s">
        <v>76</v>
      </c>
      <c r="D44" s="214" t="s">
        <v>16</v>
      </c>
      <c r="E44" s="215" t="s">
        <v>77</v>
      </c>
      <c r="F44" s="215" t="s">
        <v>11</v>
      </c>
      <c r="G44" s="214" t="s">
        <v>12</v>
      </c>
      <c r="H44" s="214"/>
      <c r="I44" s="215"/>
    </row>
    <row r="45" ht="22.5" spans="1:9">
      <c r="A45" s="214">
        <v>262001</v>
      </c>
      <c r="B45" s="214">
        <v>40</v>
      </c>
      <c r="C45" s="215" t="s">
        <v>78</v>
      </c>
      <c r="D45" s="214"/>
      <c r="E45" s="215" t="s">
        <v>78</v>
      </c>
      <c r="F45" s="215" t="s">
        <v>20</v>
      </c>
      <c r="G45" s="214" t="s">
        <v>12</v>
      </c>
      <c r="H45" s="214"/>
      <c r="I45" s="215"/>
    </row>
    <row r="46" ht="22.5" spans="1:9">
      <c r="A46" s="216">
        <v>182001</v>
      </c>
      <c r="B46" s="216">
        <v>41</v>
      </c>
      <c r="C46" s="217" t="s">
        <v>79</v>
      </c>
      <c r="D46" s="216" t="s">
        <v>16</v>
      </c>
      <c r="E46" s="217" t="s">
        <v>80</v>
      </c>
      <c r="F46" s="217" t="s">
        <v>34</v>
      </c>
      <c r="G46" s="216" t="s">
        <v>12</v>
      </c>
      <c r="H46" s="216"/>
      <c r="I46" s="217" t="s">
        <v>81</v>
      </c>
    </row>
    <row r="47" ht="22.5" spans="1:9">
      <c r="A47" s="214">
        <v>111001</v>
      </c>
      <c r="B47" s="214">
        <v>42</v>
      </c>
      <c r="C47" s="215" t="s">
        <v>82</v>
      </c>
      <c r="D47" s="214"/>
      <c r="E47" s="215" t="s">
        <v>82</v>
      </c>
      <c r="F47" s="215" t="s">
        <v>11</v>
      </c>
      <c r="G47" s="214" t="s">
        <v>12</v>
      </c>
      <c r="H47" s="214"/>
      <c r="I47" s="215"/>
    </row>
    <row r="48" ht="22.5" spans="1:9">
      <c r="A48" s="214">
        <v>309001</v>
      </c>
      <c r="B48" s="214">
        <v>43</v>
      </c>
      <c r="C48" s="215" t="s">
        <v>83</v>
      </c>
      <c r="D48" s="214"/>
      <c r="E48" s="215" t="s">
        <v>83</v>
      </c>
      <c r="F48" s="215" t="s">
        <v>44</v>
      </c>
      <c r="G48" s="214" t="s">
        <v>12</v>
      </c>
      <c r="H48" s="214"/>
      <c r="I48" s="215"/>
    </row>
    <row r="49" ht="22.5" spans="1:9">
      <c r="A49" s="216">
        <v>115001</v>
      </c>
      <c r="B49" s="216">
        <v>44</v>
      </c>
      <c r="C49" s="217" t="s">
        <v>84</v>
      </c>
      <c r="D49" s="216" t="s">
        <v>16</v>
      </c>
      <c r="E49" s="217" t="s">
        <v>85</v>
      </c>
      <c r="F49" s="217" t="s">
        <v>34</v>
      </c>
      <c r="G49" s="216" t="s">
        <v>12</v>
      </c>
      <c r="H49" s="216"/>
      <c r="I49" s="217" t="s">
        <v>86</v>
      </c>
    </row>
    <row r="50" ht="22.5" spans="1:9">
      <c r="A50" s="214">
        <v>305001</v>
      </c>
      <c r="B50" s="214">
        <v>45</v>
      </c>
      <c r="C50" s="215" t="s">
        <v>87</v>
      </c>
      <c r="D50" s="214"/>
      <c r="E50" s="215" t="s">
        <v>87</v>
      </c>
      <c r="F50" s="215" t="s">
        <v>44</v>
      </c>
      <c r="G50" s="214" t="s">
        <v>12</v>
      </c>
      <c r="H50" s="214"/>
      <c r="I50" s="215"/>
    </row>
    <row r="51" ht="22.5" spans="1:9">
      <c r="A51" s="216">
        <v>119001</v>
      </c>
      <c r="B51" s="216">
        <v>46</v>
      </c>
      <c r="C51" s="217" t="s">
        <v>88</v>
      </c>
      <c r="D51" s="216" t="s">
        <v>16</v>
      </c>
      <c r="E51" s="217" t="s">
        <v>89</v>
      </c>
      <c r="F51" s="217" t="s">
        <v>11</v>
      </c>
      <c r="G51" s="216" t="s">
        <v>12</v>
      </c>
      <c r="H51" s="216"/>
      <c r="I51" s="217" t="s">
        <v>68</v>
      </c>
    </row>
    <row r="52" ht="22.5" spans="1:9">
      <c r="A52" s="214">
        <v>190001</v>
      </c>
      <c r="B52" s="214">
        <v>47</v>
      </c>
      <c r="C52" s="215" t="s">
        <v>90</v>
      </c>
      <c r="D52" s="214"/>
      <c r="E52" s="215" t="s">
        <v>90</v>
      </c>
      <c r="F52" s="215" t="s">
        <v>11</v>
      </c>
      <c r="G52" s="214" t="s">
        <v>12</v>
      </c>
      <c r="H52" s="214"/>
      <c r="I52" s="215"/>
    </row>
    <row r="53" ht="22.5" spans="1:9">
      <c r="A53" s="214">
        <v>112001</v>
      </c>
      <c r="B53" s="214">
        <v>48</v>
      </c>
      <c r="C53" s="215" t="s">
        <v>91</v>
      </c>
      <c r="D53" s="214"/>
      <c r="E53" s="215" t="s">
        <v>91</v>
      </c>
      <c r="F53" s="215" t="s">
        <v>11</v>
      </c>
      <c r="G53" s="214" t="s">
        <v>12</v>
      </c>
      <c r="H53" s="214"/>
      <c r="I53" s="215"/>
    </row>
    <row r="54" ht="22.5" spans="1:9">
      <c r="A54" s="214">
        <v>189001</v>
      </c>
      <c r="B54" s="214">
        <v>49</v>
      </c>
      <c r="C54" s="215" t="s">
        <v>92</v>
      </c>
      <c r="D54" s="214" t="s">
        <v>16</v>
      </c>
      <c r="E54" s="215" t="s">
        <v>93</v>
      </c>
      <c r="F54" s="215" t="s">
        <v>94</v>
      </c>
      <c r="G54" s="214" t="s">
        <v>12</v>
      </c>
      <c r="H54" s="214"/>
      <c r="I54" s="215"/>
    </row>
    <row r="55" ht="22.5" spans="1:9">
      <c r="A55" s="214">
        <v>118001</v>
      </c>
      <c r="B55" s="214">
        <v>50</v>
      </c>
      <c r="C55" s="215" t="s">
        <v>95</v>
      </c>
      <c r="D55" s="214" t="s">
        <v>16</v>
      </c>
      <c r="E55" s="215" t="s">
        <v>96</v>
      </c>
      <c r="F55" s="215" t="s">
        <v>11</v>
      </c>
      <c r="G55" s="214" t="s">
        <v>12</v>
      </c>
      <c r="H55" s="214"/>
      <c r="I55" s="215"/>
    </row>
    <row r="56" ht="22.5" spans="1:9">
      <c r="A56" s="216">
        <v>479001</v>
      </c>
      <c r="B56" s="216">
        <v>51</v>
      </c>
      <c r="C56" s="217" t="s">
        <v>97</v>
      </c>
      <c r="D56" s="216" t="s">
        <v>16</v>
      </c>
      <c r="E56" s="217" t="s">
        <v>98</v>
      </c>
      <c r="F56" s="217" t="s">
        <v>34</v>
      </c>
      <c r="G56" s="216" t="s">
        <v>12</v>
      </c>
      <c r="H56" s="216"/>
      <c r="I56" s="217" t="s">
        <v>81</v>
      </c>
    </row>
    <row r="57" ht="22.5" spans="1:9">
      <c r="A57" s="214">
        <v>468001</v>
      </c>
      <c r="B57" s="214">
        <v>52</v>
      </c>
      <c r="C57" s="215" t="s">
        <v>99</v>
      </c>
      <c r="D57" s="214"/>
      <c r="E57" s="215" t="s">
        <v>99</v>
      </c>
      <c r="F57" s="215" t="s">
        <v>34</v>
      </c>
      <c r="G57" s="214" t="s">
        <v>12</v>
      </c>
      <c r="H57" s="214"/>
      <c r="I57" s="215"/>
    </row>
    <row r="58" ht="22.5" spans="1:9">
      <c r="A58" s="214">
        <v>475001</v>
      </c>
      <c r="B58" s="214">
        <v>53</v>
      </c>
      <c r="C58" s="215" t="s">
        <v>100</v>
      </c>
      <c r="D58" s="214"/>
      <c r="E58" s="215" t="s">
        <v>100</v>
      </c>
      <c r="F58" s="215" t="s">
        <v>34</v>
      </c>
      <c r="G58" s="214" t="s">
        <v>12</v>
      </c>
      <c r="H58" s="214"/>
      <c r="I58" s="215"/>
    </row>
    <row r="59" ht="22.5" spans="1:9">
      <c r="A59" s="214">
        <v>476001</v>
      </c>
      <c r="B59" s="214">
        <v>54</v>
      </c>
      <c r="C59" s="215" t="s">
        <v>101</v>
      </c>
      <c r="D59" s="214"/>
      <c r="E59" s="215" t="s">
        <v>101</v>
      </c>
      <c r="F59" s="215" t="s">
        <v>34</v>
      </c>
      <c r="G59" s="214" t="s">
        <v>12</v>
      </c>
      <c r="H59" s="214"/>
      <c r="I59" s="215"/>
    </row>
    <row r="60" ht="22.5" spans="1:9">
      <c r="A60" s="214">
        <v>303001</v>
      </c>
      <c r="B60" s="214">
        <v>55</v>
      </c>
      <c r="C60" s="215" t="s">
        <v>102</v>
      </c>
      <c r="D60" s="214" t="s">
        <v>16</v>
      </c>
      <c r="E60" s="215" t="s">
        <v>103</v>
      </c>
      <c r="F60" s="215" t="s">
        <v>44</v>
      </c>
      <c r="G60" s="214" t="s">
        <v>12</v>
      </c>
      <c r="H60" s="214"/>
      <c r="I60" s="215"/>
    </row>
    <row r="61" ht="22.5" spans="1:9">
      <c r="A61" s="216">
        <v>337001</v>
      </c>
      <c r="B61" s="216">
        <v>56</v>
      </c>
      <c r="C61" s="217" t="s">
        <v>104</v>
      </c>
      <c r="D61" s="216" t="s">
        <v>16</v>
      </c>
      <c r="E61" s="217" t="s">
        <v>104</v>
      </c>
      <c r="F61" s="217" t="s">
        <v>29</v>
      </c>
      <c r="G61" s="216" t="s">
        <v>12</v>
      </c>
      <c r="H61" s="216"/>
      <c r="I61" s="217" t="s">
        <v>105</v>
      </c>
    </row>
    <row r="62" ht="22.5" spans="1:9">
      <c r="A62" s="216">
        <v>331001</v>
      </c>
      <c r="B62" s="216">
        <v>57</v>
      </c>
      <c r="C62" s="217" t="s">
        <v>106</v>
      </c>
      <c r="D62" s="216" t="s">
        <v>16</v>
      </c>
      <c r="E62" s="217" t="s">
        <v>107</v>
      </c>
      <c r="F62" s="217" t="s">
        <v>29</v>
      </c>
      <c r="G62" s="216" t="s">
        <v>12</v>
      </c>
      <c r="H62" s="216"/>
      <c r="I62" s="217" t="s">
        <v>108</v>
      </c>
    </row>
    <row r="63" ht="22.5" spans="1:9">
      <c r="A63" s="214">
        <v>338001</v>
      </c>
      <c r="B63" s="214">
        <v>58</v>
      </c>
      <c r="C63" s="215" t="s">
        <v>109</v>
      </c>
      <c r="D63" s="214"/>
      <c r="E63" s="215" t="s">
        <v>109</v>
      </c>
      <c r="F63" s="215" t="s">
        <v>29</v>
      </c>
      <c r="G63" s="214" t="s">
        <v>12</v>
      </c>
      <c r="H63" s="214"/>
      <c r="I63" s="215"/>
    </row>
    <row r="64" ht="22.5" spans="1:9">
      <c r="A64" s="214">
        <v>273001</v>
      </c>
      <c r="B64" s="214">
        <v>59</v>
      </c>
      <c r="C64" s="215" t="s">
        <v>110</v>
      </c>
      <c r="D64" s="214"/>
      <c r="E64" s="215" t="s">
        <v>110</v>
      </c>
      <c r="F64" s="215" t="s">
        <v>20</v>
      </c>
      <c r="G64" s="214" t="s">
        <v>12</v>
      </c>
      <c r="H64" s="214"/>
      <c r="I64" s="215"/>
    </row>
    <row r="65" ht="22.5" spans="1:9">
      <c r="A65" s="216"/>
      <c r="B65" s="216"/>
      <c r="C65" s="217" t="s">
        <v>111</v>
      </c>
      <c r="D65" s="216"/>
      <c r="E65" s="217" t="s">
        <v>58</v>
      </c>
      <c r="F65" s="217" t="s">
        <v>59</v>
      </c>
      <c r="G65" s="216"/>
      <c r="H65" s="216"/>
      <c r="I65" s="217" t="s">
        <v>112</v>
      </c>
    </row>
    <row r="66" ht="22.5" spans="1:9">
      <c r="A66" s="214">
        <v>265001</v>
      </c>
      <c r="B66" s="214">
        <v>60</v>
      </c>
      <c r="C66" s="215" t="s">
        <v>113</v>
      </c>
      <c r="D66" s="214"/>
      <c r="E66" s="215" t="s">
        <v>113</v>
      </c>
      <c r="F66" s="215" t="s">
        <v>20</v>
      </c>
      <c r="G66" s="214" t="s">
        <v>12</v>
      </c>
      <c r="H66" s="214"/>
      <c r="I66" s="215"/>
    </row>
    <row r="67" ht="22.5" spans="1:9">
      <c r="A67" s="214">
        <v>127001</v>
      </c>
      <c r="B67" s="214">
        <v>61</v>
      </c>
      <c r="C67" s="215" t="s">
        <v>114</v>
      </c>
      <c r="D67" s="214"/>
      <c r="E67" s="215" t="s">
        <v>114</v>
      </c>
      <c r="F67" s="215" t="s">
        <v>11</v>
      </c>
      <c r="G67" s="214" t="s">
        <v>12</v>
      </c>
      <c r="H67" s="214"/>
      <c r="I67" s="215"/>
    </row>
    <row r="68" ht="22.5" spans="1:9">
      <c r="A68" s="214">
        <v>128001</v>
      </c>
      <c r="B68" s="214">
        <v>62</v>
      </c>
      <c r="C68" s="215" t="s">
        <v>115</v>
      </c>
      <c r="D68" s="214"/>
      <c r="E68" s="215" t="s">
        <v>115</v>
      </c>
      <c r="F68" s="215" t="s">
        <v>11</v>
      </c>
      <c r="G68" s="214" t="s">
        <v>12</v>
      </c>
      <c r="H68" s="214"/>
      <c r="I68" s="215"/>
    </row>
    <row r="69" ht="22.5" spans="1:9">
      <c r="A69" s="214">
        <v>129001</v>
      </c>
      <c r="B69" s="214">
        <v>63</v>
      </c>
      <c r="C69" s="215" t="s">
        <v>116</v>
      </c>
      <c r="D69" s="214"/>
      <c r="E69" s="215" t="s">
        <v>116</v>
      </c>
      <c r="F69" s="215" t="s">
        <v>11</v>
      </c>
      <c r="G69" s="214" t="s">
        <v>12</v>
      </c>
      <c r="H69" s="214"/>
      <c r="I69" s="215"/>
    </row>
    <row r="70" ht="22.5" spans="1:9">
      <c r="A70" s="214">
        <v>132001</v>
      </c>
      <c r="B70" s="214">
        <v>64</v>
      </c>
      <c r="C70" s="215" t="s">
        <v>117</v>
      </c>
      <c r="D70" s="214"/>
      <c r="E70" s="215" t="s">
        <v>117</v>
      </c>
      <c r="F70" s="215" t="s">
        <v>11</v>
      </c>
      <c r="G70" s="214" t="s">
        <v>12</v>
      </c>
      <c r="H70" s="214"/>
      <c r="I70" s="215"/>
    </row>
    <row r="71" ht="22.5" spans="1:9">
      <c r="A71" s="214">
        <v>301001</v>
      </c>
      <c r="B71" s="214">
        <v>65</v>
      </c>
      <c r="C71" s="215" t="s">
        <v>118</v>
      </c>
      <c r="D71" s="214"/>
      <c r="E71" s="215" t="s">
        <v>118</v>
      </c>
      <c r="F71" s="215" t="s">
        <v>44</v>
      </c>
      <c r="G71" s="214" t="s">
        <v>12</v>
      </c>
      <c r="H71" s="214"/>
      <c r="I71" s="215"/>
    </row>
    <row r="72" ht="22.5" spans="1:9">
      <c r="A72" s="214">
        <v>269001</v>
      </c>
      <c r="B72" s="214">
        <v>66</v>
      </c>
      <c r="C72" s="215" t="s">
        <v>119</v>
      </c>
      <c r="D72" s="214"/>
      <c r="E72" s="215" t="s">
        <v>119</v>
      </c>
      <c r="F72" s="215" t="s">
        <v>20</v>
      </c>
      <c r="G72" s="214" t="s">
        <v>12</v>
      </c>
      <c r="H72" s="214"/>
      <c r="I72" s="215"/>
    </row>
    <row r="73" ht="22.5" spans="1:9">
      <c r="A73" s="214">
        <v>164001</v>
      </c>
      <c r="B73" s="214">
        <v>67</v>
      </c>
      <c r="C73" s="215" t="s">
        <v>120</v>
      </c>
      <c r="D73" s="214"/>
      <c r="E73" s="215" t="s">
        <v>120</v>
      </c>
      <c r="F73" s="215" t="s">
        <v>11</v>
      </c>
      <c r="G73" s="214" t="s">
        <v>12</v>
      </c>
      <c r="H73" s="214"/>
      <c r="I73" s="215"/>
    </row>
    <row r="74" ht="22.5" spans="1:9">
      <c r="A74" s="214">
        <v>165001</v>
      </c>
      <c r="B74" s="214">
        <v>68</v>
      </c>
      <c r="C74" s="215" t="s">
        <v>121</v>
      </c>
      <c r="D74" s="214"/>
      <c r="E74" s="215" t="s">
        <v>121</v>
      </c>
      <c r="F74" s="215" t="s">
        <v>11</v>
      </c>
      <c r="G74" s="214" t="s">
        <v>12</v>
      </c>
      <c r="H74" s="214"/>
      <c r="I74" s="215"/>
    </row>
    <row r="75" ht="22.5" spans="1:9">
      <c r="A75" s="214">
        <v>166001</v>
      </c>
      <c r="B75" s="214">
        <v>69</v>
      </c>
      <c r="C75" s="215" t="s">
        <v>122</v>
      </c>
      <c r="D75" s="214"/>
      <c r="E75" s="215" t="s">
        <v>122</v>
      </c>
      <c r="F75" s="215" t="s">
        <v>11</v>
      </c>
      <c r="G75" s="214" t="s">
        <v>12</v>
      </c>
      <c r="H75" s="214"/>
      <c r="I75" s="215"/>
    </row>
    <row r="76" ht="22.5" spans="1:9">
      <c r="A76" s="214">
        <v>167001</v>
      </c>
      <c r="B76" s="214">
        <v>70</v>
      </c>
      <c r="C76" s="215" t="s">
        <v>123</v>
      </c>
      <c r="D76" s="214"/>
      <c r="E76" s="215" t="s">
        <v>123</v>
      </c>
      <c r="F76" s="215" t="s">
        <v>11</v>
      </c>
      <c r="G76" s="214" t="s">
        <v>12</v>
      </c>
      <c r="H76" s="214"/>
      <c r="I76" s="215"/>
    </row>
    <row r="77" ht="22.5" spans="1:9">
      <c r="A77" s="214">
        <v>168001</v>
      </c>
      <c r="B77" s="214">
        <v>71</v>
      </c>
      <c r="C77" s="215" t="s">
        <v>124</v>
      </c>
      <c r="D77" s="214"/>
      <c r="E77" s="215" t="s">
        <v>124</v>
      </c>
      <c r="F77" s="215" t="s">
        <v>11</v>
      </c>
      <c r="G77" s="214" t="s">
        <v>12</v>
      </c>
      <c r="H77" s="214"/>
      <c r="I77" s="215"/>
    </row>
    <row r="78" ht="22.5" spans="1:9">
      <c r="A78" s="214">
        <v>187001</v>
      </c>
      <c r="B78" s="214">
        <v>72</v>
      </c>
      <c r="C78" s="215" t="s">
        <v>125</v>
      </c>
      <c r="D78" s="214"/>
      <c r="E78" s="215" t="s">
        <v>125</v>
      </c>
      <c r="F78" s="215" t="s">
        <v>11</v>
      </c>
      <c r="G78" s="214" t="s">
        <v>12</v>
      </c>
      <c r="H78" s="214"/>
      <c r="I78" s="215"/>
    </row>
    <row r="79" ht="22.5" spans="1:9">
      <c r="A79" s="214">
        <v>192001</v>
      </c>
      <c r="B79" s="214">
        <v>73</v>
      </c>
      <c r="C79" s="215" t="s">
        <v>126</v>
      </c>
      <c r="D79" s="214"/>
      <c r="E79" s="215" t="s">
        <v>126</v>
      </c>
      <c r="F79" s="215" t="s">
        <v>11</v>
      </c>
      <c r="G79" s="214" t="s">
        <v>12</v>
      </c>
      <c r="H79" s="214"/>
      <c r="I79" s="215"/>
    </row>
    <row r="80" ht="22.5" spans="1:9">
      <c r="A80" s="214">
        <v>159001</v>
      </c>
      <c r="B80" s="214">
        <v>74</v>
      </c>
      <c r="C80" s="215" t="s">
        <v>127</v>
      </c>
      <c r="D80" s="214"/>
      <c r="E80" s="215" t="s">
        <v>127</v>
      </c>
      <c r="F80" s="215" t="s">
        <v>11</v>
      </c>
      <c r="G80" s="214" t="s">
        <v>12</v>
      </c>
      <c r="H80" s="214"/>
      <c r="I80" s="215"/>
    </row>
    <row r="81" ht="22.5" spans="1:9">
      <c r="A81" s="214">
        <v>160001</v>
      </c>
      <c r="B81" s="214">
        <v>75</v>
      </c>
      <c r="C81" s="215" t="s">
        <v>128</v>
      </c>
      <c r="D81" s="214"/>
      <c r="E81" s="215" t="s">
        <v>128</v>
      </c>
      <c r="F81" s="215" t="s">
        <v>11</v>
      </c>
      <c r="G81" s="214" t="s">
        <v>12</v>
      </c>
      <c r="H81" s="214"/>
      <c r="I81" s="215"/>
    </row>
    <row r="82" ht="22.5" spans="1:9">
      <c r="A82" s="214">
        <v>161001</v>
      </c>
      <c r="B82" s="214">
        <v>76</v>
      </c>
      <c r="C82" s="215" t="s">
        <v>129</v>
      </c>
      <c r="D82" s="214"/>
      <c r="E82" s="215" t="s">
        <v>129</v>
      </c>
      <c r="F82" s="215" t="s">
        <v>11</v>
      </c>
      <c r="G82" s="214" t="s">
        <v>12</v>
      </c>
      <c r="H82" s="214"/>
      <c r="I82" s="215"/>
    </row>
    <row r="83" ht="22.5" spans="1:9">
      <c r="A83" s="214">
        <v>162001</v>
      </c>
      <c r="B83" s="214">
        <v>77</v>
      </c>
      <c r="C83" s="215" t="s">
        <v>130</v>
      </c>
      <c r="D83" s="214"/>
      <c r="E83" s="215" t="s">
        <v>130</v>
      </c>
      <c r="F83" s="215" t="s">
        <v>11</v>
      </c>
      <c r="G83" s="214" t="s">
        <v>12</v>
      </c>
      <c r="H83" s="214"/>
      <c r="I83" s="215"/>
    </row>
    <row r="84" ht="22.5" spans="1:9">
      <c r="A84" s="214">
        <v>163001</v>
      </c>
      <c r="B84" s="214">
        <v>78</v>
      </c>
      <c r="C84" s="215" t="s">
        <v>131</v>
      </c>
      <c r="D84" s="214"/>
      <c r="E84" s="215" t="s">
        <v>131</v>
      </c>
      <c r="F84" s="215" t="s">
        <v>11</v>
      </c>
      <c r="G84" s="214" t="s">
        <v>12</v>
      </c>
      <c r="H84" s="214"/>
      <c r="I84" s="215"/>
    </row>
    <row r="85" ht="22.5" spans="1:9">
      <c r="A85" s="214">
        <v>186001</v>
      </c>
      <c r="B85" s="214">
        <v>79</v>
      </c>
      <c r="C85" s="215" t="s">
        <v>132</v>
      </c>
      <c r="D85" s="214"/>
      <c r="E85" s="215" t="s">
        <v>132</v>
      </c>
      <c r="F85" s="215" t="s">
        <v>11</v>
      </c>
      <c r="G85" s="214" t="s">
        <v>12</v>
      </c>
      <c r="H85" s="214"/>
      <c r="I85" s="215"/>
    </row>
    <row r="86" ht="22.5" spans="1:9">
      <c r="A86" s="214">
        <v>191001</v>
      </c>
      <c r="B86" s="214">
        <v>80</v>
      </c>
      <c r="C86" s="215" t="s">
        <v>133</v>
      </c>
      <c r="D86" s="214"/>
      <c r="E86" s="215" t="s">
        <v>133</v>
      </c>
      <c r="F86" s="215" t="s">
        <v>11</v>
      </c>
      <c r="G86" s="214" t="s">
        <v>12</v>
      </c>
      <c r="H86" s="214"/>
      <c r="I86" s="215"/>
    </row>
    <row r="87" ht="22.5" spans="1:9">
      <c r="A87" s="214">
        <v>137001</v>
      </c>
      <c r="B87" s="214">
        <v>81</v>
      </c>
      <c r="C87" s="215" t="s">
        <v>134</v>
      </c>
      <c r="D87" s="214"/>
      <c r="E87" s="215" t="s">
        <v>134</v>
      </c>
      <c r="F87" s="215" t="s">
        <v>11</v>
      </c>
      <c r="G87" s="214" t="s">
        <v>12</v>
      </c>
      <c r="H87" s="214"/>
      <c r="I87" s="215"/>
    </row>
    <row r="88" ht="22.5" spans="1:9">
      <c r="A88" s="214">
        <v>138001</v>
      </c>
      <c r="B88" s="214">
        <v>82</v>
      </c>
      <c r="C88" s="215" t="s">
        <v>135</v>
      </c>
      <c r="D88" s="214"/>
      <c r="E88" s="215" t="s">
        <v>135</v>
      </c>
      <c r="F88" s="215" t="s">
        <v>11</v>
      </c>
      <c r="G88" s="214" t="s">
        <v>12</v>
      </c>
      <c r="H88" s="214"/>
      <c r="I88" s="215"/>
    </row>
    <row r="89" ht="22.5" spans="1:9">
      <c r="A89" s="214">
        <v>139001</v>
      </c>
      <c r="B89" s="214">
        <v>83</v>
      </c>
      <c r="C89" s="215" t="s">
        <v>136</v>
      </c>
      <c r="D89" s="214"/>
      <c r="E89" s="215" t="s">
        <v>136</v>
      </c>
      <c r="F89" s="215" t="s">
        <v>11</v>
      </c>
      <c r="G89" s="214" t="s">
        <v>12</v>
      </c>
      <c r="H89" s="214"/>
      <c r="I89" s="215"/>
    </row>
    <row r="90" ht="22.5" spans="1:9">
      <c r="A90" s="214">
        <v>140001</v>
      </c>
      <c r="B90" s="214">
        <v>84</v>
      </c>
      <c r="C90" s="215" t="s">
        <v>137</v>
      </c>
      <c r="D90" s="214"/>
      <c r="E90" s="215" t="s">
        <v>137</v>
      </c>
      <c r="F90" s="215" t="s">
        <v>11</v>
      </c>
      <c r="G90" s="214" t="s">
        <v>12</v>
      </c>
      <c r="H90" s="214"/>
      <c r="I90" s="215"/>
    </row>
    <row r="91" ht="22.5" spans="1:9">
      <c r="A91" s="214">
        <v>141001</v>
      </c>
      <c r="B91" s="214">
        <v>85</v>
      </c>
      <c r="C91" s="215" t="s">
        <v>138</v>
      </c>
      <c r="D91" s="214"/>
      <c r="E91" s="215" t="s">
        <v>138</v>
      </c>
      <c r="F91" s="215" t="s">
        <v>11</v>
      </c>
      <c r="G91" s="214" t="s">
        <v>12</v>
      </c>
      <c r="H91" s="214"/>
      <c r="I91" s="215"/>
    </row>
    <row r="92" ht="22.5" spans="1:9">
      <c r="A92" s="214">
        <v>142001</v>
      </c>
      <c r="B92" s="214">
        <v>86</v>
      </c>
      <c r="C92" s="215" t="s">
        <v>139</v>
      </c>
      <c r="D92" s="214"/>
      <c r="E92" s="215" t="s">
        <v>139</v>
      </c>
      <c r="F92" s="215" t="s">
        <v>11</v>
      </c>
      <c r="G92" s="214" t="s">
        <v>12</v>
      </c>
      <c r="H92" s="214"/>
      <c r="I92" s="215"/>
    </row>
    <row r="93" ht="22.5" spans="1:9">
      <c r="A93" s="214">
        <v>143001</v>
      </c>
      <c r="B93" s="214">
        <v>87</v>
      </c>
      <c r="C93" s="215" t="s">
        <v>140</v>
      </c>
      <c r="D93" s="214"/>
      <c r="E93" s="215" t="s">
        <v>140</v>
      </c>
      <c r="F93" s="215" t="s">
        <v>11</v>
      </c>
      <c r="G93" s="214" t="s">
        <v>12</v>
      </c>
      <c r="H93" s="214"/>
      <c r="I93" s="215"/>
    </row>
    <row r="94" ht="22.5" spans="1:9">
      <c r="A94" s="214">
        <v>134001</v>
      </c>
      <c r="B94" s="214">
        <v>88</v>
      </c>
      <c r="C94" s="215" t="s">
        <v>141</v>
      </c>
      <c r="D94" s="214"/>
      <c r="E94" s="215" t="s">
        <v>141</v>
      </c>
      <c r="F94" s="215" t="s">
        <v>11</v>
      </c>
      <c r="G94" s="214" t="s">
        <v>12</v>
      </c>
      <c r="H94" s="214"/>
      <c r="I94" s="215"/>
    </row>
    <row r="95" ht="22.5" spans="1:9">
      <c r="A95" s="214">
        <v>133001</v>
      </c>
      <c r="B95" s="214">
        <v>89</v>
      </c>
      <c r="C95" s="215" t="s">
        <v>142</v>
      </c>
      <c r="D95" s="214"/>
      <c r="E95" s="215" t="s">
        <v>142</v>
      </c>
      <c r="F95" s="215" t="s">
        <v>11</v>
      </c>
      <c r="G95" s="214" t="s">
        <v>12</v>
      </c>
      <c r="H95" s="214"/>
      <c r="I95" s="215"/>
    </row>
    <row r="96" ht="22.5" spans="1:9">
      <c r="A96" s="214">
        <v>135001</v>
      </c>
      <c r="B96" s="214">
        <v>90</v>
      </c>
      <c r="C96" s="215" t="s">
        <v>143</v>
      </c>
      <c r="D96" s="214"/>
      <c r="E96" s="215" t="s">
        <v>143</v>
      </c>
      <c r="F96" s="215" t="s">
        <v>11</v>
      </c>
      <c r="G96" s="214" t="s">
        <v>12</v>
      </c>
      <c r="H96" s="214"/>
      <c r="I96" s="215"/>
    </row>
    <row r="97" ht="22.5" spans="1:9">
      <c r="A97" s="214">
        <v>175001</v>
      </c>
      <c r="B97" s="214">
        <v>91</v>
      </c>
      <c r="C97" s="215" t="s">
        <v>144</v>
      </c>
      <c r="D97" s="214"/>
      <c r="E97" s="215" t="s">
        <v>144</v>
      </c>
      <c r="F97" s="215" t="s">
        <v>11</v>
      </c>
      <c r="G97" s="214" t="s">
        <v>12</v>
      </c>
      <c r="H97" s="214"/>
      <c r="I97" s="215"/>
    </row>
    <row r="98" ht="22.5" spans="1:9">
      <c r="A98" s="214">
        <v>255001</v>
      </c>
      <c r="B98" s="214">
        <v>92</v>
      </c>
      <c r="C98" s="215" t="s">
        <v>145</v>
      </c>
      <c r="D98" s="214"/>
      <c r="E98" s="215" t="s">
        <v>145</v>
      </c>
      <c r="F98" s="215" t="s">
        <v>20</v>
      </c>
      <c r="G98" s="214" t="s">
        <v>12</v>
      </c>
      <c r="H98" s="214"/>
      <c r="I98" s="215"/>
    </row>
    <row r="99" ht="22.5" spans="1:9">
      <c r="A99" s="214">
        <v>267001</v>
      </c>
      <c r="B99" s="214">
        <v>93</v>
      </c>
      <c r="C99" s="215" t="s">
        <v>146</v>
      </c>
      <c r="D99" s="214"/>
      <c r="E99" s="215" t="s">
        <v>146</v>
      </c>
      <c r="F99" s="215" t="s">
        <v>20</v>
      </c>
      <c r="G99" s="214" t="s">
        <v>12</v>
      </c>
      <c r="H99" s="214"/>
      <c r="I99" s="215"/>
    </row>
    <row r="100" ht="22.5" spans="1:9">
      <c r="A100" s="214">
        <v>144001</v>
      </c>
      <c r="B100" s="214">
        <v>94</v>
      </c>
      <c r="C100" s="215" t="s">
        <v>147</v>
      </c>
      <c r="D100" s="214"/>
      <c r="E100" s="215" t="s">
        <v>147</v>
      </c>
      <c r="F100" s="215" t="s">
        <v>11</v>
      </c>
      <c r="G100" s="214" t="s">
        <v>12</v>
      </c>
      <c r="H100" s="214"/>
      <c r="I100" s="215"/>
    </row>
    <row r="101" ht="22.5" spans="1:9">
      <c r="A101" s="214">
        <v>259001</v>
      </c>
      <c r="B101" s="214">
        <v>95</v>
      </c>
      <c r="C101" s="215" t="s">
        <v>148</v>
      </c>
      <c r="D101" s="214"/>
      <c r="E101" s="215" t="s">
        <v>148</v>
      </c>
      <c r="F101" s="215" t="s">
        <v>20</v>
      </c>
      <c r="G101" s="214" t="s">
        <v>12</v>
      </c>
      <c r="H101" s="214"/>
      <c r="I101" s="215"/>
    </row>
    <row r="102" ht="22.5" spans="1:9">
      <c r="A102" s="214">
        <v>260001</v>
      </c>
      <c r="B102" s="214">
        <v>96</v>
      </c>
      <c r="C102" s="215" t="s">
        <v>149</v>
      </c>
      <c r="D102" s="214"/>
      <c r="E102" s="215" t="s">
        <v>149</v>
      </c>
      <c r="F102" s="215" t="s">
        <v>20</v>
      </c>
      <c r="G102" s="214" t="s">
        <v>12</v>
      </c>
      <c r="H102" s="214"/>
      <c r="I102" s="215"/>
    </row>
    <row r="103" ht="22.5" spans="1:9">
      <c r="A103" s="214">
        <v>185001</v>
      </c>
      <c r="B103" s="214">
        <v>97</v>
      </c>
      <c r="C103" s="215" t="s">
        <v>150</v>
      </c>
      <c r="D103" s="214"/>
      <c r="E103" s="215" t="s">
        <v>150</v>
      </c>
      <c r="F103" s="215" t="s">
        <v>11</v>
      </c>
      <c r="G103" s="214" t="s">
        <v>12</v>
      </c>
      <c r="H103" s="214"/>
      <c r="I103" s="215"/>
    </row>
    <row r="104" ht="22.5" spans="1:9">
      <c r="A104" s="214">
        <v>333001</v>
      </c>
      <c r="B104" s="214">
        <v>98</v>
      </c>
      <c r="C104" s="215" t="s">
        <v>151</v>
      </c>
      <c r="D104" s="214"/>
      <c r="E104" s="215" t="s">
        <v>151</v>
      </c>
      <c r="F104" s="215" t="s">
        <v>29</v>
      </c>
      <c r="G104" s="214" t="s">
        <v>12</v>
      </c>
      <c r="H104" s="214"/>
      <c r="I104" s="215"/>
    </row>
    <row r="105" ht="22.5" spans="1:9">
      <c r="A105" s="214">
        <v>122001</v>
      </c>
      <c r="B105" s="214">
        <v>99</v>
      </c>
      <c r="C105" s="215" t="s">
        <v>152</v>
      </c>
      <c r="D105" s="214"/>
      <c r="E105" s="215" t="s">
        <v>152</v>
      </c>
      <c r="F105" s="215" t="s">
        <v>34</v>
      </c>
      <c r="G105" s="214" t="s">
        <v>12</v>
      </c>
      <c r="H105" s="214"/>
      <c r="I105" s="215"/>
    </row>
    <row r="106" ht="22.5" spans="1:9">
      <c r="A106" s="214">
        <v>136001</v>
      </c>
      <c r="B106" s="214">
        <v>100</v>
      </c>
      <c r="C106" s="215" t="s">
        <v>153</v>
      </c>
      <c r="D106" s="214"/>
      <c r="E106" s="215" t="s">
        <v>153</v>
      </c>
      <c r="F106" s="215" t="s">
        <v>29</v>
      </c>
      <c r="G106" s="214" t="s">
        <v>12</v>
      </c>
      <c r="H106" s="214"/>
      <c r="I106" s="215"/>
    </row>
    <row r="107" ht="22.5" spans="1:9">
      <c r="A107" s="214">
        <v>251001</v>
      </c>
      <c r="B107" s="214">
        <v>101</v>
      </c>
      <c r="C107" s="215" t="s">
        <v>154</v>
      </c>
      <c r="D107" s="214"/>
      <c r="E107" s="215" t="s">
        <v>154</v>
      </c>
      <c r="F107" s="215" t="s">
        <v>20</v>
      </c>
      <c r="G107" s="214" t="s">
        <v>12</v>
      </c>
      <c r="H107" s="214"/>
      <c r="I107" s="215"/>
    </row>
    <row r="108" ht="22.5" spans="1:9">
      <c r="A108" s="214">
        <v>174001</v>
      </c>
      <c r="B108" s="214">
        <v>102</v>
      </c>
      <c r="C108" s="215" t="s">
        <v>155</v>
      </c>
      <c r="D108" s="214"/>
      <c r="E108" s="215" t="s">
        <v>155</v>
      </c>
      <c r="F108" s="215" t="s">
        <v>11</v>
      </c>
      <c r="G108" s="214" t="s">
        <v>12</v>
      </c>
      <c r="H108" s="214"/>
      <c r="I108" s="215"/>
    </row>
    <row r="109" ht="22.5" spans="1:9">
      <c r="A109" s="214">
        <v>268001</v>
      </c>
      <c r="B109" s="214">
        <v>103</v>
      </c>
      <c r="C109" s="215" t="s">
        <v>156</v>
      </c>
      <c r="D109" s="214"/>
      <c r="E109" s="215" t="s">
        <v>156</v>
      </c>
      <c r="F109" s="215" t="s">
        <v>20</v>
      </c>
      <c r="G109" s="214" t="s">
        <v>12</v>
      </c>
      <c r="H109" s="214"/>
      <c r="I109" s="215"/>
    </row>
    <row r="110" ht="22.5" spans="1:9">
      <c r="A110" s="214">
        <v>258001</v>
      </c>
      <c r="B110" s="214">
        <v>104</v>
      </c>
      <c r="C110" s="215" t="s">
        <v>157</v>
      </c>
      <c r="D110" s="214"/>
      <c r="E110" s="215" t="s">
        <v>157</v>
      </c>
      <c r="F110" s="215" t="s">
        <v>20</v>
      </c>
      <c r="G110" s="214" t="s">
        <v>12</v>
      </c>
      <c r="H110" s="214"/>
      <c r="I110" s="215"/>
    </row>
    <row r="111" ht="22.5" spans="1:9">
      <c r="A111" s="214">
        <v>252002</v>
      </c>
      <c r="B111" s="214">
        <v>105</v>
      </c>
      <c r="C111" s="215" t="s">
        <v>158</v>
      </c>
      <c r="D111" s="214"/>
      <c r="E111" s="215" t="s">
        <v>158</v>
      </c>
      <c r="F111" s="215" t="s">
        <v>11</v>
      </c>
      <c r="G111" s="214" t="s">
        <v>12</v>
      </c>
      <c r="H111" s="214"/>
      <c r="I111" s="215"/>
    </row>
    <row r="112" ht="22.5" spans="1:9">
      <c r="A112" s="214">
        <v>256001</v>
      </c>
      <c r="B112" s="214">
        <v>106</v>
      </c>
      <c r="C112" s="215" t="s">
        <v>159</v>
      </c>
      <c r="D112" s="214"/>
      <c r="E112" s="215" t="s">
        <v>159</v>
      </c>
      <c r="F112" s="215" t="s">
        <v>20</v>
      </c>
      <c r="G112" s="214" t="s">
        <v>12</v>
      </c>
      <c r="H112" s="214"/>
      <c r="I112" s="215"/>
    </row>
    <row r="113" ht="22.5" spans="1:9">
      <c r="A113" s="214">
        <v>272001</v>
      </c>
      <c r="B113" s="214">
        <v>107</v>
      </c>
      <c r="C113" s="215" t="s">
        <v>160</v>
      </c>
      <c r="D113" s="214"/>
      <c r="E113" s="215" t="s">
        <v>160</v>
      </c>
      <c r="F113" s="215" t="s">
        <v>20</v>
      </c>
      <c r="G113" s="214" t="s">
        <v>12</v>
      </c>
      <c r="H113" s="214"/>
      <c r="I113" s="215"/>
    </row>
    <row r="114" ht="22.5" spans="1:9">
      <c r="A114" s="214">
        <v>311001</v>
      </c>
      <c r="B114" s="214">
        <v>108</v>
      </c>
      <c r="C114" s="215" t="s">
        <v>161</v>
      </c>
      <c r="D114" s="214"/>
      <c r="E114" s="215" t="s">
        <v>161</v>
      </c>
      <c r="F114" s="215" t="s">
        <v>44</v>
      </c>
      <c r="G114" s="214" t="s">
        <v>12</v>
      </c>
      <c r="H114" s="214"/>
      <c r="I114" s="215"/>
    </row>
    <row r="115" ht="22.5" spans="1:9">
      <c r="A115" s="214">
        <v>312001</v>
      </c>
      <c r="B115" s="214">
        <v>109</v>
      </c>
      <c r="C115" s="215" t="s">
        <v>162</v>
      </c>
      <c r="D115" s="214"/>
      <c r="E115" s="215" t="s">
        <v>162</v>
      </c>
      <c r="F115" s="215" t="s">
        <v>44</v>
      </c>
      <c r="G115" s="214" t="s">
        <v>12</v>
      </c>
      <c r="H115" s="214"/>
      <c r="I115" s="215"/>
    </row>
    <row r="116" ht="22.5" spans="1:9">
      <c r="A116" s="214">
        <v>314001</v>
      </c>
      <c r="B116" s="214">
        <v>110</v>
      </c>
      <c r="C116" s="215" t="s">
        <v>163</v>
      </c>
      <c r="D116" s="214"/>
      <c r="E116" s="215" t="s">
        <v>163</v>
      </c>
      <c r="F116" s="215" t="s">
        <v>44</v>
      </c>
      <c r="G116" s="214" t="s">
        <v>12</v>
      </c>
      <c r="H116" s="214"/>
      <c r="I116" s="215"/>
    </row>
    <row r="117" ht="22.5" spans="1:9">
      <c r="A117" s="214">
        <v>371001</v>
      </c>
      <c r="B117" s="214">
        <v>111</v>
      </c>
      <c r="C117" s="215" t="s">
        <v>164</v>
      </c>
      <c r="D117" s="214"/>
      <c r="E117" s="215" t="s">
        <v>164</v>
      </c>
      <c r="F117" s="215" t="s">
        <v>34</v>
      </c>
      <c r="G117" s="214" t="s">
        <v>12</v>
      </c>
      <c r="H117" s="214"/>
      <c r="I117" s="215"/>
    </row>
    <row r="118" ht="22.5" spans="1:9">
      <c r="A118" s="214">
        <v>372001</v>
      </c>
      <c r="B118" s="214">
        <v>112</v>
      </c>
      <c r="C118" s="215" t="s">
        <v>165</v>
      </c>
      <c r="D118" s="214"/>
      <c r="E118" s="215" t="s">
        <v>165</v>
      </c>
      <c r="F118" s="215" t="s">
        <v>34</v>
      </c>
      <c r="G118" s="214" t="s">
        <v>12</v>
      </c>
      <c r="H118" s="214"/>
      <c r="I118" s="215"/>
    </row>
    <row r="119" ht="22.5" spans="1:9">
      <c r="A119" s="214">
        <v>415001</v>
      </c>
      <c r="B119" s="214">
        <v>113</v>
      </c>
      <c r="C119" s="215" t="s">
        <v>166</v>
      </c>
      <c r="D119" s="214"/>
      <c r="E119" s="215" t="s">
        <v>166</v>
      </c>
      <c r="F119" s="215" t="s">
        <v>31</v>
      </c>
      <c r="G119" s="214" t="s">
        <v>12</v>
      </c>
      <c r="H119" s="214"/>
      <c r="I119" s="215"/>
    </row>
    <row r="120" ht="22.5" spans="1:9">
      <c r="A120" s="214">
        <v>426001</v>
      </c>
      <c r="B120" s="214">
        <v>114</v>
      </c>
      <c r="C120" s="215" t="s">
        <v>167</v>
      </c>
      <c r="D120" s="214"/>
      <c r="E120" s="215" t="s">
        <v>167</v>
      </c>
      <c r="F120" s="215" t="s">
        <v>31</v>
      </c>
      <c r="G120" s="214" t="s">
        <v>12</v>
      </c>
      <c r="H120" s="214"/>
      <c r="I120" s="215"/>
    </row>
    <row r="121" ht="22.5" spans="1:9">
      <c r="A121" s="214">
        <v>412001</v>
      </c>
      <c r="B121" s="214">
        <v>115</v>
      </c>
      <c r="C121" s="215" t="s">
        <v>168</v>
      </c>
      <c r="D121" s="214"/>
      <c r="E121" s="215" t="s">
        <v>168</v>
      </c>
      <c r="F121" s="215" t="s">
        <v>31</v>
      </c>
      <c r="G121" s="214" t="s">
        <v>12</v>
      </c>
      <c r="H121" s="214"/>
      <c r="I121" s="215"/>
    </row>
    <row r="122" ht="22.5" spans="1:9">
      <c r="A122" s="214">
        <v>336001</v>
      </c>
      <c r="B122" s="214">
        <v>116</v>
      </c>
      <c r="C122" s="215" t="s">
        <v>169</v>
      </c>
      <c r="D122" s="214"/>
      <c r="E122" s="215" t="s">
        <v>169</v>
      </c>
      <c r="F122" s="215" t="s">
        <v>29</v>
      </c>
      <c r="G122" s="214" t="s">
        <v>12</v>
      </c>
      <c r="H122" s="214"/>
      <c r="I122" s="215"/>
    </row>
    <row r="123" ht="22.5" spans="1:9">
      <c r="A123" s="214">
        <v>474001</v>
      </c>
      <c r="B123" s="214">
        <v>117</v>
      </c>
      <c r="C123" s="215" t="s">
        <v>170</v>
      </c>
      <c r="D123" s="214"/>
      <c r="E123" s="215" t="s">
        <v>170</v>
      </c>
      <c r="F123" s="215" t="s">
        <v>34</v>
      </c>
      <c r="G123" s="214" t="s">
        <v>12</v>
      </c>
      <c r="H123" s="214"/>
      <c r="I123" s="215"/>
    </row>
    <row r="124" ht="22.5" spans="1:9">
      <c r="A124" s="214">
        <v>478001</v>
      </c>
      <c r="B124" s="214">
        <v>118</v>
      </c>
      <c r="C124" s="215" t="s">
        <v>171</v>
      </c>
      <c r="D124" s="214"/>
      <c r="E124" s="215" t="s">
        <v>171</v>
      </c>
      <c r="F124" s="215" t="s">
        <v>34</v>
      </c>
      <c r="G124" s="214" t="s">
        <v>12</v>
      </c>
      <c r="H124" s="214"/>
      <c r="I124" s="215"/>
    </row>
    <row r="125" ht="22.5" spans="1:9">
      <c r="A125" s="214">
        <v>370001</v>
      </c>
      <c r="B125" s="214">
        <v>119</v>
      </c>
      <c r="C125" s="215" t="s">
        <v>172</v>
      </c>
      <c r="D125" s="214"/>
      <c r="E125" s="215" t="s">
        <v>172</v>
      </c>
      <c r="F125" s="215" t="s">
        <v>34</v>
      </c>
      <c r="G125" s="214" t="s">
        <v>12</v>
      </c>
      <c r="H125" s="214"/>
      <c r="I125" s="215"/>
    </row>
    <row r="126" ht="22.5" spans="1:9">
      <c r="A126" s="214">
        <v>270004</v>
      </c>
      <c r="B126" s="214">
        <v>120</v>
      </c>
      <c r="C126" s="215" t="s">
        <v>173</v>
      </c>
      <c r="D126" s="214"/>
      <c r="E126" s="215" t="s">
        <v>173</v>
      </c>
      <c r="F126" s="215" t="s">
        <v>20</v>
      </c>
      <c r="G126" s="214" t="s">
        <v>12</v>
      </c>
      <c r="H126" s="214"/>
      <c r="I126" s="215"/>
    </row>
    <row r="127" ht="22.5" spans="1:9">
      <c r="A127" s="214">
        <v>250005</v>
      </c>
      <c r="B127" s="214">
        <v>121</v>
      </c>
      <c r="C127" s="215" t="s">
        <v>174</v>
      </c>
      <c r="D127" s="214"/>
      <c r="E127" s="215" t="s">
        <v>174</v>
      </c>
      <c r="F127" s="215" t="s">
        <v>20</v>
      </c>
      <c r="G127" s="214" t="s">
        <v>175</v>
      </c>
      <c r="H127" s="214"/>
      <c r="I127" s="215"/>
    </row>
    <row r="128" ht="22.5" spans="1:9">
      <c r="A128" s="214">
        <v>250006</v>
      </c>
      <c r="B128" s="214">
        <v>122</v>
      </c>
      <c r="C128" s="215" t="s">
        <v>176</v>
      </c>
      <c r="D128" s="214"/>
      <c r="E128" s="215" t="s">
        <v>176</v>
      </c>
      <c r="F128" s="215" t="s">
        <v>20</v>
      </c>
      <c r="G128" s="214" t="s">
        <v>175</v>
      </c>
      <c r="H128" s="214"/>
      <c r="I128" s="215"/>
    </row>
    <row r="129" ht="22.5" spans="1:9">
      <c r="A129" s="214">
        <v>250007</v>
      </c>
      <c r="B129" s="214">
        <v>123</v>
      </c>
      <c r="C129" s="215" t="s">
        <v>177</v>
      </c>
      <c r="D129" s="214"/>
      <c r="E129" s="215" t="s">
        <v>177</v>
      </c>
      <c r="F129" s="215" t="s">
        <v>20</v>
      </c>
      <c r="G129" s="214" t="s">
        <v>175</v>
      </c>
      <c r="H129" s="214"/>
      <c r="I129" s="215"/>
    </row>
    <row r="130" ht="22.5" spans="1:9">
      <c r="A130" s="214">
        <v>250008</v>
      </c>
      <c r="B130" s="214">
        <v>124</v>
      </c>
      <c r="C130" s="215" t="s">
        <v>178</v>
      </c>
      <c r="D130" s="214"/>
      <c r="E130" s="215" t="s">
        <v>178</v>
      </c>
      <c r="F130" s="215" t="s">
        <v>20</v>
      </c>
      <c r="G130" s="214" t="s">
        <v>175</v>
      </c>
      <c r="H130" s="214"/>
      <c r="I130" s="215"/>
    </row>
    <row r="131" ht="22.5" spans="1:9">
      <c r="A131" s="214">
        <v>250009</v>
      </c>
      <c r="B131" s="214">
        <v>125</v>
      </c>
      <c r="C131" s="215" t="s">
        <v>179</v>
      </c>
      <c r="D131" s="214"/>
      <c r="E131" s="215" t="s">
        <v>179</v>
      </c>
      <c r="F131" s="215" t="s">
        <v>20</v>
      </c>
      <c r="G131" s="214" t="s">
        <v>175</v>
      </c>
      <c r="H131" s="214"/>
      <c r="I131" s="215"/>
    </row>
    <row r="132" ht="22.5" spans="1:9">
      <c r="A132" s="214">
        <v>250010</v>
      </c>
      <c r="B132" s="214">
        <v>126</v>
      </c>
      <c r="C132" s="215" t="s">
        <v>180</v>
      </c>
      <c r="D132" s="214"/>
      <c r="E132" s="215" t="s">
        <v>180</v>
      </c>
      <c r="F132" s="215" t="s">
        <v>20</v>
      </c>
      <c r="G132" s="214" t="s">
        <v>175</v>
      </c>
      <c r="H132" s="214"/>
      <c r="I132" s="215"/>
    </row>
    <row r="133" ht="22.5" spans="1:9">
      <c r="A133" s="214">
        <v>250011</v>
      </c>
      <c r="B133" s="214">
        <v>127</v>
      </c>
      <c r="C133" s="215" t="s">
        <v>181</v>
      </c>
      <c r="D133" s="214"/>
      <c r="E133" s="215" t="s">
        <v>181</v>
      </c>
      <c r="F133" s="215" t="s">
        <v>20</v>
      </c>
      <c r="G133" s="214" t="s">
        <v>175</v>
      </c>
      <c r="H133" s="214"/>
      <c r="I133" s="215"/>
    </row>
    <row r="134" ht="22.5" spans="1:9">
      <c r="A134" s="214">
        <v>250012</v>
      </c>
      <c r="B134" s="214">
        <v>128</v>
      </c>
      <c r="C134" s="215" t="s">
        <v>182</v>
      </c>
      <c r="D134" s="214"/>
      <c r="E134" s="215" t="s">
        <v>182</v>
      </c>
      <c r="F134" s="215" t="s">
        <v>20</v>
      </c>
      <c r="G134" s="214" t="s">
        <v>175</v>
      </c>
      <c r="H134" s="214"/>
      <c r="I134" s="215"/>
    </row>
    <row r="135" ht="22.5" spans="1:9">
      <c r="A135" s="214">
        <v>250013</v>
      </c>
      <c r="B135" s="214">
        <v>129</v>
      </c>
      <c r="C135" s="215" t="s">
        <v>183</v>
      </c>
      <c r="D135" s="214"/>
      <c r="E135" s="215" t="s">
        <v>183</v>
      </c>
      <c r="F135" s="215" t="s">
        <v>20</v>
      </c>
      <c r="G135" s="214" t="s">
        <v>175</v>
      </c>
      <c r="H135" s="214"/>
      <c r="I135" s="215"/>
    </row>
    <row r="136" ht="22.5" spans="1:9">
      <c r="A136" s="214">
        <v>250014</v>
      </c>
      <c r="B136" s="214">
        <v>130</v>
      </c>
      <c r="C136" s="215" t="s">
        <v>184</v>
      </c>
      <c r="D136" s="214"/>
      <c r="E136" s="215" t="s">
        <v>184</v>
      </c>
      <c r="F136" s="215" t="s">
        <v>20</v>
      </c>
      <c r="G136" s="214" t="s">
        <v>175</v>
      </c>
      <c r="H136" s="214"/>
      <c r="I136" s="215"/>
    </row>
    <row r="137" ht="22.5" spans="1:9">
      <c r="A137" s="214">
        <v>250015</v>
      </c>
      <c r="B137" s="214">
        <v>131</v>
      </c>
      <c r="C137" s="215" t="s">
        <v>185</v>
      </c>
      <c r="D137" s="214"/>
      <c r="E137" s="215" t="s">
        <v>185</v>
      </c>
      <c r="F137" s="215" t="s">
        <v>20</v>
      </c>
      <c r="G137" s="214" t="s">
        <v>175</v>
      </c>
      <c r="H137" s="214"/>
      <c r="I137" s="215"/>
    </row>
    <row r="138" ht="22.5" spans="1:9">
      <c r="A138" s="214">
        <v>250016</v>
      </c>
      <c r="B138" s="214">
        <v>132</v>
      </c>
      <c r="C138" s="215" t="s">
        <v>186</v>
      </c>
      <c r="D138" s="214"/>
      <c r="E138" s="215" t="s">
        <v>186</v>
      </c>
      <c r="F138" s="215" t="s">
        <v>20</v>
      </c>
      <c r="G138" s="214" t="s">
        <v>175</v>
      </c>
      <c r="H138" s="214"/>
      <c r="I138" s="215"/>
    </row>
    <row r="139" ht="22.5" spans="1:9">
      <c r="A139" s="214">
        <v>250017</v>
      </c>
      <c r="B139" s="214">
        <v>133</v>
      </c>
      <c r="C139" s="215" t="s">
        <v>187</v>
      </c>
      <c r="D139" s="214"/>
      <c r="E139" s="215" t="s">
        <v>187</v>
      </c>
      <c r="F139" s="215" t="s">
        <v>20</v>
      </c>
      <c r="G139" s="214" t="s">
        <v>175</v>
      </c>
      <c r="H139" s="214"/>
      <c r="I139" s="215"/>
    </row>
    <row r="140" ht="22.5" spans="1:9">
      <c r="A140" s="214">
        <v>250018</v>
      </c>
      <c r="B140" s="214">
        <v>134</v>
      </c>
      <c r="C140" s="215" t="s">
        <v>188</v>
      </c>
      <c r="D140" s="214"/>
      <c r="E140" s="215" t="s">
        <v>188</v>
      </c>
      <c r="F140" s="215" t="s">
        <v>20</v>
      </c>
      <c r="G140" s="214" t="s">
        <v>175</v>
      </c>
      <c r="H140" s="214"/>
      <c r="I140" s="215"/>
    </row>
    <row r="141" ht="22.5" spans="1:9">
      <c r="A141" s="214">
        <v>250019</v>
      </c>
      <c r="B141" s="214">
        <v>135</v>
      </c>
      <c r="C141" s="215" t="s">
        <v>189</v>
      </c>
      <c r="D141" s="214"/>
      <c r="E141" s="215" t="s">
        <v>189</v>
      </c>
      <c r="F141" s="215" t="s">
        <v>20</v>
      </c>
      <c r="G141" s="214" t="s">
        <v>175</v>
      </c>
      <c r="H141" s="214"/>
      <c r="I141" s="215"/>
    </row>
    <row r="142" ht="22.5" spans="1:9">
      <c r="A142" s="214">
        <v>250021</v>
      </c>
      <c r="B142" s="214">
        <v>136</v>
      </c>
      <c r="C142" s="215" t="s">
        <v>190</v>
      </c>
      <c r="D142" s="214"/>
      <c r="E142" s="215" t="s">
        <v>190</v>
      </c>
      <c r="F142" s="215" t="s">
        <v>20</v>
      </c>
      <c r="G142" s="214" t="s">
        <v>175</v>
      </c>
      <c r="H142" s="214"/>
      <c r="I142" s="215"/>
    </row>
    <row r="143" ht="22.5" spans="1:9">
      <c r="A143" s="214">
        <v>250048</v>
      </c>
      <c r="B143" s="214">
        <v>137</v>
      </c>
      <c r="C143" s="215" t="s">
        <v>191</v>
      </c>
      <c r="D143" s="214"/>
      <c r="E143" s="215" t="s">
        <v>191</v>
      </c>
      <c r="F143" s="215" t="s">
        <v>20</v>
      </c>
      <c r="G143" s="214" t="s">
        <v>175</v>
      </c>
      <c r="H143" s="214"/>
      <c r="I143" s="215"/>
    </row>
    <row r="144" ht="22.5" spans="1:9">
      <c r="A144" s="214">
        <v>250050</v>
      </c>
      <c r="B144" s="214">
        <v>138</v>
      </c>
      <c r="C144" s="215" t="s">
        <v>192</v>
      </c>
      <c r="D144" s="214"/>
      <c r="E144" s="215" t="s">
        <v>192</v>
      </c>
      <c r="F144" s="215" t="s">
        <v>20</v>
      </c>
      <c r="G144" s="214" t="s">
        <v>175</v>
      </c>
      <c r="H144" s="214"/>
      <c r="I144" s="215"/>
    </row>
    <row r="145" ht="22.5" spans="1:9">
      <c r="A145" s="214">
        <v>250051</v>
      </c>
      <c r="B145" s="214">
        <v>139</v>
      </c>
      <c r="C145" s="215" t="s">
        <v>193</v>
      </c>
      <c r="D145" s="214"/>
      <c r="E145" s="215" t="s">
        <v>193</v>
      </c>
      <c r="F145" s="215" t="s">
        <v>20</v>
      </c>
      <c r="G145" s="214" t="s">
        <v>175</v>
      </c>
      <c r="H145" s="214"/>
      <c r="I145" s="215"/>
    </row>
    <row r="146" ht="22.5" spans="1:9">
      <c r="A146" s="214">
        <v>250053</v>
      </c>
      <c r="B146" s="214">
        <v>140</v>
      </c>
      <c r="C146" s="215" t="s">
        <v>194</v>
      </c>
      <c r="D146" s="214"/>
      <c r="E146" s="215" t="s">
        <v>194</v>
      </c>
      <c r="F146" s="215" t="s">
        <v>20</v>
      </c>
      <c r="G146" s="214" t="s">
        <v>175</v>
      </c>
      <c r="H146" s="214"/>
      <c r="I146" s="215"/>
    </row>
    <row r="147" ht="22.5" spans="1:9">
      <c r="A147" s="214">
        <v>250054</v>
      </c>
      <c r="B147" s="214">
        <v>141</v>
      </c>
      <c r="C147" s="215" t="s">
        <v>195</v>
      </c>
      <c r="D147" s="214"/>
      <c r="E147" s="215" t="s">
        <v>195</v>
      </c>
      <c r="F147" s="215" t="s">
        <v>20</v>
      </c>
      <c r="G147" s="214" t="s">
        <v>175</v>
      </c>
      <c r="H147" s="214"/>
      <c r="I147" s="215"/>
    </row>
    <row r="148" ht="22.5" spans="1:9">
      <c r="A148" s="214">
        <v>250055</v>
      </c>
      <c r="B148" s="214">
        <v>142</v>
      </c>
      <c r="C148" s="215" t="s">
        <v>196</v>
      </c>
      <c r="D148" s="214"/>
      <c r="E148" s="215" t="s">
        <v>196</v>
      </c>
      <c r="F148" s="215" t="s">
        <v>20</v>
      </c>
      <c r="G148" s="214" t="s">
        <v>175</v>
      </c>
      <c r="H148" s="214"/>
      <c r="I148" s="215"/>
    </row>
    <row r="149" ht="22.5" spans="1:9">
      <c r="A149" s="214">
        <v>250057</v>
      </c>
      <c r="B149" s="214">
        <v>143</v>
      </c>
      <c r="C149" s="215" t="s">
        <v>197</v>
      </c>
      <c r="D149" s="214"/>
      <c r="E149" s="215" t="s">
        <v>197</v>
      </c>
      <c r="F149" s="215" t="s">
        <v>20</v>
      </c>
      <c r="G149" s="214" t="s">
        <v>175</v>
      </c>
      <c r="H149" s="214"/>
      <c r="I149" s="215"/>
    </row>
    <row r="150" ht="22.5" spans="1:9">
      <c r="A150" s="214">
        <v>250058</v>
      </c>
      <c r="B150" s="214">
        <v>144</v>
      </c>
      <c r="C150" s="215" t="s">
        <v>198</v>
      </c>
      <c r="D150" s="214"/>
      <c r="E150" s="215" t="s">
        <v>198</v>
      </c>
      <c r="F150" s="215" t="s">
        <v>20</v>
      </c>
      <c r="G150" s="214" t="s">
        <v>175</v>
      </c>
      <c r="H150" s="214"/>
      <c r="I150" s="215"/>
    </row>
    <row r="151" ht="22.5" spans="1:9">
      <c r="A151" s="214">
        <v>361001</v>
      </c>
      <c r="B151" s="214">
        <v>145</v>
      </c>
      <c r="C151" s="215" t="s">
        <v>199</v>
      </c>
      <c r="D151" s="214"/>
      <c r="E151" s="215" t="s">
        <v>199</v>
      </c>
      <c r="F151" s="215" t="s">
        <v>34</v>
      </c>
      <c r="G151" s="214" t="s">
        <v>12</v>
      </c>
      <c r="H151" s="214"/>
      <c r="I151" s="215"/>
    </row>
    <row r="152" ht="22.5" spans="1:9">
      <c r="A152" s="214">
        <v>362001</v>
      </c>
      <c r="B152" s="214">
        <v>146</v>
      </c>
      <c r="C152" s="215" t="s">
        <v>200</v>
      </c>
      <c r="D152" s="214"/>
      <c r="E152" s="215" t="s">
        <v>200</v>
      </c>
      <c r="F152" s="215" t="s">
        <v>34</v>
      </c>
      <c r="G152" s="214" t="s">
        <v>12</v>
      </c>
      <c r="H152" s="214"/>
      <c r="I152" s="215"/>
    </row>
    <row r="153" ht="22.5" spans="1:9">
      <c r="A153" s="214">
        <v>373001</v>
      </c>
      <c r="B153" s="214">
        <v>147</v>
      </c>
      <c r="C153" s="215" t="s">
        <v>201</v>
      </c>
      <c r="D153" s="214"/>
      <c r="E153" s="215" t="s">
        <v>201</v>
      </c>
      <c r="F153" s="215" t="s">
        <v>34</v>
      </c>
      <c r="G153" s="214" t="s">
        <v>12</v>
      </c>
      <c r="H153" s="214"/>
      <c r="I153" s="215"/>
    </row>
    <row r="154" ht="22.5" spans="1:9">
      <c r="A154" s="214">
        <v>470001</v>
      </c>
      <c r="B154" s="214">
        <v>148</v>
      </c>
      <c r="C154" s="215" t="s">
        <v>202</v>
      </c>
      <c r="D154" s="214"/>
      <c r="E154" s="215" t="s">
        <v>202</v>
      </c>
      <c r="F154" s="215" t="s">
        <v>34</v>
      </c>
      <c r="G154" s="214" t="s">
        <v>12</v>
      </c>
      <c r="H154" s="214"/>
      <c r="I154" s="215"/>
    </row>
    <row r="155" ht="22.5" spans="1:9">
      <c r="A155" s="214">
        <v>471001</v>
      </c>
      <c r="B155" s="214">
        <v>149</v>
      </c>
      <c r="C155" s="215" t="s">
        <v>203</v>
      </c>
      <c r="D155" s="214"/>
      <c r="E155" s="215" t="s">
        <v>203</v>
      </c>
      <c r="F155" s="215" t="s">
        <v>34</v>
      </c>
      <c r="G155" s="214" t="s">
        <v>12</v>
      </c>
      <c r="H155" s="214"/>
      <c r="I155" s="215"/>
    </row>
    <row r="156" ht="22.5" spans="1:9">
      <c r="A156" s="214">
        <v>363001</v>
      </c>
      <c r="B156" s="214">
        <v>150</v>
      </c>
      <c r="C156" s="215" t="s">
        <v>204</v>
      </c>
      <c r="D156" s="214"/>
      <c r="E156" s="215" t="s">
        <v>204</v>
      </c>
      <c r="F156" s="215" t="s">
        <v>34</v>
      </c>
      <c r="G156" s="214" t="s">
        <v>12</v>
      </c>
      <c r="H156" s="214"/>
      <c r="I156" s="215"/>
    </row>
    <row r="157" ht="22.5" spans="1:9">
      <c r="A157" s="214">
        <v>450001</v>
      </c>
      <c r="B157" s="214">
        <v>151</v>
      </c>
      <c r="C157" s="215" t="s">
        <v>205</v>
      </c>
      <c r="D157" s="214"/>
      <c r="E157" s="215" t="s">
        <v>205</v>
      </c>
      <c r="F157" s="215" t="s">
        <v>20</v>
      </c>
      <c r="G157" s="214" t="s">
        <v>12</v>
      </c>
      <c r="H157" s="214"/>
      <c r="I157" s="215"/>
    </row>
    <row r="158" ht="22.5" spans="1:9">
      <c r="A158" s="214">
        <v>454001</v>
      </c>
      <c r="B158" s="214">
        <v>152</v>
      </c>
      <c r="C158" s="215" t="s">
        <v>206</v>
      </c>
      <c r="D158" s="214"/>
      <c r="E158" s="215" t="s">
        <v>206</v>
      </c>
      <c r="F158" s="215" t="s">
        <v>34</v>
      </c>
      <c r="G158" s="214" t="s">
        <v>12</v>
      </c>
      <c r="H158" s="214"/>
      <c r="I158" s="215"/>
    </row>
    <row r="159" ht="22.5" spans="1:9">
      <c r="A159" s="214">
        <v>455001</v>
      </c>
      <c r="B159" s="214">
        <v>153</v>
      </c>
      <c r="C159" s="215" t="s">
        <v>207</v>
      </c>
      <c r="D159" s="214"/>
      <c r="E159" s="215" t="s">
        <v>207</v>
      </c>
      <c r="F159" s="215" t="s">
        <v>34</v>
      </c>
      <c r="G159" s="214" t="s">
        <v>12</v>
      </c>
      <c r="H159" s="214"/>
      <c r="I159" s="215"/>
    </row>
    <row r="160" ht="22.5" spans="1:9">
      <c r="A160" s="214">
        <v>457001</v>
      </c>
      <c r="B160" s="214">
        <v>154</v>
      </c>
      <c r="C160" s="215" t="s">
        <v>208</v>
      </c>
      <c r="D160" s="214"/>
      <c r="E160" s="215" t="s">
        <v>208</v>
      </c>
      <c r="F160" s="215" t="s">
        <v>34</v>
      </c>
      <c r="G160" s="214" t="s">
        <v>12</v>
      </c>
      <c r="H160" s="214"/>
      <c r="I160" s="215"/>
    </row>
    <row r="161" ht="22.5" spans="1:9">
      <c r="A161" s="214">
        <v>459001</v>
      </c>
      <c r="B161" s="214">
        <v>155</v>
      </c>
      <c r="C161" s="215" t="s">
        <v>209</v>
      </c>
      <c r="D161" s="214"/>
      <c r="E161" s="215" t="s">
        <v>209</v>
      </c>
      <c r="F161" s="215" t="s">
        <v>34</v>
      </c>
      <c r="G161" s="214" t="s">
        <v>12</v>
      </c>
      <c r="H161" s="214"/>
      <c r="I161" s="215"/>
    </row>
    <row r="162" ht="22.5" spans="1:9">
      <c r="A162" s="214">
        <v>461001</v>
      </c>
      <c r="B162" s="214">
        <v>156</v>
      </c>
      <c r="C162" s="215" t="s">
        <v>210</v>
      </c>
      <c r="D162" s="214"/>
      <c r="E162" s="215" t="s">
        <v>210</v>
      </c>
      <c r="F162" s="215" t="s">
        <v>34</v>
      </c>
      <c r="G162" s="214" t="s">
        <v>12</v>
      </c>
      <c r="H162" s="214"/>
      <c r="I162" s="215"/>
    </row>
    <row r="163" ht="22.5" spans="1:9">
      <c r="A163" s="214">
        <v>463001</v>
      </c>
      <c r="B163" s="214">
        <v>157</v>
      </c>
      <c r="C163" s="215" t="s">
        <v>211</v>
      </c>
      <c r="D163" s="214"/>
      <c r="E163" s="215" t="s">
        <v>211</v>
      </c>
      <c r="F163" s="215" t="s">
        <v>34</v>
      </c>
      <c r="G163" s="214" t="s">
        <v>12</v>
      </c>
      <c r="H163" s="214"/>
      <c r="I163" s="215"/>
    </row>
    <row r="164" ht="22.5" spans="1:9">
      <c r="A164" s="214">
        <v>465001</v>
      </c>
      <c r="B164" s="214">
        <v>158</v>
      </c>
      <c r="C164" s="215" t="s">
        <v>212</v>
      </c>
      <c r="D164" s="214"/>
      <c r="E164" s="215" t="s">
        <v>212</v>
      </c>
      <c r="F164" s="215" t="s">
        <v>34</v>
      </c>
      <c r="G164" s="214" t="s">
        <v>12</v>
      </c>
      <c r="H164" s="214"/>
      <c r="I164" s="215"/>
    </row>
    <row r="165" ht="22.5" spans="1:9">
      <c r="A165" s="214">
        <v>466001</v>
      </c>
      <c r="B165" s="214">
        <v>159</v>
      </c>
      <c r="C165" s="215" t="s">
        <v>213</v>
      </c>
      <c r="D165" s="214"/>
      <c r="E165" s="215" t="s">
        <v>213</v>
      </c>
      <c r="F165" s="215" t="s">
        <v>34</v>
      </c>
      <c r="G165" s="214" t="s">
        <v>12</v>
      </c>
      <c r="H165" s="214"/>
      <c r="I165" s="215"/>
    </row>
    <row r="166" ht="22.5" spans="1:9">
      <c r="A166" s="214">
        <v>467001</v>
      </c>
      <c r="B166" s="214">
        <v>160</v>
      </c>
      <c r="C166" s="215" t="s">
        <v>214</v>
      </c>
      <c r="D166" s="214"/>
      <c r="E166" s="215" t="s">
        <v>214</v>
      </c>
      <c r="F166" s="215" t="s">
        <v>34</v>
      </c>
      <c r="G166" s="214" t="s">
        <v>12</v>
      </c>
      <c r="H166" s="214"/>
      <c r="I166" s="215"/>
    </row>
    <row r="167" ht="22.5" spans="1:9">
      <c r="A167" s="214">
        <v>469001</v>
      </c>
      <c r="B167" s="214">
        <v>161</v>
      </c>
      <c r="C167" s="215" t="s">
        <v>215</v>
      </c>
      <c r="D167" s="214"/>
      <c r="E167" s="215" t="s">
        <v>215</v>
      </c>
      <c r="F167" s="215" t="s">
        <v>34</v>
      </c>
      <c r="G167" s="214" t="s">
        <v>12</v>
      </c>
      <c r="H167" s="214"/>
      <c r="I167" s="215"/>
    </row>
    <row r="168" ht="22.5" spans="1:9">
      <c r="A168" s="214">
        <v>250059</v>
      </c>
      <c r="B168" s="214">
        <v>162</v>
      </c>
      <c r="C168" s="215" t="s">
        <v>216</v>
      </c>
      <c r="D168" s="214"/>
      <c r="E168" s="215" t="s">
        <v>216</v>
      </c>
      <c r="F168" s="215" t="s">
        <v>20</v>
      </c>
      <c r="G168" s="214" t="s">
        <v>175</v>
      </c>
      <c r="H168" s="214"/>
      <c r="I168" s="215"/>
    </row>
    <row r="169" ht="22.5" spans="1:9">
      <c r="A169" s="214">
        <v>601001</v>
      </c>
      <c r="B169" s="214">
        <v>163</v>
      </c>
      <c r="C169" s="215" t="s">
        <v>217</v>
      </c>
      <c r="D169" s="214"/>
      <c r="E169" s="215" t="s">
        <v>217</v>
      </c>
      <c r="F169" s="215" t="s">
        <v>11</v>
      </c>
      <c r="G169" s="214" t="s">
        <v>12</v>
      </c>
      <c r="H169" s="214"/>
      <c r="I169" s="215"/>
    </row>
    <row r="170" ht="22.5" spans="1:9">
      <c r="A170" s="214">
        <v>602001</v>
      </c>
      <c r="B170" s="214">
        <v>164</v>
      </c>
      <c r="C170" s="215" t="s">
        <v>218</v>
      </c>
      <c r="D170" s="214"/>
      <c r="E170" s="215" t="s">
        <v>218</v>
      </c>
      <c r="F170" s="215" t="s">
        <v>11</v>
      </c>
      <c r="G170" s="214" t="s">
        <v>12</v>
      </c>
      <c r="H170" s="214"/>
      <c r="I170" s="215"/>
    </row>
    <row r="171" ht="22.5" spans="1:9">
      <c r="A171" s="214">
        <v>603001</v>
      </c>
      <c r="B171" s="214">
        <v>165</v>
      </c>
      <c r="C171" s="215" t="s">
        <v>219</v>
      </c>
      <c r="D171" s="214"/>
      <c r="E171" s="215" t="s">
        <v>219</v>
      </c>
      <c r="F171" s="215" t="s">
        <v>11</v>
      </c>
      <c r="G171" s="214" t="s">
        <v>12</v>
      </c>
      <c r="H171" s="214"/>
      <c r="I171" s="215"/>
    </row>
    <row r="172" ht="22.5" spans="1:9">
      <c r="A172" s="214">
        <v>604001</v>
      </c>
      <c r="B172" s="214">
        <v>166</v>
      </c>
      <c r="C172" s="215" t="s">
        <v>220</v>
      </c>
      <c r="D172" s="214"/>
      <c r="E172" s="215" t="s">
        <v>220</v>
      </c>
      <c r="F172" s="215" t="s">
        <v>11</v>
      </c>
      <c r="G172" s="214" t="s">
        <v>12</v>
      </c>
      <c r="H172" s="214"/>
      <c r="I172" s="215"/>
    </row>
    <row r="173" ht="22.5" spans="1:9">
      <c r="A173" s="214">
        <v>605001</v>
      </c>
      <c r="B173" s="214">
        <v>167</v>
      </c>
      <c r="C173" s="215" t="s">
        <v>221</v>
      </c>
      <c r="D173" s="214"/>
      <c r="E173" s="215" t="s">
        <v>221</v>
      </c>
      <c r="F173" s="215" t="s">
        <v>11</v>
      </c>
      <c r="G173" s="214" t="s">
        <v>12</v>
      </c>
      <c r="H173" s="214"/>
      <c r="I173" s="215"/>
    </row>
    <row r="174" ht="22.5" spans="1:9">
      <c r="A174" s="214">
        <v>606001</v>
      </c>
      <c r="B174" s="214">
        <v>168</v>
      </c>
      <c r="C174" s="215" t="s">
        <v>222</v>
      </c>
      <c r="D174" s="214"/>
      <c r="E174" s="215" t="s">
        <v>222</v>
      </c>
      <c r="F174" s="215" t="s">
        <v>11</v>
      </c>
      <c r="G174" s="214" t="s">
        <v>12</v>
      </c>
      <c r="H174" s="214"/>
      <c r="I174" s="215"/>
    </row>
    <row r="175" ht="22.5" spans="1:9">
      <c r="A175" s="214">
        <v>607001</v>
      </c>
      <c r="B175" s="214">
        <v>169</v>
      </c>
      <c r="C175" s="215" t="s">
        <v>223</v>
      </c>
      <c r="D175" s="214"/>
      <c r="E175" s="215" t="s">
        <v>223</v>
      </c>
      <c r="F175" s="215" t="s">
        <v>11</v>
      </c>
      <c r="G175" s="214" t="s">
        <v>12</v>
      </c>
      <c r="H175" s="214"/>
      <c r="I175" s="215"/>
    </row>
    <row r="176" ht="22.5" spans="1:9">
      <c r="A176" s="214">
        <v>608001</v>
      </c>
      <c r="B176" s="214">
        <v>170</v>
      </c>
      <c r="C176" s="215" t="s">
        <v>224</v>
      </c>
      <c r="D176" s="214"/>
      <c r="E176" s="215" t="s">
        <v>224</v>
      </c>
      <c r="F176" s="215" t="s">
        <v>11</v>
      </c>
      <c r="G176" s="214" t="s">
        <v>12</v>
      </c>
      <c r="H176" s="214"/>
      <c r="I176" s="215"/>
    </row>
    <row r="177" ht="22.5" spans="1:9">
      <c r="A177" s="214">
        <v>609001</v>
      </c>
      <c r="B177" s="214">
        <v>171</v>
      </c>
      <c r="C177" s="215" t="s">
        <v>225</v>
      </c>
      <c r="D177" s="214"/>
      <c r="E177" s="215" t="s">
        <v>225</v>
      </c>
      <c r="F177" s="215" t="s">
        <v>11</v>
      </c>
      <c r="G177" s="214" t="s">
        <v>12</v>
      </c>
      <c r="H177" s="214"/>
      <c r="I177" s="215"/>
    </row>
    <row r="178" ht="22.5" spans="1:9">
      <c r="A178" s="214">
        <v>610001</v>
      </c>
      <c r="B178" s="214">
        <v>172</v>
      </c>
      <c r="C178" s="215" t="s">
        <v>226</v>
      </c>
      <c r="D178" s="214"/>
      <c r="E178" s="215" t="s">
        <v>226</v>
      </c>
      <c r="F178" s="215" t="s">
        <v>11</v>
      </c>
      <c r="G178" s="214" t="s">
        <v>12</v>
      </c>
      <c r="H178" s="214"/>
      <c r="I178" s="215"/>
    </row>
    <row r="179" ht="22.5" spans="1:9">
      <c r="A179" s="214">
        <v>611001</v>
      </c>
      <c r="B179" s="214">
        <v>173</v>
      </c>
      <c r="C179" s="215" t="s">
        <v>227</v>
      </c>
      <c r="D179" s="214"/>
      <c r="E179" s="215" t="s">
        <v>227</v>
      </c>
      <c r="F179" s="215" t="s">
        <v>11</v>
      </c>
      <c r="G179" s="214" t="s">
        <v>12</v>
      </c>
      <c r="H179" s="214"/>
      <c r="I179" s="215"/>
    </row>
    <row r="180" ht="22.5" spans="1:9">
      <c r="A180" s="214">
        <v>612001</v>
      </c>
      <c r="B180" s="214">
        <v>174</v>
      </c>
      <c r="C180" s="215" t="s">
        <v>228</v>
      </c>
      <c r="D180" s="214"/>
      <c r="E180" s="215" t="s">
        <v>228</v>
      </c>
      <c r="F180" s="215" t="s">
        <v>11</v>
      </c>
      <c r="G180" s="214" t="s">
        <v>12</v>
      </c>
      <c r="H180" s="214"/>
      <c r="I180" s="215"/>
    </row>
    <row r="181" ht="22.5" spans="1:9">
      <c r="A181" s="214">
        <v>613001</v>
      </c>
      <c r="B181" s="214">
        <v>175</v>
      </c>
      <c r="C181" s="215" t="s">
        <v>229</v>
      </c>
      <c r="D181" s="214"/>
      <c r="E181" s="215" t="s">
        <v>229</v>
      </c>
      <c r="F181" s="215" t="s">
        <v>11</v>
      </c>
      <c r="G181" s="214" t="s">
        <v>12</v>
      </c>
      <c r="H181" s="214"/>
      <c r="I181" s="215"/>
    </row>
    <row r="182" ht="22.5" spans="1:9">
      <c r="A182" s="214">
        <v>614001</v>
      </c>
      <c r="B182" s="214">
        <v>176</v>
      </c>
      <c r="C182" s="215" t="s">
        <v>230</v>
      </c>
      <c r="D182" s="214"/>
      <c r="E182" s="215" t="s">
        <v>230</v>
      </c>
      <c r="F182" s="215" t="s">
        <v>11</v>
      </c>
      <c r="G182" s="214" t="s">
        <v>12</v>
      </c>
      <c r="H182" s="214"/>
      <c r="I182" s="215"/>
    </row>
    <row r="183" ht="22.5" spans="1:9">
      <c r="A183" s="214">
        <v>615001</v>
      </c>
      <c r="B183" s="214">
        <v>177</v>
      </c>
      <c r="C183" s="215" t="s">
        <v>231</v>
      </c>
      <c r="D183" s="214"/>
      <c r="E183" s="215" t="s">
        <v>231</v>
      </c>
      <c r="F183" s="215" t="s">
        <v>11</v>
      </c>
      <c r="G183" s="214" t="s">
        <v>12</v>
      </c>
      <c r="H183" s="214"/>
      <c r="I183" s="215"/>
    </row>
    <row r="184" ht="22.5" spans="1:9">
      <c r="A184" s="214">
        <v>616001</v>
      </c>
      <c r="B184" s="214">
        <v>178</v>
      </c>
      <c r="C184" s="215" t="s">
        <v>232</v>
      </c>
      <c r="D184" s="214"/>
      <c r="E184" s="215" t="s">
        <v>232</v>
      </c>
      <c r="F184" s="215" t="s">
        <v>11</v>
      </c>
      <c r="G184" s="214" t="s">
        <v>12</v>
      </c>
      <c r="H184" s="214"/>
      <c r="I184" s="215"/>
    </row>
    <row r="185" ht="22.5" spans="1:9">
      <c r="A185" s="214">
        <v>617001</v>
      </c>
      <c r="B185" s="214">
        <v>179</v>
      </c>
      <c r="C185" s="215" t="s">
        <v>233</v>
      </c>
      <c r="D185" s="214"/>
      <c r="E185" s="215" t="s">
        <v>233</v>
      </c>
      <c r="F185" s="215" t="s">
        <v>11</v>
      </c>
      <c r="G185" s="214" t="s">
        <v>12</v>
      </c>
      <c r="H185" s="214"/>
      <c r="I185" s="215"/>
    </row>
    <row r="186" ht="22.5" spans="1:9">
      <c r="A186" s="214">
        <v>618001</v>
      </c>
      <c r="B186" s="214">
        <v>180</v>
      </c>
      <c r="C186" s="215" t="s">
        <v>234</v>
      </c>
      <c r="D186" s="214"/>
      <c r="E186" s="215" t="s">
        <v>234</v>
      </c>
      <c r="F186" s="215" t="s">
        <v>11</v>
      </c>
      <c r="G186" s="214" t="s">
        <v>12</v>
      </c>
      <c r="H186" s="214"/>
      <c r="I186" s="215"/>
    </row>
    <row r="187" ht="22.5" spans="1:9">
      <c r="A187" s="214">
        <v>619001</v>
      </c>
      <c r="B187" s="214">
        <v>181</v>
      </c>
      <c r="C187" s="215" t="s">
        <v>235</v>
      </c>
      <c r="D187" s="214"/>
      <c r="E187" s="215" t="s">
        <v>235</v>
      </c>
      <c r="F187" s="215" t="s">
        <v>11</v>
      </c>
      <c r="G187" s="214" t="s">
        <v>12</v>
      </c>
      <c r="H187" s="214"/>
      <c r="I187" s="215"/>
    </row>
    <row r="188" ht="22.5" spans="1:9">
      <c r="A188" s="214">
        <v>620001</v>
      </c>
      <c r="B188" s="214">
        <v>182</v>
      </c>
      <c r="C188" s="215" t="s">
        <v>236</v>
      </c>
      <c r="D188" s="214"/>
      <c r="E188" s="215" t="s">
        <v>236</v>
      </c>
      <c r="F188" s="215" t="s">
        <v>11</v>
      </c>
      <c r="G188" s="214" t="s">
        <v>12</v>
      </c>
      <c r="H188" s="214"/>
      <c r="I188" s="215"/>
    </row>
    <row r="189" ht="22.5" spans="1:9">
      <c r="A189" s="214">
        <v>621001</v>
      </c>
      <c r="B189" s="214">
        <v>183</v>
      </c>
      <c r="C189" s="215" t="s">
        <v>237</v>
      </c>
      <c r="D189" s="214"/>
      <c r="E189" s="215" t="s">
        <v>237</v>
      </c>
      <c r="F189" s="215" t="s">
        <v>11</v>
      </c>
      <c r="G189" s="214" t="s">
        <v>12</v>
      </c>
      <c r="H189" s="214"/>
      <c r="I189" s="215"/>
    </row>
    <row r="190" ht="22.5" spans="1:9">
      <c r="A190" s="214">
        <v>622001</v>
      </c>
      <c r="B190" s="214">
        <v>184</v>
      </c>
      <c r="C190" s="215" t="s">
        <v>238</v>
      </c>
      <c r="D190" s="214"/>
      <c r="E190" s="215" t="s">
        <v>238</v>
      </c>
      <c r="F190" s="215" t="s">
        <v>11</v>
      </c>
      <c r="G190" s="214" t="s">
        <v>12</v>
      </c>
      <c r="H190" s="214"/>
      <c r="I190" s="215"/>
    </row>
    <row r="191" ht="22.5" spans="1:9">
      <c r="A191" s="214">
        <v>623001</v>
      </c>
      <c r="B191" s="214">
        <v>185</v>
      </c>
      <c r="C191" s="215" t="s">
        <v>239</v>
      </c>
      <c r="D191" s="214"/>
      <c r="E191" s="215" t="s">
        <v>239</v>
      </c>
      <c r="F191" s="215" t="s">
        <v>11</v>
      </c>
      <c r="G191" s="214" t="s">
        <v>12</v>
      </c>
      <c r="H191" s="214"/>
      <c r="I191" s="215"/>
    </row>
    <row r="192" ht="22.5" spans="1:9">
      <c r="A192" s="214">
        <v>624001</v>
      </c>
      <c r="B192" s="214">
        <v>186</v>
      </c>
      <c r="C192" s="215" t="s">
        <v>240</v>
      </c>
      <c r="D192" s="214"/>
      <c r="E192" s="215" t="s">
        <v>240</v>
      </c>
      <c r="F192" s="215" t="s">
        <v>11</v>
      </c>
      <c r="G192" s="214" t="s">
        <v>12</v>
      </c>
      <c r="H192" s="214"/>
      <c r="I192" s="215"/>
    </row>
    <row r="193" ht="22.5" spans="1:9">
      <c r="A193" s="214">
        <v>625001</v>
      </c>
      <c r="B193" s="214">
        <v>187</v>
      </c>
      <c r="C193" s="215" t="s">
        <v>241</v>
      </c>
      <c r="D193" s="214"/>
      <c r="E193" s="215" t="s">
        <v>241</v>
      </c>
      <c r="F193" s="215" t="s">
        <v>11</v>
      </c>
      <c r="G193" s="214" t="s">
        <v>12</v>
      </c>
      <c r="H193" s="214"/>
      <c r="I193" s="215"/>
    </row>
    <row r="194" ht="22.5" spans="1:9">
      <c r="A194" s="214">
        <v>626001</v>
      </c>
      <c r="B194" s="214">
        <v>188</v>
      </c>
      <c r="C194" s="215" t="s">
        <v>242</v>
      </c>
      <c r="D194" s="214"/>
      <c r="E194" s="215" t="s">
        <v>242</v>
      </c>
      <c r="F194" s="215" t="s">
        <v>11</v>
      </c>
      <c r="G194" s="214" t="s">
        <v>12</v>
      </c>
      <c r="H194" s="214"/>
      <c r="I194" s="215"/>
    </row>
    <row r="195" ht="22.5" spans="1:9">
      <c r="A195" s="214">
        <v>627001</v>
      </c>
      <c r="B195" s="214">
        <v>189</v>
      </c>
      <c r="C195" s="215" t="s">
        <v>243</v>
      </c>
      <c r="D195" s="214"/>
      <c r="E195" s="215" t="s">
        <v>243</v>
      </c>
      <c r="F195" s="215" t="s">
        <v>11</v>
      </c>
      <c r="G195" s="214" t="s">
        <v>12</v>
      </c>
      <c r="H195" s="214"/>
      <c r="I195" s="215"/>
    </row>
    <row r="196" ht="22.5" spans="1:9">
      <c r="A196" s="214">
        <v>628001</v>
      </c>
      <c r="B196" s="214">
        <v>190</v>
      </c>
      <c r="C196" s="215" t="s">
        <v>244</v>
      </c>
      <c r="D196" s="214"/>
      <c r="E196" s="215" t="s">
        <v>244</v>
      </c>
      <c r="F196" s="215" t="s">
        <v>11</v>
      </c>
      <c r="G196" s="214" t="s">
        <v>12</v>
      </c>
      <c r="H196" s="214"/>
      <c r="I196" s="215"/>
    </row>
    <row r="197" ht="22.5" spans="1:9">
      <c r="A197" s="214">
        <v>629001</v>
      </c>
      <c r="B197" s="214">
        <v>191</v>
      </c>
      <c r="C197" s="215" t="s">
        <v>245</v>
      </c>
      <c r="D197" s="214"/>
      <c r="E197" s="215" t="s">
        <v>245</v>
      </c>
      <c r="F197" s="215" t="s">
        <v>11</v>
      </c>
      <c r="G197" s="214" t="s">
        <v>12</v>
      </c>
      <c r="H197" s="214"/>
      <c r="I197" s="215"/>
    </row>
    <row r="198" ht="22.5" spans="1:9">
      <c r="A198" s="214">
        <v>630001</v>
      </c>
      <c r="B198" s="214">
        <v>192</v>
      </c>
      <c r="C198" s="215" t="s">
        <v>246</v>
      </c>
      <c r="D198" s="214"/>
      <c r="E198" s="215" t="s">
        <v>246</v>
      </c>
      <c r="F198" s="215" t="s">
        <v>11</v>
      </c>
      <c r="G198" s="214" t="s">
        <v>12</v>
      </c>
      <c r="H198" s="214"/>
      <c r="I198" s="215"/>
    </row>
    <row r="199" ht="22.5" spans="1:9">
      <c r="A199" s="214">
        <v>631001</v>
      </c>
      <c r="B199" s="214">
        <v>193</v>
      </c>
      <c r="C199" s="215" t="s">
        <v>247</v>
      </c>
      <c r="D199" s="214"/>
      <c r="E199" s="215" t="s">
        <v>247</v>
      </c>
      <c r="F199" s="215" t="s">
        <v>11</v>
      </c>
      <c r="G199" s="214" t="s">
        <v>12</v>
      </c>
      <c r="H199" s="214"/>
      <c r="I199" s="215"/>
    </row>
    <row r="200" ht="22.5" spans="1:9">
      <c r="A200" s="214">
        <v>632001</v>
      </c>
      <c r="B200" s="214">
        <v>194</v>
      </c>
      <c r="C200" s="215" t="s">
        <v>248</v>
      </c>
      <c r="D200" s="214"/>
      <c r="E200" s="215" t="s">
        <v>248</v>
      </c>
      <c r="F200" s="215" t="s">
        <v>11</v>
      </c>
      <c r="G200" s="214" t="s">
        <v>12</v>
      </c>
      <c r="H200" s="214"/>
      <c r="I200" s="215"/>
    </row>
    <row r="201" ht="22.5" spans="1:9">
      <c r="A201" s="214">
        <v>633001</v>
      </c>
      <c r="B201" s="214">
        <v>195</v>
      </c>
      <c r="C201" s="215" t="s">
        <v>249</v>
      </c>
      <c r="D201" s="214"/>
      <c r="E201" s="215" t="s">
        <v>249</v>
      </c>
      <c r="F201" s="215" t="s">
        <v>11</v>
      </c>
      <c r="G201" s="214" t="s">
        <v>12</v>
      </c>
      <c r="H201" s="214"/>
      <c r="I201" s="215"/>
    </row>
    <row r="202" ht="22.5" spans="1:9">
      <c r="A202" s="214">
        <v>634001</v>
      </c>
      <c r="B202" s="214">
        <v>196</v>
      </c>
      <c r="C202" s="215" t="s">
        <v>250</v>
      </c>
      <c r="D202" s="214"/>
      <c r="E202" s="215" t="s">
        <v>250</v>
      </c>
      <c r="F202" s="215" t="s">
        <v>11</v>
      </c>
      <c r="G202" s="214" t="s">
        <v>12</v>
      </c>
      <c r="H202" s="214"/>
      <c r="I202" s="215"/>
    </row>
    <row r="203" ht="22.5" spans="1:9">
      <c r="A203" s="214">
        <v>635001</v>
      </c>
      <c r="B203" s="214">
        <v>197</v>
      </c>
      <c r="C203" s="215" t="s">
        <v>251</v>
      </c>
      <c r="D203" s="214"/>
      <c r="E203" s="215" t="s">
        <v>251</v>
      </c>
      <c r="F203" s="215" t="s">
        <v>11</v>
      </c>
      <c r="G203" s="214" t="s">
        <v>12</v>
      </c>
      <c r="H203" s="214"/>
      <c r="I203" s="215"/>
    </row>
    <row r="204" ht="22.5" spans="1:9">
      <c r="A204" s="214">
        <v>636001</v>
      </c>
      <c r="B204" s="214">
        <v>198</v>
      </c>
      <c r="C204" s="215" t="s">
        <v>252</v>
      </c>
      <c r="D204" s="214"/>
      <c r="E204" s="215" t="s">
        <v>252</v>
      </c>
      <c r="F204" s="215" t="s">
        <v>11</v>
      </c>
      <c r="G204" s="214" t="s">
        <v>12</v>
      </c>
      <c r="H204" s="214"/>
      <c r="I204" s="215"/>
    </row>
    <row r="205" ht="22.5" spans="1:9">
      <c r="A205" s="214">
        <v>637001</v>
      </c>
      <c r="B205" s="214">
        <v>199</v>
      </c>
      <c r="C205" s="215" t="s">
        <v>253</v>
      </c>
      <c r="D205" s="214"/>
      <c r="E205" s="215" t="s">
        <v>253</v>
      </c>
      <c r="F205" s="215" t="s">
        <v>11</v>
      </c>
      <c r="G205" s="214" t="s">
        <v>12</v>
      </c>
      <c r="H205" s="214"/>
      <c r="I205" s="215"/>
    </row>
    <row r="206" ht="22.5" spans="1:9">
      <c r="A206" s="214">
        <v>638001</v>
      </c>
      <c r="B206" s="214">
        <v>200</v>
      </c>
      <c r="C206" s="215" t="s">
        <v>254</v>
      </c>
      <c r="D206" s="214"/>
      <c r="E206" s="215" t="s">
        <v>254</v>
      </c>
      <c r="F206" s="215" t="s">
        <v>11</v>
      </c>
      <c r="G206" s="214" t="s">
        <v>12</v>
      </c>
      <c r="H206" s="214"/>
      <c r="I206" s="215"/>
    </row>
    <row r="207" ht="22.5" spans="1:9">
      <c r="A207" s="214">
        <v>641001</v>
      </c>
      <c r="B207" s="214">
        <v>201</v>
      </c>
      <c r="C207" s="215" t="s">
        <v>255</v>
      </c>
      <c r="D207" s="214"/>
      <c r="E207" s="215" t="s">
        <v>255</v>
      </c>
      <c r="F207" s="215" t="s">
        <v>11</v>
      </c>
      <c r="G207" s="214" t="s">
        <v>12</v>
      </c>
      <c r="H207" s="214"/>
      <c r="I207" s="215"/>
    </row>
    <row r="208" ht="22.5" spans="1:9">
      <c r="A208" s="214">
        <v>642001</v>
      </c>
      <c r="B208" s="214">
        <v>202</v>
      </c>
      <c r="C208" s="215" t="s">
        <v>256</v>
      </c>
      <c r="D208" s="214"/>
      <c r="E208" s="215" t="s">
        <v>256</v>
      </c>
      <c r="F208" s="215" t="s">
        <v>11</v>
      </c>
      <c r="G208" s="214" t="s">
        <v>12</v>
      </c>
      <c r="H208" s="214"/>
      <c r="I208" s="215"/>
    </row>
    <row r="209" ht="22.5" spans="1:9">
      <c r="A209" s="214">
        <v>643001</v>
      </c>
      <c r="B209" s="214">
        <v>203</v>
      </c>
      <c r="C209" s="215" t="s">
        <v>257</v>
      </c>
      <c r="D209" s="214"/>
      <c r="E209" s="215" t="s">
        <v>257</v>
      </c>
      <c r="F209" s="215" t="s">
        <v>11</v>
      </c>
      <c r="G209" s="214" t="s">
        <v>12</v>
      </c>
      <c r="H209" s="214"/>
      <c r="I209" s="215"/>
    </row>
    <row r="210" ht="22.5" spans="1:9">
      <c r="A210" s="214">
        <v>644001</v>
      </c>
      <c r="B210" s="214">
        <v>204</v>
      </c>
      <c r="C210" s="215" t="s">
        <v>258</v>
      </c>
      <c r="D210" s="214"/>
      <c r="E210" s="215" t="s">
        <v>258</v>
      </c>
      <c r="F210" s="215" t="s">
        <v>11</v>
      </c>
      <c r="G210" s="214" t="s">
        <v>12</v>
      </c>
      <c r="H210" s="214"/>
      <c r="I210" s="215"/>
    </row>
    <row r="211" ht="22.5" spans="1:9">
      <c r="A211" s="214">
        <v>645001</v>
      </c>
      <c r="B211" s="214">
        <v>205</v>
      </c>
      <c r="C211" s="215" t="s">
        <v>259</v>
      </c>
      <c r="D211" s="214"/>
      <c r="E211" s="215" t="s">
        <v>259</v>
      </c>
      <c r="F211" s="215" t="s">
        <v>11</v>
      </c>
      <c r="G211" s="214" t="s">
        <v>12</v>
      </c>
      <c r="H211" s="214"/>
      <c r="I211" s="215"/>
    </row>
    <row r="212" ht="22.5" spans="1:9">
      <c r="A212" s="214">
        <v>646001</v>
      </c>
      <c r="B212" s="214">
        <v>206</v>
      </c>
      <c r="C212" s="215" t="s">
        <v>260</v>
      </c>
      <c r="D212" s="214"/>
      <c r="E212" s="215" t="s">
        <v>260</v>
      </c>
      <c r="F212" s="215" t="s">
        <v>11</v>
      </c>
      <c r="G212" s="214" t="s">
        <v>12</v>
      </c>
      <c r="H212" s="214"/>
      <c r="I212" s="215"/>
    </row>
    <row r="213" ht="22.5" spans="1:9">
      <c r="A213" s="214">
        <v>647001</v>
      </c>
      <c r="B213" s="214">
        <v>207</v>
      </c>
      <c r="C213" s="215" t="s">
        <v>261</v>
      </c>
      <c r="D213" s="214"/>
      <c r="E213" s="215" t="s">
        <v>261</v>
      </c>
      <c r="F213" s="215" t="s">
        <v>11</v>
      </c>
      <c r="G213" s="214" t="s">
        <v>12</v>
      </c>
      <c r="H213" s="214"/>
      <c r="I213" s="215"/>
    </row>
    <row r="214" ht="22.5" spans="1:9">
      <c r="A214" s="214">
        <v>648001</v>
      </c>
      <c r="B214" s="214">
        <v>208</v>
      </c>
      <c r="C214" s="215" t="s">
        <v>262</v>
      </c>
      <c r="D214" s="214"/>
      <c r="E214" s="215" t="s">
        <v>262</v>
      </c>
      <c r="F214" s="215" t="s">
        <v>11</v>
      </c>
      <c r="G214" s="214" t="s">
        <v>12</v>
      </c>
      <c r="H214" s="214"/>
      <c r="I214" s="215"/>
    </row>
    <row r="215" ht="22.5" spans="1:9">
      <c r="A215" s="214">
        <v>649001</v>
      </c>
      <c r="B215" s="214">
        <v>209</v>
      </c>
      <c r="C215" s="215" t="s">
        <v>263</v>
      </c>
      <c r="D215" s="214"/>
      <c r="E215" s="215" t="s">
        <v>263</v>
      </c>
      <c r="F215" s="215" t="s">
        <v>11</v>
      </c>
      <c r="G215" s="214" t="s">
        <v>12</v>
      </c>
      <c r="H215" s="214"/>
      <c r="I215" s="215"/>
    </row>
    <row r="216" ht="22.5" spans="1:9">
      <c r="A216" s="214">
        <v>650001</v>
      </c>
      <c r="B216" s="214">
        <v>210</v>
      </c>
      <c r="C216" s="215" t="s">
        <v>264</v>
      </c>
      <c r="D216" s="214"/>
      <c r="E216" s="215" t="s">
        <v>264</v>
      </c>
      <c r="F216" s="215" t="s">
        <v>11</v>
      </c>
      <c r="G216" s="214" t="s">
        <v>12</v>
      </c>
      <c r="H216" s="214"/>
      <c r="I216" s="215"/>
    </row>
    <row r="217" ht="22.5" spans="1:9">
      <c r="A217" s="214">
        <v>651001</v>
      </c>
      <c r="B217" s="214">
        <v>211</v>
      </c>
      <c r="C217" s="215" t="s">
        <v>265</v>
      </c>
      <c r="D217" s="214"/>
      <c r="E217" s="215" t="s">
        <v>265</v>
      </c>
      <c r="F217" s="215" t="s">
        <v>11</v>
      </c>
      <c r="G217" s="214" t="s">
        <v>12</v>
      </c>
      <c r="H217" s="214"/>
      <c r="I217" s="215"/>
    </row>
    <row r="218" ht="22.5" spans="1:9">
      <c r="A218" s="214">
        <v>652001</v>
      </c>
      <c r="B218" s="214">
        <v>212</v>
      </c>
      <c r="C218" s="215" t="s">
        <v>266</v>
      </c>
      <c r="D218" s="214"/>
      <c r="E218" s="215" t="s">
        <v>266</v>
      </c>
      <c r="F218" s="215" t="s">
        <v>11</v>
      </c>
      <c r="G218" s="214" t="s">
        <v>12</v>
      </c>
      <c r="H218" s="214"/>
      <c r="I218" s="215"/>
    </row>
    <row r="219" ht="22.5" spans="1:9">
      <c r="A219" s="214">
        <v>653001</v>
      </c>
      <c r="B219" s="214">
        <v>213</v>
      </c>
      <c r="C219" s="215" t="s">
        <v>267</v>
      </c>
      <c r="D219" s="214"/>
      <c r="E219" s="215" t="s">
        <v>267</v>
      </c>
      <c r="F219" s="215" t="s">
        <v>11</v>
      </c>
      <c r="G219" s="214" t="s">
        <v>12</v>
      </c>
      <c r="H219" s="214"/>
      <c r="I219" s="215"/>
    </row>
    <row r="220" ht="22.5" spans="1:9">
      <c r="A220" s="214">
        <v>654001</v>
      </c>
      <c r="B220" s="214">
        <v>214</v>
      </c>
      <c r="C220" s="215" t="s">
        <v>268</v>
      </c>
      <c r="D220" s="214"/>
      <c r="E220" s="215" t="s">
        <v>268</v>
      </c>
      <c r="F220" s="215" t="s">
        <v>11</v>
      </c>
      <c r="G220" s="214" t="s">
        <v>12</v>
      </c>
      <c r="H220" s="214"/>
      <c r="I220" s="215"/>
    </row>
    <row r="221" ht="22.5" spans="1:9">
      <c r="A221" s="214">
        <v>655001</v>
      </c>
      <c r="B221" s="214">
        <v>215</v>
      </c>
      <c r="C221" s="215" t="s">
        <v>269</v>
      </c>
      <c r="D221" s="214"/>
      <c r="E221" s="215" t="s">
        <v>269</v>
      </c>
      <c r="F221" s="215" t="s">
        <v>11</v>
      </c>
      <c r="G221" s="214" t="s">
        <v>12</v>
      </c>
      <c r="H221" s="214"/>
      <c r="I221" s="215"/>
    </row>
    <row r="222" ht="22.5" spans="1:9">
      <c r="A222" s="214">
        <v>656001</v>
      </c>
      <c r="B222" s="214">
        <v>216</v>
      </c>
      <c r="C222" s="215" t="s">
        <v>270</v>
      </c>
      <c r="D222" s="214"/>
      <c r="E222" s="215" t="s">
        <v>270</v>
      </c>
      <c r="F222" s="215" t="s">
        <v>11</v>
      </c>
      <c r="G222" s="214" t="s">
        <v>12</v>
      </c>
      <c r="H222" s="214"/>
      <c r="I222" s="215"/>
    </row>
    <row r="223" ht="22.5" spans="1:9">
      <c r="A223" s="214">
        <v>657001</v>
      </c>
      <c r="B223" s="214">
        <v>217</v>
      </c>
      <c r="C223" s="215" t="s">
        <v>271</v>
      </c>
      <c r="D223" s="214"/>
      <c r="E223" s="215" t="s">
        <v>271</v>
      </c>
      <c r="F223" s="215" t="s">
        <v>11</v>
      </c>
      <c r="G223" s="214" t="s">
        <v>12</v>
      </c>
      <c r="H223" s="214"/>
      <c r="I223" s="215"/>
    </row>
    <row r="224" ht="22.5" spans="1:9">
      <c r="A224" s="214">
        <v>658001</v>
      </c>
      <c r="B224" s="214">
        <v>218</v>
      </c>
      <c r="C224" s="215" t="s">
        <v>272</v>
      </c>
      <c r="D224" s="214"/>
      <c r="E224" s="215" t="s">
        <v>272</v>
      </c>
      <c r="F224" s="215" t="s">
        <v>11</v>
      </c>
      <c r="G224" s="214" t="s">
        <v>12</v>
      </c>
      <c r="H224" s="214"/>
      <c r="I224" s="215"/>
    </row>
    <row r="225" ht="22.5" spans="1:9">
      <c r="A225" s="214">
        <v>659001</v>
      </c>
      <c r="B225" s="214">
        <v>219</v>
      </c>
      <c r="C225" s="215" t="s">
        <v>273</v>
      </c>
      <c r="D225" s="214"/>
      <c r="E225" s="215" t="s">
        <v>273</v>
      </c>
      <c r="F225" s="215" t="s">
        <v>11</v>
      </c>
      <c r="G225" s="214" t="s">
        <v>12</v>
      </c>
      <c r="H225" s="214"/>
      <c r="I225" s="215"/>
    </row>
    <row r="226" ht="22.5" spans="1:9">
      <c r="A226" s="214">
        <v>660001</v>
      </c>
      <c r="B226" s="214">
        <v>220</v>
      </c>
      <c r="C226" s="215" t="s">
        <v>274</v>
      </c>
      <c r="D226" s="214"/>
      <c r="E226" s="215" t="s">
        <v>274</v>
      </c>
      <c r="F226" s="215" t="s">
        <v>11</v>
      </c>
      <c r="G226" s="214" t="s">
        <v>12</v>
      </c>
      <c r="H226" s="214"/>
      <c r="I226" s="215"/>
    </row>
    <row r="227" ht="22.5" spans="1:9">
      <c r="A227" s="214">
        <v>661001</v>
      </c>
      <c r="B227" s="214">
        <v>221</v>
      </c>
      <c r="C227" s="215" t="s">
        <v>275</v>
      </c>
      <c r="D227" s="214"/>
      <c r="E227" s="215" t="s">
        <v>275</v>
      </c>
      <c r="F227" s="215" t="s">
        <v>11</v>
      </c>
      <c r="G227" s="214" t="s">
        <v>12</v>
      </c>
      <c r="H227" s="214"/>
      <c r="I227" s="215"/>
    </row>
    <row r="228" ht="22.5" spans="1:9">
      <c r="A228" s="214">
        <v>662001</v>
      </c>
      <c r="B228" s="214">
        <v>222</v>
      </c>
      <c r="C228" s="215" t="s">
        <v>276</v>
      </c>
      <c r="D228" s="214"/>
      <c r="E228" s="215" t="s">
        <v>276</v>
      </c>
      <c r="F228" s="215" t="s">
        <v>11</v>
      </c>
      <c r="G228" s="214" t="s">
        <v>12</v>
      </c>
      <c r="H228" s="214"/>
      <c r="I228" s="215"/>
    </row>
    <row r="229" ht="22.5" spans="1:9">
      <c r="A229" s="214">
        <v>663001</v>
      </c>
      <c r="B229" s="214">
        <v>223</v>
      </c>
      <c r="C229" s="215" t="s">
        <v>277</v>
      </c>
      <c r="D229" s="214"/>
      <c r="E229" s="215" t="s">
        <v>277</v>
      </c>
      <c r="F229" s="215" t="s">
        <v>11</v>
      </c>
      <c r="G229" s="214" t="s">
        <v>12</v>
      </c>
      <c r="H229" s="214"/>
      <c r="I229" s="215"/>
    </row>
    <row r="230" ht="22.5" spans="1:9">
      <c r="A230" s="214">
        <v>664001</v>
      </c>
      <c r="B230" s="214">
        <v>224</v>
      </c>
      <c r="C230" s="215" t="s">
        <v>278</v>
      </c>
      <c r="D230" s="214"/>
      <c r="E230" s="215" t="s">
        <v>278</v>
      </c>
      <c r="F230" s="215" t="s">
        <v>11</v>
      </c>
      <c r="G230" s="214" t="s">
        <v>12</v>
      </c>
      <c r="H230" s="214"/>
      <c r="I230" s="215"/>
    </row>
    <row r="231" ht="22.5" spans="1:9">
      <c r="A231" s="214">
        <v>665001</v>
      </c>
      <c r="B231" s="214">
        <v>225</v>
      </c>
      <c r="C231" s="215" t="s">
        <v>279</v>
      </c>
      <c r="D231" s="214"/>
      <c r="E231" s="215" t="s">
        <v>279</v>
      </c>
      <c r="F231" s="215" t="s">
        <v>11</v>
      </c>
      <c r="G231" s="214" t="s">
        <v>12</v>
      </c>
      <c r="H231" s="214"/>
      <c r="I231" s="215"/>
    </row>
    <row r="232" ht="22.5" spans="1:9">
      <c r="A232" s="214">
        <v>666001</v>
      </c>
      <c r="B232" s="214">
        <v>226</v>
      </c>
      <c r="C232" s="215" t="s">
        <v>280</v>
      </c>
      <c r="D232" s="214"/>
      <c r="E232" s="215" t="s">
        <v>280</v>
      </c>
      <c r="F232" s="215" t="s">
        <v>11</v>
      </c>
      <c r="G232" s="214" t="s">
        <v>12</v>
      </c>
      <c r="H232" s="214"/>
      <c r="I232" s="215"/>
    </row>
    <row r="233" ht="22.5" spans="1:9">
      <c r="A233" s="214">
        <v>667001</v>
      </c>
      <c r="B233" s="214">
        <v>227</v>
      </c>
      <c r="C233" s="215" t="s">
        <v>281</v>
      </c>
      <c r="D233" s="214"/>
      <c r="E233" s="215" t="s">
        <v>281</v>
      </c>
      <c r="F233" s="215" t="s">
        <v>11</v>
      </c>
      <c r="G233" s="214" t="s">
        <v>12</v>
      </c>
      <c r="H233" s="214"/>
      <c r="I233" s="215"/>
    </row>
    <row r="234" ht="22.5" spans="1:9">
      <c r="A234" s="214">
        <v>668001</v>
      </c>
      <c r="B234" s="214">
        <v>228</v>
      </c>
      <c r="C234" s="215" t="s">
        <v>282</v>
      </c>
      <c r="D234" s="214"/>
      <c r="E234" s="215" t="s">
        <v>282</v>
      </c>
      <c r="F234" s="215" t="s">
        <v>11</v>
      </c>
      <c r="G234" s="214" t="s">
        <v>12</v>
      </c>
      <c r="H234" s="214"/>
      <c r="I234" s="215"/>
    </row>
    <row r="235" ht="22.5" spans="1:9">
      <c r="A235" s="214">
        <v>669001</v>
      </c>
      <c r="B235" s="214">
        <v>229</v>
      </c>
      <c r="C235" s="215" t="s">
        <v>283</v>
      </c>
      <c r="D235" s="214"/>
      <c r="E235" s="215" t="s">
        <v>283</v>
      </c>
      <c r="F235" s="215" t="s">
        <v>11</v>
      </c>
      <c r="G235" s="214" t="s">
        <v>12</v>
      </c>
      <c r="H235" s="214"/>
      <c r="I235" s="215"/>
    </row>
    <row r="236" ht="22.5" spans="1:9">
      <c r="A236" s="214">
        <v>670001</v>
      </c>
      <c r="B236" s="214">
        <v>230</v>
      </c>
      <c r="C236" s="215" t="s">
        <v>284</v>
      </c>
      <c r="D236" s="214"/>
      <c r="E236" s="215" t="s">
        <v>284</v>
      </c>
      <c r="F236" s="215" t="s">
        <v>11</v>
      </c>
      <c r="G236" s="214" t="s">
        <v>12</v>
      </c>
      <c r="H236" s="214"/>
      <c r="I236" s="215"/>
    </row>
    <row r="237" ht="22.5" spans="1:9">
      <c r="A237" s="214">
        <v>671001</v>
      </c>
      <c r="B237" s="214">
        <v>231</v>
      </c>
      <c r="C237" s="215" t="s">
        <v>285</v>
      </c>
      <c r="D237" s="214"/>
      <c r="E237" s="215" t="s">
        <v>285</v>
      </c>
      <c r="F237" s="215" t="s">
        <v>11</v>
      </c>
      <c r="G237" s="214" t="s">
        <v>12</v>
      </c>
      <c r="H237" s="214"/>
      <c r="I237" s="215"/>
    </row>
    <row r="238" ht="22.5" spans="1:9">
      <c r="A238" s="214">
        <v>672001</v>
      </c>
      <c r="B238" s="214">
        <v>232</v>
      </c>
      <c r="C238" s="215" t="s">
        <v>286</v>
      </c>
      <c r="D238" s="214"/>
      <c r="E238" s="215" t="s">
        <v>286</v>
      </c>
      <c r="F238" s="215" t="s">
        <v>11</v>
      </c>
      <c r="G238" s="214" t="s">
        <v>12</v>
      </c>
      <c r="H238" s="214"/>
      <c r="I238" s="215"/>
    </row>
    <row r="239" ht="22.5" spans="1:9">
      <c r="A239" s="214">
        <v>673001</v>
      </c>
      <c r="B239" s="214">
        <v>233</v>
      </c>
      <c r="C239" s="215" t="s">
        <v>287</v>
      </c>
      <c r="D239" s="214"/>
      <c r="E239" s="215" t="s">
        <v>287</v>
      </c>
      <c r="F239" s="215" t="s">
        <v>11</v>
      </c>
      <c r="G239" s="214" t="s">
        <v>12</v>
      </c>
      <c r="H239" s="214"/>
      <c r="I239" s="215"/>
    </row>
    <row r="240" ht="22.5" spans="1:9">
      <c r="A240" s="214">
        <v>674001</v>
      </c>
      <c r="B240" s="214">
        <v>234</v>
      </c>
      <c r="C240" s="215" t="s">
        <v>288</v>
      </c>
      <c r="D240" s="214"/>
      <c r="E240" s="215" t="s">
        <v>288</v>
      </c>
      <c r="F240" s="215" t="s">
        <v>11</v>
      </c>
      <c r="G240" s="214" t="s">
        <v>12</v>
      </c>
      <c r="H240" s="214"/>
      <c r="I240" s="215"/>
    </row>
    <row r="241" ht="22.5" spans="1:9">
      <c r="A241" s="214">
        <v>675001</v>
      </c>
      <c r="B241" s="214">
        <v>235</v>
      </c>
      <c r="C241" s="215" t="s">
        <v>289</v>
      </c>
      <c r="D241" s="214"/>
      <c r="E241" s="215" t="s">
        <v>289</v>
      </c>
      <c r="F241" s="215" t="s">
        <v>11</v>
      </c>
      <c r="G241" s="214" t="s">
        <v>12</v>
      </c>
      <c r="H241" s="214"/>
      <c r="I241" s="215"/>
    </row>
    <row r="242" ht="22.5" spans="1:9">
      <c r="A242" s="214">
        <v>676001</v>
      </c>
      <c r="B242" s="214">
        <v>236</v>
      </c>
      <c r="C242" s="215" t="s">
        <v>290</v>
      </c>
      <c r="D242" s="214"/>
      <c r="E242" s="215" t="s">
        <v>290</v>
      </c>
      <c r="F242" s="215" t="s">
        <v>11</v>
      </c>
      <c r="G242" s="214" t="s">
        <v>12</v>
      </c>
      <c r="H242" s="214"/>
      <c r="I242" s="215"/>
    </row>
    <row r="243" ht="22.5" spans="1:9">
      <c r="A243" s="214">
        <v>677001</v>
      </c>
      <c r="B243" s="214">
        <v>237</v>
      </c>
      <c r="C243" s="215" t="s">
        <v>291</v>
      </c>
      <c r="D243" s="214"/>
      <c r="E243" s="215" t="s">
        <v>291</v>
      </c>
      <c r="F243" s="215" t="s">
        <v>11</v>
      </c>
      <c r="G243" s="214" t="s">
        <v>12</v>
      </c>
      <c r="H243" s="214"/>
      <c r="I243" s="215"/>
    </row>
    <row r="244" ht="22.5" spans="1:9">
      <c r="A244" s="214">
        <v>678001</v>
      </c>
      <c r="B244" s="214">
        <v>238</v>
      </c>
      <c r="C244" s="215" t="s">
        <v>292</v>
      </c>
      <c r="D244" s="214"/>
      <c r="E244" s="215" t="s">
        <v>292</v>
      </c>
      <c r="F244" s="215" t="s">
        <v>11</v>
      </c>
      <c r="G244" s="214" t="s">
        <v>12</v>
      </c>
      <c r="H244" s="214"/>
      <c r="I244" s="215"/>
    </row>
    <row r="245" ht="22.5" spans="1:9">
      <c r="A245" s="214">
        <v>194001</v>
      </c>
      <c r="B245" s="214">
        <v>239</v>
      </c>
      <c r="C245" s="215" t="s">
        <v>293</v>
      </c>
      <c r="D245" s="214" t="s">
        <v>16</v>
      </c>
      <c r="E245" s="215" t="s">
        <v>294</v>
      </c>
      <c r="F245" s="215" t="s">
        <v>34</v>
      </c>
      <c r="G245" s="214" t="s">
        <v>12</v>
      </c>
      <c r="H245" s="214"/>
      <c r="I245" s="215"/>
    </row>
    <row r="246" ht="22.5" spans="1:9">
      <c r="A246" s="214">
        <v>701001</v>
      </c>
      <c r="B246" s="214">
        <v>240</v>
      </c>
      <c r="C246" s="215" t="s">
        <v>295</v>
      </c>
      <c r="D246" s="214"/>
      <c r="E246" s="215" t="s">
        <v>295</v>
      </c>
      <c r="F246" s="215" t="s">
        <v>296</v>
      </c>
      <c r="G246" s="214" t="s">
        <v>12</v>
      </c>
      <c r="H246" s="214"/>
      <c r="I246" s="215"/>
    </row>
    <row r="247" ht="22.5" spans="1:9">
      <c r="A247" s="214">
        <v>702001</v>
      </c>
      <c r="B247" s="214">
        <v>241</v>
      </c>
      <c r="C247" s="215" t="s">
        <v>297</v>
      </c>
      <c r="D247" s="214"/>
      <c r="E247" s="215" t="s">
        <v>297</v>
      </c>
      <c r="F247" s="215" t="s">
        <v>296</v>
      </c>
      <c r="G247" s="214" t="s">
        <v>12</v>
      </c>
      <c r="H247" s="214"/>
      <c r="I247" s="215"/>
    </row>
    <row r="248" ht="22.5" spans="1:9">
      <c r="A248" s="214">
        <v>703001</v>
      </c>
      <c r="B248" s="214">
        <v>242</v>
      </c>
      <c r="C248" s="215" t="s">
        <v>298</v>
      </c>
      <c r="D248" s="214"/>
      <c r="E248" s="215" t="s">
        <v>298</v>
      </c>
      <c r="F248" s="215" t="s">
        <v>296</v>
      </c>
      <c r="G248" s="214" t="s">
        <v>12</v>
      </c>
      <c r="H248" s="214"/>
      <c r="I248" s="215"/>
    </row>
    <row r="249" ht="22.5" spans="1:9">
      <c r="A249" s="214">
        <v>250062</v>
      </c>
      <c r="B249" s="214">
        <v>243</v>
      </c>
      <c r="C249" s="215" t="s">
        <v>299</v>
      </c>
      <c r="D249" s="214"/>
      <c r="E249" s="215" t="s">
        <v>299</v>
      </c>
      <c r="F249" s="215" t="s">
        <v>20</v>
      </c>
      <c r="G249" s="214" t="s">
        <v>175</v>
      </c>
      <c r="H249" s="214"/>
      <c r="I249" s="215"/>
    </row>
    <row r="250" ht="22.5" spans="1:9">
      <c r="A250" s="214">
        <v>250063</v>
      </c>
      <c r="B250" s="214">
        <v>244</v>
      </c>
      <c r="C250" s="215" t="s">
        <v>300</v>
      </c>
      <c r="D250" s="214"/>
      <c r="E250" s="215" t="s">
        <v>300</v>
      </c>
      <c r="F250" s="215" t="s">
        <v>20</v>
      </c>
      <c r="G250" s="214" t="s">
        <v>175</v>
      </c>
      <c r="H250" s="214"/>
      <c r="I250" s="215"/>
    </row>
    <row r="251" ht="22.5" spans="1:9">
      <c r="A251" s="214">
        <v>429001</v>
      </c>
      <c r="B251" s="214">
        <v>245</v>
      </c>
      <c r="C251" s="215" t="s">
        <v>301</v>
      </c>
      <c r="D251" s="214"/>
      <c r="E251" s="215" t="s">
        <v>301</v>
      </c>
      <c r="F251" s="215" t="s">
        <v>31</v>
      </c>
      <c r="G251" s="214" t="s">
        <v>12</v>
      </c>
      <c r="H251" s="214"/>
      <c r="I251" s="215"/>
    </row>
    <row r="252" ht="22.5" spans="1:9">
      <c r="A252" s="214">
        <v>145001</v>
      </c>
      <c r="B252" s="214">
        <v>246</v>
      </c>
      <c r="C252" s="215" t="s">
        <v>302</v>
      </c>
      <c r="D252" s="214"/>
      <c r="E252" s="215" t="s">
        <v>302</v>
      </c>
      <c r="F252" s="215" t="s">
        <v>11</v>
      </c>
      <c r="G252" s="214" t="s">
        <v>12</v>
      </c>
      <c r="H252" s="214"/>
      <c r="I252" s="215"/>
    </row>
    <row r="253" ht="22.5" spans="1:9">
      <c r="A253" s="214">
        <v>170001</v>
      </c>
      <c r="B253" s="214">
        <v>247</v>
      </c>
      <c r="C253" s="215" t="s">
        <v>303</v>
      </c>
      <c r="D253" s="214"/>
      <c r="E253" s="215" t="s">
        <v>303</v>
      </c>
      <c r="F253" s="215" t="s">
        <v>11</v>
      </c>
      <c r="G253" s="214" t="s">
        <v>12</v>
      </c>
      <c r="H253" s="214"/>
      <c r="I253" s="215"/>
    </row>
    <row r="254" ht="22.5" spans="1:9">
      <c r="A254" s="214">
        <v>171001</v>
      </c>
      <c r="B254" s="214">
        <v>248</v>
      </c>
      <c r="C254" s="215" t="s">
        <v>304</v>
      </c>
      <c r="D254" s="214"/>
      <c r="E254" s="215" t="s">
        <v>304</v>
      </c>
      <c r="F254" s="215" t="s">
        <v>11</v>
      </c>
      <c r="G254" s="214" t="s">
        <v>12</v>
      </c>
      <c r="H254" s="214"/>
      <c r="I254" s="215"/>
    </row>
    <row r="255" ht="22.5" spans="1:9">
      <c r="A255" s="214">
        <v>156001</v>
      </c>
      <c r="B255" s="214">
        <v>249</v>
      </c>
      <c r="C255" s="215" t="s">
        <v>305</v>
      </c>
      <c r="D255" s="214" t="s">
        <v>16</v>
      </c>
      <c r="E255" s="215" t="s">
        <v>306</v>
      </c>
      <c r="F255" s="215" t="s">
        <v>11</v>
      </c>
      <c r="G255" s="214" t="s">
        <v>12</v>
      </c>
      <c r="H255" s="214"/>
      <c r="I255" s="215"/>
    </row>
    <row r="256" ht="22.5" spans="1:9">
      <c r="A256" s="216">
        <v>177001</v>
      </c>
      <c r="B256" s="216">
        <v>250</v>
      </c>
      <c r="C256" s="217"/>
      <c r="D256" s="216"/>
      <c r="E256" s="217" t="s">
        <v>307</v>
      </c>
      <c r="F256" s="217" t="s">
        <v>11</v>
      </c>
      <c r="G256" s="216" t="s">
        <v>12</v>
      </c>
      <c r="H256" s="216"/>
      <c r="I256" s="217" t="s">
        <v>308</v>
      </c>
    </row>
    <row r="257" ht="22.5" spans="1:9">
      <c r="A257" s="216">
        <v>302001</v>
      </c>
      <c r="B257" s="216">
        <v>251</v>
      </c>
      <c r="C257" s="217"/>
      <c r="D257" s="216"/>
      <c r="E257" s="217" t="s">
        <v>309</v>
      </c>
      <c r="F257" s="217" t="s">
        <v>44</v>
      </c>
      <c r="G257" s="216" t="s">
        <v>12</v>
      </c>
      <c r="H257" s="216"/>
      <c r="I257" s="217" t="s">
        <v>308</v>
      </c>
    </row>
    <row r="258" ht="22.5" spans="1:9">
      <c r="A258" s="216">
        <v>313001</v>
      </c>
      <c r="B258" s="216">
        <v>252</v>
      </c>
      <c r="C258" s="217"/>
      <c r="D258" s="216"/>
      <c r="E258" s="217" t="s">
        <v>310</v>
      </c>
      <c r="F258" s="217" t="s">
        <v>44</v>
      </c>
      <c r="G258" s="216" t="s">
        <v>12</v>
      </c>
      <c r="H258" s="216"/>
      <c r="I258" s="21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8" sqref="E8"/>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32" width="9" customWidth="1"/>
    <col min="33" max="224" width="31.125" customWidth="1"/>
    <col min="225" max="255" width="9" customWidth="1"/>
  </cols>
  <sheetData>
    <row r="1" ht="18" customHeight="1" spans="1:6">
      <c r="A1" s="3" t="s">
        <v>487</v>
      </c>
      <c r="B1" s="36"/>
      <c r="C1" s="36"/>
      <c r="D1" s="36"/>
      <c r="E1" s="36"/>
      <c r="F1" s="36"/>
    </row>
    <row r="2" ht="40.5" customHeight="1" spans="1:11">
      <c r="A2" s="37" t="s">
        <v>488</v>
      </c>
      <c r="B2" s="38"/>
      <c r="C2" s="38"/>
      <c r="D2" s="38"/>
      <c r="E2" s="38"/>
      <c r="F2" s="38"/>
      <c r="G2" s="38"/>
      <c r="H2" s="38"/>
      <c r="I2" s="38"/>
      <c r="J2" s="38"/>
      <c r="K2" s="38"/>
    </row>
    <row r="3" ht="21.75" customHeight="1" spans="1:11">
      <c r="A3" s="36"/>
      <c r="B3" s="36"/>
      <c r="C3" s="36"/>
      <c r="D3" s="36"/>
      <c r="E3" s="36"/>
      <c r="F3" s="36"/>
      <c r="K3" t="s">
        <v>313</v>
      </c>
    </row>
    <row r="4" ht="22.5" customHeight="1" spans="1:11">
      <c r="A4" s="39" t="s">
        <v>316</v>
      </c>
      <c r="B4" s="40" t="s">
        <v>318</v>
      </c>
      <c r="C4" s="40" t="s">
        <v>474</v>
      </c>
      <c r="D4" s="40" t="s">
        <v>464</v>
      </c>
      <c r="E4" s="40" t="s">
        <v>465</v>
      </c>
      <c r="F4" s="40" t="s">
        <v>466</v>
      </c>
      <c r="G4" s="40" t="s">
        <v>467</v>
      </c>
      <c r="H4" s="40"/>
      <c r="I4" s="40" t="s">
        <v>468</v>
      </c>
      <c r="J4" s="40" t="s">
        <v>469</v>
      </c>
      <c r="K4" s="40" t="s">
        <v>472</v>
      </c>
    </row>
    <row r="5" s="35" customFormat="1" ht="57" customHeight="1" spans="1:11">
      <c r="A5" s="39"/>
      <c r="B5" s="40"/>
      <c r="C5" s="40"/>
      <c r="D5" s="40"/>
      <c r="E5" s="40"/>
      <c r="F5" s="40"/>
      <c r="G5" s="40" t="s">
        <v>480</v>
      </c>
      <c r="H5" s="40" t="s">
        <v>481</v>
      </c>
      <c r="I5" s="40"/>
      <c r="J5" s="40"/>
      <c r="K5" s="40"/>
    </row>
    <row r="6" ht="30" customHeight="1" spans="1:11">
      <c r="A6" s="41" t="s">
        <v>318</v>
      </c>
      <c r="B6" s="42"/>
      <c r="C6" s="42"/>
      <c r="D6" s="42"/>
      <c r="E6" s="42"/>
      <c r="F6" s="42"/>
      <c r="G6" s="42"/>
      <c r="H6" s="42"/>
      <c r="I6" s="42"/>
      <c r="J6" s="42"/>
      <c r="K6" s="42"/>
    </row>
    <row r="7" ht="48" customHeight="1" spans="1:11">
      <c r="A7" s="43" t="s">
        <v>489</v>
      </c>
      <c r="B7" s="42"/>
      <c r="C7" s="42"/>
      <c r="D7" s="42"/>
      <c r="E7" s="42"/>
      <c r="F7" s="42"/>
      <c r="G7" s="42"/>
      <c r="H7" s="42"/>
      <c r="I7" s="42"/>
      <c r="J7" s="42"/>
      <c r="K7" s="42"/>
    </row>
    <row r="8" ht="48" customHeight="1" spans="1:11">
      <c r="A8" s="43" t="s">
        <v>490</v>
      </c>
      <c r="B8" s="42"/>
      <c r="C8" s="42"/>
      <c r="D8" s="42"/>
      <c r="E8" s="42"/>
      <c r="F8" s="42"/>
      <c r="G8" s="42"/>
      <c r="H8" s="42"/>
      <c r="I8" s="42"/>
      <c r="J8" s="42"/>
      <c r="K8" s="42"/>
    </row>
    <row r="9" ht="49.5" customHeight="1" spans="1:11">
      <c r="A9" s="43" t="s">
        <v>491</v>
      </c>
      <c r="B9" s="42"/>
      <c r="C9" s="42"/>
      <c r="D9" s="42"/>
      <c r="E9" s="42"/>
      <c r="F9" s="42"/>
      <c r="G9" s="42"/>
      <c r="H9" s="42"/>
      <c r="I9" s="42"/>
      <c r="J9" s="42"/>
      <c r="K9" s="42"/>
    </row>
    <row r="10" spans="1:1">
      <c r="A10" s="44" t="s">
        <v>492</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selection activeCell="C7" sqref="C7:K7"/>
    </sheetView>
  </sheetViews>
  <sheetFormatPr defaultColWidth="1.125" defaultRowHeight="12.75"/>
  <cols>
    <col min="1" max="1" width="13.625" style="12" customWidth="1"/>
    <col min="2" max="2" width="21.125" style="12" customWidth="1"/>
    <col min="3" max="3" width="19.5" style="12" customWidth="1"/>
    <col min="4" max="4" width="16" style="12" customWidth="1"/>
    <col min="5" max="5" width="16.625" style="12" customWidth="1"/>
    <col min="6" max="6" width="15.875" style="12" customWidth="1"/>
    <col min="7" max="7" width="9.625" style="12" customWidth="1"/>
    <col min="8" max="8" width="12.125" style="12" customWidth="1"/>
    <col min="9" max="9" width="13" style="12" customWidth="1"/>
    <col min="10" max="10" width="9.75" style="12" customWidth="1"/>
    <col min="11" max="11" width="10.375" style="12" customWidth="1"/>
    <col min="12" max="32" width="9" style="12" customWidth="1"/>
    <col min="33" max="224" width="1.125" style="12" customWidth="1"/>
    <col min="225" max="255" width="9" style="12" customWidth="1"/>
    <col min="256" max="16384" width="1.125" style="12"/>
  </cols>
  <sheetData>
    <row r="1" s="12" customFormat="1" ht="21" customHeight="1" spans="1:1">
      <c r="A1" s="3" t="s">
        <v>493</v>
      </c>
    </row>
    <row r="2" s="2" customFormat="1" ht="30" customHeight="1" spans="1:11">
      <c r="A2" s="13" t="s">
        <v>494</v>
      </c>
      <c r="B2" s="13"/>
      <c r="C2" s="13"/>
      <c r="D2" s="13"/>
      <c r="E2" s="13"/>
      <c r="F2" s="13"/>
      <c r="G2" s="13"/>
      <c r="H2" s="13"/>
      <c r="I2" s="13"/>
      <c r="J2" s="13"/>
      <c r="K2" s="13"/>
    </row>
    <row r="3" s="2" customFormat="1" ht="30" customHeight="1" spans="1:12">
      <c r="A3" s="14" t="s">
        <v>495</v>
      </c>
      <c r="B3" s="15" t="s">
        <v>496</v>
      </c>
      <c r="C3" s="15"/>
      <c r="D3" s="15"/>
      <c r="E3" s="15"/>
      <c r="F3" s="15"/>
      <c r="G3" s="15"/>
      <c r="H3" s="15"/>
      <c r="I3" s="15"/>
      <c r="J3" s="15"/>
      <c r="K3" s="15"/>
      <c r="L3" s="33"/>
    </row>
    <row r="4" s="2" customFormat="1" ht="30" customHeight="1" spans="1:12">
      <c r="A4" s="16" t="s">
        <v>497</v>
      </c>
      <c r="B4" s="16"/>
      <c r="C4" s="17" t="s">
        <v>498</v>
      </c>
      <c r="D4" s="14" t="s">
        <v>341</v>
      </c>
      <c r="E4" s="14"/>
      <c r="F4" s="14"/>
      <c r="G4" s="14"/>
      <c r="H4" s="16" t="s">
        <v>342</v>
      </c>
      <c r="I4" s="16"/>
      <c r="J4" s="16"/>
      <c r="K4" s="16"/>
      <c r="L4" s="33"/>
    </row>
    <row r="5" s="2" customFormat="1" ht="30" customHeight="1" spans="1:11">
      <c r="A5" s="16"/>
      <c r="B5" s="16"/>
      <c r="C5" s="17"/>
      <c r="D5" s="16" t="s">
        <v>318</v>
      </c>
      <c r="E5" s="16" t="s">
        <v>499</v>
      </c>
      <c r="F5" s="16" t="s">
        <v>500</v>
      </c>
      <c r="G5" s="16" t="s">
        <v>501</v>
      </c>
      <c r="H5" s="16" t="s">
        <v>318</v>
      </c>
      <c r="I5" s="16" t="s">
        <v>499</v>
      </c>
      <c r="J5" s="16" t="s">
        <v>500</v>
      </c>
      <c r="K5" s="16" t="s">
        <v>501</v>
      </c>
    </row>
    <row r="6" s="2" customFormat="1" ht="30" customHeight="1" spans="1:11">
      <c r="A6" s="16"/>
      <c r="B6" s="16"/>
      <c r="C6" s="18">
        <v>11926.49</v>
      </c>
      <c r="D6" s="19">
        <v>840.29</v>
      </c>
      <c r="E6" s="20">
        <v>840.29</v>
      </c>
      <c r="F6" s="20"/>
      <c r="G6" s="20"/>
      <c r="H6" s="21">
        <v>11086.2</v>
      </c>
      <c r="I6" s="21">
        <v>11086.2</v>
      </c>
      <c r="J6" s="20"/>
      <c r="K6" s="20"/>
    </row>
    <row r="7" s="2" customFormat="1" ht="104" customHeight="1" spans="1:11">
      <c r="A7" s="22" t="s">
        <v>502</v>
      </c>
      <c r="B7" s="23" t="s">
        <v>503</v>
      </c>
      <c r="C7" s="24" t="s">
        <v>504</v>
      </c>
      <c r="D7" s="24"/>
      <c r="E7" s="24"/>
      <c r="F7" s="24"/>
      <c r="G7" s="24"/>
      <c r="H7" s="24"/>
      <c r="I7" s="24"/>
      <c r="J7" s="24"/>
      <c r="K7" s="24"/>
    </row>
    <row r="8" s="2" customFormat="1" ht="30" customHeight="1" spans="1:11">
      <c r="A8" s="22"/>
      <c r="B8" s="14" t="s">
        <v>505</v>
      </c>
      <c r="C8" s="14"/>
      <c r="D8" s="14"/>
      <c r="E8" s="14"/>
      <c r="F8" s="14"/>
      <c r="G8" s="14"/>
      <c r="H8" s="14"/>
      <c r="I8" s="14"/>
      <c r="J8" s="14"/>
      <c r="K8" s="14"/>
    </row>
    <row r="9" s="2" customFormat="1" ht="30" customHeight="1" spans="1:11">
      <c r="A9" s="22"/>
      <c r="B9" s="25" t="s">
        <v>506</v>
      </c>
      <c r="C9" s="25" t="s">
        <v>507</v>
      </c>
      <c r="D9" s="25" t="s">
        <v>508</v>
      </c>
      <c r="E9" s="25"/>
      <c r="F9" s="25" t="s">
        <v>509</v>
      </c>
      <c r="G9" s="25"/>
      <c r="H9" s="25" t="s">
        <v>510</v>
      </c>
      <c r="I9" s="25" t="s">
        <v>511</v>
      </c>
      <c r="J9" s="25" t="s">
        <v>512</v>
      </c>
      <c r="K9" s="25"/>
    </row>
    <row r="10" s="2" customFormat="1" ht="30" customHeight="1" spans="1:11">
      <c r="A10" s="22"/>
      <c r="B10" s="26" t="s">
        <v>513</v>
      </c>
      <c r="C10" s="26" t="s">
        <v>514</v>
      </c>
      <c r="D10" s="27" t="s">
        <v>515</v>
      </c>
      <c r="E10" s="28"/>
      <c r="F10" s="29" t="s">
        <v>516</v>
      </c>
      <c r="G10" s="30"/>
      <c r="H10" s="26" t="s">
        <v>517</v>
      </c>
      <c r="I10" s="26" t="s">
        <v>518</v>
      </c>
      <c r="J10" s="34" t="s">
        <v>519</v>
      </c>
      <c r="K10" s="34"/>
    </row>
    <row r="11" s="2" customFormat="1" ht="30" customHeight="1" spans="1:11">
      <c r="A11" s="22"/>
      <c r="B11" s="26" t="s">
        <v>513</v>
      </c>
      <c r="C11" s="26" t="s">
        <v>514</v>
      </c>
      <c r="D11" s="27" t="s">
        <v>520</v>
      </c>
      <c r="E11" s="28"/>
      <c r="F11" s="29" t="s">
        <v>516</v>
      </c>
      <c r="G11" s="30"/>
      <c r="H11" s="26" t="s">
        <v>521</v>
      </c>
      <c r="I11" s="26" t="s">
        <v>522</v>
      </c>
      <c r="J11" s="34" t="s">
        <v>519</v>
      </c>
      <c r="K11" s="34"/>
    </row>
    <row r="12" s="2" customFormat="1" ht="30" customHeight="1" spans="1:11">
      <c r="A12" s="22"/>
      <c r="B12" s="26" t="s">
        <v>513</v>
      </c>
      <c r="C12" s="26" t="s">
        <v>514</v>
      </c>
      <c r="D12" s="27" t="s">
        <v>523</v>
      </c>
      <c r="E12" s="28"/>
      <c r="F12" s="29" t="s">
        <v>516</v>
      </c>
      <c r="G12" s="30"/>
      <c r="H12" s="26" t="s">
        <v>524</v>
      </c>
      <c r="I12" s="26" t="s">
        <v>522</v>
      </c>
      <c r="J12" s="34" t="s">
        <v>519</v>
      </c>
      <c r="K12" s="34"/>
    </row>
    <row r="13" s="2" customFormat="1" ht="30" customHeight="1" spans="1:11">
      <c r="A13" s="22"/>
      <c r="B13" s="26" t="s">
        <v>513</v>
      </c>
      <c r="C13" s="26" t="s">
        <v>514</v>
      </c>
      <c r="D13" s="27" t="s">
        <v>525</v>
      </c>
      <c r="E13" s="28"/>
      <c r="F13" s="29" t="s">
        <v>516</v>
      </c>
      <c r="G13" s="30"/>
      <c r="H13" s="26" t="s">
        <v>526</v>
      </c>
      <c r="I13" s="26" t="s">
        <v>522</v>
      </c>
      <c r="J13" s="34" t="s">
        <v>519</v>
      </c>
      <c r="K13" s="34"/>
    </row>
    <row r="14" s="2" customFormat="1" ht="30" customHeight="1" spans="1:11">
      <c r="A14" s="22"/>
      <c r="B14" s="26" t="s">
        <v>527</v>
      </c>
      <c r="C14" s="26" t="s">
        <v>528</v>
      </c>
      <c r="D14" s="27" t="s">
        <v>529</v>
      </c>
      <c r="E14" s="28"/>
      <c r="F14" s="29" t="s">
        <v>516</v>
      </c>
      <c r="G14" s="30"/>
      <c r="H14" s="26" t="s">
        <v>530</v>
      </c>
      <c r="I14" s="26" t="s">
        <v>531</v>
      </c>
      <c r="J14" s="34" t="s">
        <v>519</v>
      </c>
      <c r="K14" s="34"/>
    </row>
    <row r="15" s="2" customFormat="1" ht="30" customHeight="1" spans="1:11">
      <c r="A15" s="22"/>
      <c r="B15" s="26" t="s">
        <v>527</v>
      </c>
      <c r="C15" s="26" t="s">
        <v>532</v>
      </c>
      <c r="D15" s="27" t="s">
        <v>533</v>
      </c>
      <c r="E15" s="28"/>
      <c r="F15" s="29" t="s">
        <v>516</v>
      </c>
      <c r="G15" s="30"/>
      <c r="H15" s="26" t="s">
        <v>534</v>
      </c>
      <c r="I15" s="26" t="s">
        <v>531</v>
      </c>
      <c r="J15" s="34" t="s">
        <v>519</v>
      </c>
      <c r="K15" s="34"/>
    </row>
    <row r="16" s="2" customFormat="1" ht="30" customHeight="1" spans="1:11">
      <c r="A16" s="22"/>
      <c r="B16" s="26" t="s">
        <v>527</v>
      </c>
      <c r="C16" s="26" t="s">
        <v>532</v>
      </c>
      <c r="D16" s="27" t="s">
        <v>535</v>
      </c>
      <c r="E16" s="28"/>
      <c r="F16" s="29" t="s">
        <v>516</v>
      </c>
      <c r="G16" s="30"/>
      <c r="H16" s="26" t="s">
        <v>530</v>
      </c>
      <c r="I16" s="26" t="s">
        <v>531</v>
      </c>
      <c r="J16" s="34" t="s">
        <v>519</v>
      </c>
      <c r="K16" s="34"/>
    </row>
    <row r="17" s="2" customFormat="1" ht="30" customHeight="1" spans="1:11">
      <c r="A17" s="22"/>
      <c r="B17" s="26" t="s">
        <v>536</v>
      </c>
      <c r="C17" s="26" t="s">
        <v>537</v>
      </c>
      <c r="D17" s="27" t="s">
        <v>537</v>
      </c>
      <c r="E17" s="28"/>
      <c r="F17" s="29" t="s">
        <v>516</v>
      </c>
      <c r="G17" s="30"/>
      <c r="H17" s="26" t="s">
        <v>534</v>
      </c>
      <c r="I17" s="26" t="s">
        <v>531</v>
      </c>
      <c r="J17" s="34" t="s">
        <v>519</v>
      </c>
      <c r="K17" s="34"/>
    </row>
    <row r="18" s="2" customFormat="1" ht="30" customHeight="1" spans="1:11">
      <c r="A18" s="22"/>
      <c r="B18" s="26" t="s">
        <v>538</v>
      </c>
      <c r="C18" s="26" t="s">
        <v>539</v>
      </c>
      <c r="D18" s="27" t="s">
        <v>540</v>
      </c>
      <c r="E18" s="28"/>
      <c r="F18" s="29" t="s">
        <v>516</v>
      </c>
      <c r="G18" s="30"/>
      <c r="H18" s="26" t="s">
        <v>541</v>
      </c>
      <c r="I18" s="26" t="s">
        <v>531</v>
      </c>
      <c r="J18" s="34" t="s">
        <v>519</v>
      </c>
      <c r="K18" s="34"/>
    </row>
    <row r="19" s="2" customFormat="1" ht="30" customHeight="1" spans="1:11">
      <c r="A19" s="22"/>
      <c r="B19" s="26" t="s">
        <v>527</v>
      </c>
      <c r="C19" s="26" t="s">
        <v>542</v>
      </c>
      <c r="D19" s="27" t="s">
        <v>543</v>
      </c>
      <c r="E19" s="28"/>
      <c r="F19" s="29" t="s">
        <v>516</v>
      </c>
      <c r="G19" s="30"/>
      <c r="H19" s="26" t="s">
        <v>534</v>
      </c>
      <c r="I19" s="26" t="s">
        <v>531</v>
      </c>
      <c r="J19" s="34" t="s">
        <v>519</v>
      </c>
      <c r="K19" s="34"/>
    </row>
    <row r="20" s="2" customFormat="1" ht="30" customHeight="1" spans="1:11">
      <c r="A20" s="22"/>
      <c r="B20" s="26" t="s">
        <v>513</v>
      </c>
      <c r="C20" s="26" t="s">
        <v>514</v>
      </c>
      <c r="D20" s="27" t="s">
        <v>544</v>
      </c>
      <c r="E20" s="28"/>
      <c r="F20" s="29" t="s">
        <v>516</v>
      </c>
      <c r="G20" s="30"/>
      <c r="H20" s="26" t="s">
        <v>545</v>
      </c>
      <c r="I20" s="26" t="s">
        <v>546</v>
      </c>
      <c r="J20" s="34" t="s">
        <v>519</v>
      </c>
      <c r="K20" s="34"/>
    </row>
    <row r="21" s="2" customFormat="1" ht="30" customHeight="1" spans="1:11">
      <c r="A21" s="22"/>
      <c r="B21" s="26" t="s">
        <v>513</v>
      </c>
      <c r="C21" s="26" t="s">
        <v>514</v>
      </c>
      <c r="D21" s="27" t="s">
        <v>547</v>
      </c>
      <c r="E21" s="28"/>
      <c r="F21" s="29" t="s">
        <v>516</v>
      </c>
      <c r="G21" s="30"/>
      <c r="H21" s="26" t="s">
        <v>548</v>
      </c>
      <c r="I21" s="26" t="s">
        <v>546</v>
      </c>
      <c r="J21" s="34" t="s">
        <v>519</v>
      </c>
      <c r="K21" s="34"/>
    </row>
    <row r="22" s="2" customFormat="1" ht="30" customHeight="1" spans="1:11">
      <c r="A22" s="22"/>
      <c r="B22" s="26" t="s">
        <v>513</v>
      </c>
      <c r="C22" s="26" t="s">
        <v>549</v>
      </c>
      <c r="D22" s="27" t="s">
        <v>550</v>
      </c>
      <c r="E22" s="28"/>
      <c r="F22" s="29" t="s">
        <v>516</v>
      </c>
      <c r="G22" s="30"/>
      <c r="H22" s="26" t="s">
        <v>551</v>
      </c>
      <c r="I22" s="26" t="s">
        <v>546</v>
      </c>
      <c r="J22" s="34" t="s">
        <v>519</v>
      </c>
      <c r="K22" s="34"/>
    </row>
    <row r="23" s="2" customFormat="1" ht="30" customHeight="1" spans="1:11">
      <c r="A23" s="31"/>
      <c r="B23" s="26" t="s">
        <v>513</v>
      </c>
      <c r="C23" s="26" t="s">
        <v>549</v>
      </c>
      <c r="D23" s="27" t="s">
        <v>552</v>
      </c>
      <c r="E23" s="28"/>
      <c r="F23" s="29" t="s">
        <v>553</v>
      </c>
      <c r="G23" s="30"/>
      <c r="H23" s="26" t="s">
        <v>554</v>
      </c>
      <c r="I23" s="26" t="s">
        <v>546</v>
      </c>
      <c r="J23" s="34" t="s">
        <v>519</v>
      </c>
      <c r="K23" s="34"/>
    </row>
    <row r="24" s="2" customFormat="1" ht="30" customHeight="1" spans="1:11">
      <c r="A24" s="31"/>
      <c r="B24" s="26" t="s">
        <v>513</v>
      </c>
      <c r="C24" s="26" t="s">
        <v>549</v>
      </c>
      <c r="D24" s="27" t="s">
        <v>555</v>
      </c>
      <c r="E24" s="28"/>
      <c r="F24" s="29" t="s">
        <v>516</v>
      </c>
      <c r="G24" s="30"/>
      <c r="H24" s="26" t="s">
        <v>556</v>
      </c>
      <c r="I24" s="26" t="s">
        <v>546</v>
      </c>
      <c r="J24" s="34" t="s">
        <v>519</v>
      </c>
      <c r="K24" s="34"/>
    </row>
    <row r="25" s="2" customFormat="1" ht="30" customHeight="1" spans="1:11">
      <c r="A25" s="31"/>
      <c r="B25" s="26" t="s">
        <v>513</v>
      </c>
      <c r="C25" s="26" t="s">
        <v>549</v>
      </c>
      <c r="D25" s="27" t="s">
        <v>557</v>
      </c>
      <c r="E25" s="28"/>
      <c r="F25" s="29" t="s">
        <v>553</v>
      </c>
      <c r="G25" s="30"/>
      <c r="H25" s="26" t="s">
        <v>558</v>
      </c>
      <c r="I25" s="26" t="s">
        <v>546</v>
      </c>
      <c r="J25" s="34" t="s">
        <v>519</v>
      </c>
      <c r="K25" s="34"/>
    </row>
    <row r="26" s="2" customFormat="1" ht="30" customHeight="1" spans="1:11">
      <c r="A26" s="31"/>
      <c r="B26" s="26" t="s">
        <v>513</v>
      </c>
      <c r="C26" s="26" t="s">
        <v>514</v>
      </c>
      <c r="D26" s="27" t="s">
        <v>559</v>
      </c>
      <c r="E26" s="28"/>
      <c r="F26" s="29" t="s">
        <v>516</v>
      </c>
      <c r="G26" s="30"/>
      <c r="H26" s="26" t="s">
        <v>560</v>
      </c>
      <c r="I26" s="26" t="s">
        <v>561</v>
      </c>
      <c r="J26" s="34" t="s">
        <v>519</v>
      </c>
      <c r="K26" s="34"/>
    </row>
    <row r="27" s="2" customFormat="1" ht="30" customHeight="1" spans="1:11">
      <c r="A27" s="22"/>
      <c r="B27" s="26" t="s">
        <v>513</v>
      </c>
      <c r="C27" s="26" t="s">
        <v>514</v>
      </c>
      <c r="D27" s="27" t="s">
        <v>562</v>
      </c>
      <c r="E27" s="28"/>
      <c r="F27" s="29" t="s">
        <v>516</v>
      </c>
      <c r="G27" s="30"/>
      <c r="H27" s="26" t="s">
        <v>563</v>
      </c>
      <c r="I27" s="26" t="s">
        <v>564</v>
      </c>
      <c r="J27" s="34" t="s">
        <v>519</v>
      </c>
      <c r="K27" s="34"/>
    </row>
    <row r="28" s="2" customFormat="1" ht="30" customHeight="1" spans="1:11">
      <c r="A28" s="22"/>
      <c r="B28" s="26" t="s">
        <v>527</v>
      </c>
      <c r="C28" s="26" t="s">
        <v>542</v>
      </c>
      <c r="D28" s="27" t="s">
        <v>565</v>
      </c>
      <c r="E28" s="28"/>
      <c r="F28" s="29" t="s">
        <v>566</v>
      </c>
      <c r="G28" s="30"/>
      <c r="H28" s="26" t="s">
        <v>567</v>
      </c>
      <c r="I28" s="26">
        <v>0</v>
      </c>
      <c r="J28" s="34" t="s">
        <v>568</v>
      </c>
      <c r="K28" s="34"/>
    </row>
    <row r="29" s="2" customFormat="1" ht="73.5" customHeight="1" spans="1:11">
      <c r="A29" s="23" t="s">
        <v>569</v>
      </c>
      <c r="B29" s="24" t="s">
        <v>570</v>
      </c>
      <c r="C29" s="24"/>
      <c r="D29" s="24"/>
      <c r="E29" s="24"/>
      <c r="F29" s="24"/>
      <c r="G29" s="24"/>
      <c r="H29" s="24"/>
      <c r="I29" s="24"/>
      <c r="J29" s="24"/>
      <c r="K29" s="24"/>
    </row>
    <row r="30" s="12" customFormat="1" customHeight="1" spans="2:6">
      <c r="B30" s="32"/>
      <c r="C30" s="32"/>
      <c r="D30" s="32"/>
      <c r="E30" s="32"/>
      <c r="F30" s="32"/>
    </row>
    <row r="31" s="12" customFormat="1" customHeight="1" spans="2:6">
      <c r="B31" s="32"/>
      <c r="C31" s="32"/>
      <c r="D31" s="32"/>
      <c r="E31" s="32"/>
      <c r="F31" s="32"/>
    </row>
    <row r="32" s="12" customFormat="1" customHeight="1" spans="2:6">
      <c r="B32" s="32"/>
      <c r="C32" s="32"/>
      <c r="D32" s="32"/>
      <c r="E32" s="32"/>
      <c r="F32" s="32"/>
    </row>
    <row r="33" s="12" customFormat="1" customHeight="1" spans="2:6">
      <c r="B33" s="32"/>
      <c r="C33" s="32"/>
      <c r="D33" s="32"/>
      <c r="E33" s="32"/>
      <c r="F33" s="32"/>
    </row>
  </sheetData>
  <mergeCells count="70">
    <mergeCell ref="A2:K2"/>
    <mergeCell ref="B3:K3"/>
    <mergeCell ref="D4:G4"/>
    <mergeCell ref="H4:K4"/>
    <mergeCell ref="C7:K7"/>
    <mergeCell ref="B8:K8"/>
    <mergeCell ref="D9:E9"/>
    <mergeCell ref="F9:G9"/>
    <mergeCell ref="J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D22:E22"/>
    <mergeCell ref="F22:G22"/>
    <mergeCell ref="J22:K22"/>
    <mergeCell ref="D23:E23"/>
    <mergeCell ref="F23:G23"/>
    <mergeCell ref="J23:K23"/>
    <mergeCell ref="D24:E24"/>
    <mergeCell ref="F24:G24"/>
    <mergeCell ref="J24:K24"/>
    <mergeCell ref="D25:E25"/>
    <mergeCell ref="F25:G25"/>
    <mergeCell ref="J25:K25"/>
    <mergeCell ref="D26:E26"/>
    <mergeCell ref="F26:G26"/>
    <mergeCell ref="J26:K26"/>
    <mergeCell ref="D27:E27"/>
    <mergeCell ref="F27:G27"/>
    <mergeCell ref="J27:K27"/>
    <mergeCell ref="D28:E28"/>
    <mergeCell ref="F28:G28"/>
    <mergeCell ref="J28:K28"/>
    <mergeCell ref="B29:K29"/>
    <mergeCell ref="A7:A28"/>
    <mergeCell ref="C4:C5"/>
    <mergeCell ref="A4:B6"/>
  </mergeCells>
  <printOptions horizontalCentered="1"/>
  <pageMargins left="0.708661417322835" right="0.708661417322835" top="0.748031496062992" bottom="0.748031496062992" header="0.31496062992126" footer="0.31496062992126"/>
  <pageSetup paperSize="9" scale="84" fitToHeight="0"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4"/>
  <sheetViews>
    <sheetView tabSelected="1" topLeftCell="A177" workbookViewId="0">
      <selection activeCell="D193" sqref="D193:E193"/>
    </sheetView>
  </sheetViews>
  <sheetFormatPr defaultColWidth="9" defaultRowHeight="13.5"/>
  <cols>
    <col min="1" max="1" width="13.625" style="2" customWidth="1"/>
    <col min="2" max="2" width="9.75" style="2" customWidth="1"/>
    <col min="3" max="3" width="11" style="2" customWidth="1"/>
    <col min="4" max="5" width="10.25" style="2" customWidth="1"/>
    <col min="6" max="6" width="7.75" style="2" customWidth="1"/>
    <col min="7" max="7" width="7.375" style="2" customWidth="1"/>
    <col min="8" max="8" width="7.5" style="2" customWidth="1"/>
    <col min="9" max="9" width="6.125" style="2" customWidth="1"/>
    <col min="10" max="16384" width="9" style="2"/>
  </cols>
  <sheetData>
    <row r="1" ht="24.75" customHeight="1" spans="1:1">
      <c r="A1" s="3" t="s">
        <v>571</v>
      </c>
    </row>
    <row r="2" ht="53" customHeight="1" spans="1:13">
      <c r="A2" s="4" t="s">
        <v>572</v>
      </c>
      <c r="B2" s="4"/>
      <c r="C2" s="4"/>
      <c r="D2" s="4"/>
      <c r="E2" s="4"/>
      <c r="F2" s="4"/>
      <c r="G2" s="4"/>
      <c r="H2" s="4"/>
      <c r="I2" s="4"/>
      <c r="J2" s="4"/>
      <c r="K2" s="4"/>
      <c r="L2" s="4"/>
      <c r="M2" s="4"/>
    </row>
    <row r="3" s="1" customFormat="1" ht="25.85" customHeight="1" spans="1:13">
      <c r="A3" s="5" t="s">
        <v>573</v>
      </c>
      <c r="B3" s="6" t="s">
        <v>574</v>
      </c>
      <c r="C3" s="6"/>
      <c r="D3" s="6"/>
      <c r="E3" s="6"/>
      <c r="F3" s="6"/>
      <c r="G3" s="6"/>
      <c r="H3" s="6"/>
      <c r="I3" s="6"/>
      <c r="J3" s="6"/>
      <c r="K3" s="11" t="s">
        <v>313</v>
      </c>
      <c r="L3" s="11"/>
      <c r="M3" s="11"/>
    </row>
    <row r="4" s="1" customFormat="1" ht="26.05" customHeight="1" spans="1:13">
      <c r="A4" s="7" t="s">
        <v>575</v>
      </c>
      <c r="B4" s="8" t="s">
        <v>576</v>
      </c>
      <c r="C4" s="8"/>
      <c r="D4" s="8"/>
      <c r="E4" s="8"/>
      <c r="F4" s="8"/>
      <c r="G4" s="7" t="s">
        <v>577</v>
      </c>
      <c r="H4" s="7"/>
      <c r="I4" s="7" t="s">
        <v>578</v>
      </c>
      <c r="J4" s="7"/>
      <c r="K4" s="7"/>
      <c r="L4" s="7"/>
      <c r="M4" s="7"/>
    </row>
    <row r="5" s="1" customFormat="1" ht="26.05" customHeight="1" spans="1:13">
      <c r="A5" s="7" t="s">
        <v>579</v>
      </c>
      <c r="B5" s="7">
        <v>10</v>
      </c>
      <c r="C5" s="7"/>
      <c r="D5" s="7"/>
      <c r="E5" s="7"/>
      <c r="F5" s="7"/>
      <c r="G5" s="7" t="s">
        <v>580</v>
      </c>
      <c r="H5" s="7"/>
      <c r="I5" s="7" t="s">
        <v>581</v>
      </c>
      <c r="J5" s="7"/>
      <c r="K5" s="7"/>
      <c r="L5" s="7"/>
      <c r="M5" s="7"/>
    </row>
    <row r="6" s="1" customFormat="1" ht="26.05" customHeight="1" spans="1:13">
      <c r="A6" s="7" t="s">
        <v>582</v>
      </c>
      <c r="B6" s="9">
        <v>3135</v>
      </c>
      <c r="C6" s="9"/>
      <c r="D6" s="9"/>
      <c r="E6" s="9"/>
      <c r="F6" s="9"/>
      <c r="G6" s="7" t="s">
        <v>583</v>
      </c>
      <c r="H6" s="7"/>
      <c r="I6" s="9">
        <v>3135</v>
      </c>
      <c r="J6" s="9"/>
      <c r="K6" s="9"/>
      <c r="L6" s="9"/>
      <c r="M6" s="9"/>
    </row>
    <row r="7" s="1" customFormat="1" ht="26.05" customHeight="1" spans="1:13">
      <c r="A7" s="7"/>
      <c r="B7" s="9"/>
      <c r="C7" s="9"/>
      <c r="D7" s="9"/>
      <c r="E7" s="9"/>
      <c r="F7" s="9"/>
      <c r="G7" s="7" t="s">
        <v>584</v>
      </c>
      <c r="H7" s="7"/>
      <c r="I7" s="9"/>
      <c r="J7" s="9"/>
      <c r="K7" s="9"/>
      <c r="L7" s="9"/>
      <c r="M7" s="9"/>
    </row>
    <row r="8" s="1" customFormat="1" ht="81.45" customHeight="1" spans="1:13">
      <c r="A8" s="7" t="s">
        <v>585</v>
      </c>
      <c r="B8" s="10" t="s">
        <v>586</v>
      </c>
      <c r="C8" s="10"/>
      <c r="D8" s="10"/>
      <c r="E8" s="10"/>
      <c r="F8" s="10"/>
      <c r="G8" s="10"/>
      <c r="H8" s="10"/>
      <c r="I8" s="10"/>
      <c r="J8" s="10"/>
      <c r="K8" s="10"/>
      <c r="L8" s="10"/>
      <c r="M8" s="10"/>
    </row>
    <row r="9" s="1" customFormat="1" ht="81.45" customHeight="1" spans="1:13">
      <c r="A9" s="7" t="s">
        <v>587</v>
      </c>
      <c r="B9" s="10" t="s">
        <v>588</v>
      </c>
      <c r="C9" s="10"/>
      <c r="D9" s="10"/>
      <c r="E9" s="10"/>
      <c r="F9" s="10"/>
      <c r="G9" s="10"/>
      <c r="H9" s="10"/>
      <c r="I9" s="10"/>
      <c r="J9" s="10"/>
      <c r="K9" s="10"/>
      <c r="L9" s="10"/>
      <c r="M9" s="10"/>
    </row>
    <row r="10" s="1" customFormat="1" ht="81.45" customHeight="1" spans="1:13">
      <c r="A10" s="7" t="s">
        <v>589</v>
      </c>
      <c r="B10" s="10" t="s">
        <v>590</v>
      </c>
      <c r="C10" s="10"/>
      <c r="D10" s="10"/>
      <c r="E10" s="10"/>
      <c r="F10" s="10"/>
      <c r="G10" s="10"/>
      <c r="H10" s="10"/>
      <c r="I10" s="10"/>
      <c r="J10" s="10"/>
      <c r="K10" s="10"/>
      <c r="L10" s="10"/>
      <c r="M10" s="10"/>
    </row>
    <row r="11" s="1" customFormat="1" ht="26.05" customHeight="1" spans="1:13">
      <c r="A11" s="7" t="s">
        <v>591</v>
      </c>
      <c r="B11" s="7" t="s">
        <v>506</v>
      </c>
      <c r="C11" s="7" t="s">
        <v>507</v>
      </c>
      <c r="D11" s="7" t="s">
        <v>592</v>
      </c>
      <c r="E11" s="7"/>
      <c r="F11" s="7" t="s">
        <v>593</v>
      </c>
      <c r="G11" s="7"/>
      <c r="H11" s="7" t="s">
        <v>594</v>
      </c>
      <c r="I11" s="7"/>
      <c r="J11" s="7" t="s">
        <v>595</v>
      </c>
      <c r="K11" s="7"/>
      <c r="L11" s="7" t="s">
        <v>596</v>
      </c>
      <c r="M11" s="7" t="s">
        <v>597</v>
      </c>
    </row>
    <row r="12" s="1" customFormat="1" ht="25" customHeight="1" spans="1:13">
      <c r="A12" s="7"/>
      <c r="B12" s="10" t="s">
        <v>536</v>
      </c>
      <c r="C12" s="10" t="s">
        <v>537</v>
      </c>
      <c r="D12" s="10" t="s">
        <v>598</v>
      </c>
      <c r="E12" s="10"/>
      <c r="F12" s="7" t="s">
        <v>519</v>
      </c>
      <c r="G12" s="7"/>
      <c r="H12" s="7" t="s">
        <v>531</v>
      </c>
      <c r="I12" s="7"/>
      <c r="J12" s="7" t="s">
        <v>516</v>
      </c>
      <c r="K12" s="7"/>
      <c r="L12" s="7" t="s">
        <v>534</v>
      </c>
      <c r="M12" s="7" t="s">
        <v>599</v>
      </c>
    </row>
    <row r="13" s="1" customFormat="1" ht="19.55" customHeight="1" spans="1:13">
      <c r="A13" s="7"/>
      <c r="B13" s="10" t="s">
        <v>527</v>
      </c>
      <c r="C13" s="10" t="s">
        <v>542</v>
      </c>
      <c r="D13" s="10" t="s">
        <v>600</v>
      </c>
      <c r="E13" s="10"/>
      <c r="F13" s="7" t="s">
        <v>601</v>
      </c>
      <c r="G13" s="7"/>
      <c r="H13" s="7" t="s">
        <v>531</v>
      </c>
      <c r="I13" s="7"/>
      <c r="J13" s="7" t="s">
        <v>516</v>
      </c>
      <c r="K13" s="7"/>
      <c r="L13" s="7" t="s">
        <v>534</v>
      </c>
      <c r="M13" s="7" t="s">
        <v>599</v>
      </c>
    </row>
    <row r="14" s="1" customFormat="1" ht="19.55" customHeight="1" spans="1:13">
      <c r="A14" s="7"/>
      <c r="B14" s="10" t="s">
        <v>527</v>
      </c>
      <c r="C14" s="10" t="s">
        <v>542</v>
      </c>
      <c r="D14" s="10" t="s">
        <v>602</v>
      </c>
      <c r="E14" s="10"/>
      <c r="F14" s="7" t="s">
        <v>603</v>
      </c>
      <c r="G14" s="7"/>
      <c r="H14" s="7" t="s">
        <v>531</v>
      </c>
      <c r="I14" s="7"/>
      <c r="J14" s="7" t="s">
        <v>516</v>
      </c>
      <c r="K14" s="7"/>
      <c r="L14" s="7" t="s">
        <v>604</v>
      </c>
      <c r="M14" s="7" t="s">
        <v>605</v>
      </c>
    </row>
    <row r="15" s="1" customFormat="1" ht="19.55" customHeight="1" spans="1:13">
      <c r="A15" s="7"/>
      <c r="B15" s="10" t="s">
        <v>513</v>
      </c>
      <c r="C15" s="10" t="s">
        <v>606</v>
      </c>
      <c r="D15" s="10" t="s">
        <v>607</v>
      </c>
      <c r="E15" s="10"/>
      <c r="F15" s="7" t="s">
        <v>603</v>
      </c>
      <c r="G15" s="7"/>
      <c r="H15" s="7" t="s">
        <v>531</v>
      </c>
      <c r="I15" s="7"/>
      <c r="J15" s="7" t="s">
        <v>516</v>
      </c>
      <c r="K15" s="7"/>
      <c r="L15" s="7" t="s">
        <v>534</v>
      </c>
      <c r="M15" s="7" t="s">
        <v>605</v>
      </c>
    </row>
    <row r="16" s="1" customFormat="1" ht="19.55" customHeight="1" spans="1:13">
      <c r="A16" s="7"/>
      <c r="B16" s="10" t="s">
        <v>513</v>
      </c>
      <c r="C16" s="10" t="s">
        <v>514</v>
      </c>
      <c r="D16" s="10" t="s">
        <v>608</v>
      </c>
      <c r="E16" s="10"/>
      <c r="F16" s="7" t="s">
        <v>609</v>
      </c>
      <c r="G16" s="7"/>
      <c r="H16" s="7" t="s">
        <v>522</v>
      </c>
      <c r="I16" s="7"/>
      <c r="J16" s="7" t="s">
        <v>516</v>
      </c>
      <c r="K16" s="7"/>
      <c r="L16" s="7" t="s">
        <v>610</v>
      </c>
      <c r="M16" s="7" t="s">
        <v>605</v>
      </c>
    </row>
    <row r="17" s="1" customFormat="1" ht="53" customHeight="1" spans="1:256">
      <c r="A17" s="4" t="s">
        <v>611</v>
      </c>
      <c r="B17" s="4"/>
      <c r="C17" s="4"/>
      <c r="D17" s="4"/>
      <c r="E17" s="4"/>
      <c r="F17" s="4"/>
      <c r="G17" s="4"/>
      <c r="H17" s="4"/>
      <c r="I17" s="4"/>
      <c r="J17" s="4"/>
      <c r="K17" s="4"/>
      <c r="L17" s="4"/>
      <c r="M17" s="4"/>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1" customFormat="1" ht="25.85" customHeight="1" spans="1:13">
      <c r="A18" s="5" t="s">
        <v>573</v>
      </c>
      <c r="B18" s="6" t="s">
        <v>574</v>
      </c>
      <c r="C18" s="6"/>
      <c r="D18" s="6"/>
      <c r="E18" s="6"/>
      <c r="F18" s="6"/>
      <c r="G18" s="6"/>
      <c r="H18" s="6"/>
      <c r="I18" s="6"/>
      <c r="J18" s="6"/>
      <c r="K18" s="11" t="s">
        <v>313</v>
      </c>
      <c r="L18" s="11"/>
      <c r="M18" s="11"/>
    </row>
    <row r="19" s="1" customFormat="1" ht="26.05" customHeight="1" spans="1:13">
      <c r="A19" s="7" t="s">
        <v>575</v>
      </c>
      <c r="B19" s="8" t="s">
        <v>612</v>
      </c>
      <c r="C19" s="8"/>
      <c r="D19" s="8"/>
      <c r="E19" s="8"/>
      <c r="F19" s="8"/>
      <c r="G19" s="7" t="s">
        <v>577</v>
      </c>
      <c r="H19" s="7"/>
      <c r="I19" s="7" t="s">
        <v>578</v>
      </c>
      <c r="J19" s="7"/>
      <c r="K19" s="7"/>
      <c r="L19" s="7"/>
      <c r="M19" s="7"/>
    </row>
    <row r="20" s="1" customFormat="1" ht="26.05" customHeight="1" spans="1:13">
      <c r="A20" s="7" t="s">
        <v>579</v>
      </c>
      <c r="B20" s="7">
        <v>10</v>
      </c>
      <c r="C20" s="7"/>
      <c r="D20" s="7"/>
      <c r="E20" s="7"/>
      <c r="F20" s="7"/>
      <c r="G20" s="7" t="s">
        <v>580</v>
      </c>
      <c r="H20" s="7"/>
      <c r="I20" s="7" t="s">
        <v>581</v>
      </c>
      <c r="J20" s="7"/>
      <c r="K20" s="7"/>
      <c r="L20" s="7"/>
      <c r="M20" s="7"/>
    </row>
    <row r="21" s="1" customFormat="1" ht="26.05" customHeight="1" spans="1:13">
      <c r="A21" s="7" t="s">
        <v>582</v>
      </c>
      <c r="B21" s="9">
        <v>300</v>
      </c>
      <c r="C21" s="9"/>
      <c r="D21" s="9"/>
      <c r="E21" s="9"/>
      <c r="F21" s="9"/>
      <c r="G21" s="7" t="s">
        <v>583</v>
      </c>
      <c r="H21" s="7"/>
      <c r="I21" s="9">
        <v>300</v>
      </c>
      <c r="J21" s="9"/>
      <c r="K21" s="9"/>
      <c r="L21" s="9"/>
      <c r="M21" s="9"/>
    </row>
    <row r="22" s="1" customFormat="1" ht="26.05" customHeight="1" spans="1:13">
      <c r="A22" s="7"/>
      <c r="B22" s="9"/>
      <c r="C22" s="9"/>
      <c r="D22" s="9"/>
      <c r="E22" s="9"/>
      <c r="F22" s="9"/>
      <c r="G22" s="7" t="s">
        <v>584</v>
      </c>
      <c r="H22" s="7"/>
      <c r="I22" s="9"/>
      <c r="J22" s="9"/>
      <c r="K22" s="9"/>
      <c r="L22" s="9"/>
      <c r="M22" s="9"/>
    </row>
    <row r="23" s="1" customFormat="1" ht="81.45" customHeight="1" spans="1:13">
      <c r="A23" s="7" t="s">
        <v>585</v>
      </c>
      <c r="B23" s="10" t="s">
        <v>613</v>
      </c>
      <c r="C23" s="10"/>
      <c r="D23" s="10"/>
      <c r="E23" s="10"/>
      <c r="F23" s="10"/>
      <c r="G23" s="10"/>
      <c r="H23" s="10"/>
      <c r="I23" s="10"/>
      <c r="J23" s="10"/>
      <c r="K23" s="10"/>
      <c r="L23" s="10"/>
      <c r="M23" s="10"/>
    </row>
    <row r="24" s="1" customFormat="1" ht="81.45" customHeight="1" spans="1:13">
      <c r="A24" s="7" t="s">
        <v>587</v>
      </c>
      <c r="B24" s="10" t="s">
        <v>588</v>
      </c>
      <c r="C24" s="10"/>
      <c r="D24" s="10"/>
      <c r="E24" s="10"/>
      <c r="F24" s="10"/>
      <c r="G24" s="10"/>
      <c r="H24" s="10"/>
      <c r="I24" s="10"/>
      <c r="J24" s="10"/>
      <c r="K24" s="10"/>
      <c r="L24" s="10"/>
      <c r="M24" s="10"/>
    </row>
    <row r="25" s="1" customFormat="1" ht="81.45" customHeight="1" spans="1:13">
      <c r="A25" s="7" t="s">
        <v>589</v>
      </c>
      <c r="B25" s="10" t="s">
        <v>614</v>
      </c>
      <c r="C25" s="10"/>
      <c r="D25" s="10"/>
      <c r="E25" s="10"/>
      <c r="F25" s="10"/>
      <c r="G25" s="10"/>
      <c r="H25" s="10"/>
      <c r="I25" s="10"/>
      <c r="J25" s="10"/>
      <c r="K25" s="10"/>
      <c r="L25" s="10"/>
      <c r="M25" s="10"/>
    </row>
    <row r="26" s="1" customFormat="1" ht="26.05" customHeight="1" spans="1:13">
      <c r="A26" s="7" t="s">
        <v>591</v>
      </c>
      <c r="B26" s="7" t="s">
        <v>506</v>
      </c>
      <c r="C26" s="7" t="s">
        <v>507</v>
      </c>
      <c r="D26" s="7" t="s">
        <v>592</v>
      </c>
      <c r="E26" s="7"/>
      <c r="F26" s="7" t="s">
        <v>593</v>
      </c>
      <c r="G26" s="7"/>
      <c r="H26" s="7" t="s">
        <v>594</v>
      </c>
      <c r="I26" s="7"/>
      <c r="J26" s="7" t="s">
        <v>595</v>
      </c>
      <c r="K26" s="7"/>
      <c r="L26" s="7" t="s">
        <v>596</v>
      </c>
      <c r="M26" s="7" t="s">
        <v>597</v>
      </c>
    </row>
    <row r="27" s="1" customFormat="1" ht="25" customHeight="1" spans="1:13">
      <c r="A27" s="7"/>
      <c r="B27" s="10" t="s">
        <v>536</v>
      </c>
      <c r="C27" s="10" t="s">
        <v>615</v>
      </c>
      <c r="D27" s="10" t="s">
        <v>598</v>
      </c>
      <c r="E27" s="10"/>
      <c r="F27" s="7" t="s">
        <v>519</v>
      </c>
      <c r="G27" s="7"/>
      <c r="H27" s="7" t="s">
        <v>531</v>
      </c>
      <c r="I27" s="7"/>
      <c r="J27" s="7" t="s">
        <v>516</v>
      </c>
      <c r="K27" s="7"/>
      <c r="L27" s="7" t="s">
        <v>534</v>
      </c>
      <c r="M27" s="7" t="s">
        <v>599</v>
      </c>
    </row>
    <row r="28" s="1" customFormat="1" ht="25" customHeight="1" spans="1:13">
      <c r="A28" s="7"/>
      <c r="B28" s="10" t="s">
        <v>527</v>
      </c>
      <c r="C28" s="10" t="s">
        <v>542</v>
      </c>
      <c r="D28" s="10" t="s">
        <v>616</v>
      </c>
      <c r="E28" s="10"/>
      <c r="F28" s="7" t="s">
        <v>601</v>
      </c>
      <c r="G28" s="7"/>
      <c r="H28" s="7" t="s">
        <v>531</v>
      </c>
      <c r="I28" s="7"/>
      <c r="J28" s="7" t="s">
        <v>516</v>
      </c>
      <c r="K28" s="7"/>
      <c r="L28" s="7" t="s">
        <v>534</v>
      </c>
      <c r="M28" s="7" t="s">
        <v>599</v>
      </c>
    </row>
    <row r="29" s="1" customFormat="1" ht="19.55" customHeight="1" spans="1:13">
      <c r="A29" s="7"/>
      <c r="B29" s="10" t="s">
        <v>513</v>
      </c>
      <c r="C29" s="10" t="s">
        <v>606</v>
      </c>
      <c r="D29" s="10" t="s">
        <v>607</v>
      </c>
      <c r="E29" s="10"/>
      <c r="F29" s="7" t="s">
        <v>603</v>
      </c>
      <c r="G29" s="7"/>
      <c r="H29" s="7" t="s">
        <v>531</v>
      </c>
      <c r="I29" s="7"/>
      <c r="J29" s="7" t="s">
        <v>516</v>
      </c>
      <c r="K29" s="7"/>
      <c r="L29" s="7" t="s">
        <v>534</v>
      </c>
      <c r="M29" s="7" t="s">
        <v>605</v>
      </c>
    </row>
    <row r="30" s="1" customFormat="1" ht="19.55" customHeight="1" spans="1:13">
      <c r="A30" s="7"/>
      <c r="B30" s="10" t="s">
        <v>513</v>
      </c>
      <c r="C30" s="10" t="s">
        <v>514</v>
      </c>
      <c r="D30" s="10" t="s">
        <v>617</v>
      </c>
      <c r="E30" s="10"/>
      <c r="F30" s="7" t="s">
        <v>609</v>
      </c>
      <c r="G30" s="7"/>
      <c r="H30" s="7" t="s">
        <v>531</v>
      </c>
      <c r="I30" s="7"/>
      <c r="J30" s="7" t="s">
        <v>516</v>
      </c>
      <c r="K30" s="7"/>
      <c r="L30" s="7" t="s">
        <v>534</v>
      </c>
      <c r="M30" s="7" t="s">
        <v>605</v>
      </c>
    </row>
    <row r="31" s="1" customFormat="1" ht="19.55" customHeight="1" spans="1:13">
      <c r="A31" s="7"/>
      <c r="B31" s="10" t="s">
        <v>527</v>
      </c>
      <c r="C31" s="10" t="s">
        <v>618</v>
      </c>
      <c r="D31" s="10" t="s">
        <v>619</v>
      </c>
      <c r="E31" s="10"/>
      <c r="F31" s="7" t="s">
        <v>603</v>
      </c>
      <c r="G31" s="7"/>
      <c r="H31" s="7" t="s">
        <v>620</v>
      </c>
      <c r="I31" s="7"/>
      <c r="J31" s="7" t="s">
        <v>516</v>
      </c>
      <c r="K31" s="7"/>
      <c r="L31" s="7" t="s">
        <v>621</v>
      </c>
      <c r="M31" s="7" t="s">
        <v>605</v>
      </c>
    </row>
    <row r="32" s="1" customFormat="1" ht="53" customHeight="1" spans="1:256">
      <c r="A32" s="4" t="s">
        <v>611</v>
      </c>
      <c r="B32" s="4"/>
      <c r="C32" s="4"/>
      <c r="D32" s="4"/>
      <c r="E32" s="4"/>
      <c r="F32" s="4"/>
      <c r="G32" s="4"/>
      <c r="H32" s="4"/>
      <c r="I32" s="4"/>
      <c r="J32" s="4"/>
      <c r="K32" s="4"/>
      <c r="L32" s="4"/>
      <c r="M32" s="4"/>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1" customFormat="1" ht="25.85" customHeight="1" spans="1:13">
      <c r="A33" s="5" t="s">
        <v>573</v>
      </c>
      <c r="B33" s="6" t="s">
        <v>574</v>
      </c>
      <c r="C33" s="6"/>
      <c r="D33" s="6"/>
      <c r="E33" s="6"/>
      <c r="F33" s="6"/>
      <c r="G33" s="6"/>
      <c r="H33" s="6"/>
      <c r="I33" s="6"/>
      <c r="J33" s="6"/>
      <c r="K33" s="11" t="s">
        <v>313</v>
      </c>
      <c r="L33" s="11"/>
      <c r="M33" s="11"/>
    </row>
    <row r="34" s="1" customFormat="1" ht="26.05" customHeight="1" spans="1:13">
      <c r="A34" s="7" t="s">
        <v>575</v>
      </c>
      <c r="B34" s="8" t="s">
        <v>622</v>
      </c>
      <c r="C34" s="8"/>
      <c r="D34" s="8"/>
      <c r="E34" s="8"/>
      <c r="F34" s="8"/>
      <c r="G34" s="7" t="s">
        <v>577</v>
      </c>
      <c r="H34" s="7"/>
      <c r="I34" s="7" t="s">
        <v>578</v>
      </c>
      <c r="J34" s="7"/>
      <c r="K34" s="7"/>
      <c r="L34" s="7"/>
      <c r="M34" s="7"/>
    </row>
    <row r="35" s="1" customFormat="1" ht="26.05" customHeight="1" spans="1:13">
      <c r="A35" s="7" t="s">
        <v>579</v>
      </c>
      <c r="B35" s="7">
        <v>10</v>
      </c>
      <c r="C35" s="7"/>
      <c r="D35" s="7"/>
      <c r="E35" s="7"/>
      <c r="F35" s="7"/>
      <c r="G35" s="7" t="s">
        <v>580</v>
      </c>
      <c r="H35" s="7"/>
      <c r="I35" s="7" t="s">
        <v>581</v>
      </c>
      <c r="J35" s="7"/>
      <c r="K35" s="7"/>
      <c r="L35" s="7"/>
      <c r="M35" s="7"/>
    </row>
    <row r="36" s="1" customFormat="1" ht="26.05" customHeight="1" spans="1:13">
      <c r="A36" s="7" t="s">
        <v>582</v>
      </c>
      <c r="B36" s="9">
        <v>600</v>
      </c>
      <c r="C36" s="9"/>
      <c r="D36" s="9"/>
      <c r="E36" s="9"/>
      <c r="F36" s="9"/>
      <c r="G36" s="7" t="s">
        <v>583</v>
      </c>
      <c r="H36" s="7"/>
      <c r="I36" s="9">
        <v>600</v>
      </c>
      <c r="J36" s="9"/>
      <c r="K36" s="9"/>
      <c r="L36" s="9"/>
      <c r="M36" s="9"/>
    </row>
    <row r="37" s="1" customFormat="1" ht="26.05" customHeight="1" spans="1:13">
      <c r="A37" s="7"/>
      <c r="B37" s="9"/>
      <c r="C37" s="9"/>
      <c r="D37" s="9"/>
      <c r="E37" s="9"/>
      <c r="F37" s="9"/>
      <c r="G37" s="7" t="s">
        <v>584</v>
      </c>
      <c r="H37" s="7"/>
      <c r="I37" s="9"/>
      <c r="J37" s="9"/>
      <c r="K37" s="9"/>
      <c r="L37" s="9"/>
      <c r="M37" s="9"/>
    </row>
    <row r="38" s="1" customFormat="1" ht="81.45" customHeight="1" spans="1:13">
      <c r="A38" s="7" t="s">
        <v>585</v>
      </c>
      <c r="B38" s="10" t="s">
        <v>623</v>
      </c>
      <c r="C38" s="10"/>
      <c r="D38" s="10"/>
      <c r="E38" s="10"/>
      <c r="F38" s="10"/>
      <c r="G38" s="10"/>
      <c r="H38" s="10"/>
      <c r="I38" s="10"/>
      <c r="J38" s="10"/>
      <c r="K38" s="10"/>
      <c r="L38" s="10"/>
      <c r="M38" s="10"/>
    </row>
    <row r="39" s="1" customFormat="1" ht="81.45" customHeight="1" spans="1:13">
      <c r="A39" s="7" t="s">
        <v>587</v>
      </c>
      <c r="B39" s="10" t="s">
        <v>588</v>
      </c>
      <c r="C39" s="10"/>
      <c r="D39" s="10"/>
      <c r="E39" s="10"/>
      <c r="F39" s="10"/>
      <c r="G39" s="10"/>
      <c r="H39" s="10"/>
      <c r="I39" s="10"/>
      <c r="J39" s="10"/>
      <c r="K39" s="10"/>
      <c r="L39" s="10"/>
      <c r="M39" s="10"/>
    </row>
    <row r="40" s="1" customFormat="1" ht="81.45" customHeight="1" spans="1:13">
      <c r="A40" s="7" t="s">
        <v>589</v>
      </c>
      <c r="B40" s="10" t="s">
        <v>624</v>
      </c>
      <c r="C40" s="10"/>
      <c r="D40" s="10"/>
      <c r="E40" s="10"/>
      <c r="F40" s="10"/>
      <c r="G40" s="10"/>
      <c r="H40" s="10"/>
      <c r="I40" s="10"/>
      <c r="J40" s="10"/>
      <c r="K40" s="10"/>
      <c r="L40" s="10"/>
      <c r="M40" s="10"/>
    </row>
    <row r="41" s="1" customFormat="1" ht="26.05" customHeight="1" spans="1:13">
      <c r="A41" s="7" t="s">
        <v>591</v>
      </c>
      <c r="B41" s="7" t="s">
        <v>506</v>
      </c>
      <c r="C41" s="7" t="s">
        <v>507</v>
      </c>
      <c r="D41" s="7" t="s">
        <v>592</v>
      </c>
      <c r="E41" s="7"/>
      <c r="F41" s="7" t="s">
        <v>593</v>
      </c>
      <c r="G41" s="7"/>
      <c r="H41" s="7" t="s">
        <v>594</v>
      </c>
      <c r="I41" s="7"/>
      <c r="J41" s="7" t="s">
        <v>595</v>
      </c>
      <c r="K41" s="7"/>
      <c r="L41" s="7" t="s">
        <v>596</v>
      </c>
      <c r="M41" s="7" t="s">
        <v>597</v>
      </c>
    </row>
    <row r="42" s="1" customFormat="1" ht="19.55" customHeight="1" spans="1:13">
      <c r="A42" s="7"/>
      <c r="B42" s="10" t="s">
        <v>513</v>
      </c>
      <c r="C42" s="10" t="s">
        <v>625</v>
      </c>
      <c r="D42" s="10" t="s">
        <v>626</v>
      </c>
      <c r="E42" s="10"/>
      <c r="F42" s="7" t="s">
        <v>603</v>
      </c>
      <c r="G42" s="7"/>
      <c r="H42" s="7" t="s">
        <v>531</v>
      </c>
      <c r="I42" s="7"/>
      <c r="J42" s="7" t="s">
        <v>516</v>
      </c>
      <c r="K42" s="7"/>
      <c r="L42" s="7" t="s">
        <v>534</v>
      </c>
      <c r="M42" s="7" t="s">
        <v>605</v>
      </c>
    </row>
    <row r="43" s="1" customFormat="1" ht="19.55" customHeight="1" spans="1:13">
      <c r="A43" s="7"/>
      <c r="B43" s="10" t="s">
        <v>513</v>
      </c>
      <c r="C43" s="10" t="s">
        <v>606</v>
      </c>
      <c r="D43" s="10" t="s">
        <v>627</v>
      </c>
      <c r="E43" s="10"/>
      <c r="F43" s="7" t="s">
        <v>603</v>
      </c>
      <c r="G43" s="7"/>
      <c r="H43" s="7" t="s">
        <v>531</v>
      </c>
      <c r="I43" s="7"/>
      <c r="J43" s="7" t="s">
        <v>516</v>
      </c>
      <c r="K43" s="7"/>
      <c r="L43" s="7" t="s">
        <v>530</v>
      </c>
      <c r="M43" s="7" t="s">
        <v>605</v>
      </c>
    </row>
    <row r="44" s="1" customFormat="1" ht="19.55" customHeight="1" spans="1:13">
      <c r="A44" s="7"/>
      <c r="B44" s="10" t="s">
        <v>527</v>
      </c>
      <c r="C44" s="10" t="s">
        <v>618</v>
      </c>
      <c r="D44" s="10" t="s">
        <v>628</v>
      </c>
      <c r="E44" s="10"/>
      <c r="F44" s="7" t="s">
        <v>603</v>
      </c>
      <c r="G44" s="7"/>
      <c r="H44" s="7" t="s">
        <v>531</v>
      </c>
      <c r="I44" s="7"/>
      <c r="J44" s="7" t="s">
        <v>516</v>
      </c>
      <c r="K44" s="7"/>
      <c r="L44" s="7" t="s">
        <v>629</v>
      </c>
      <c r="M44" s="7" t="s">
        <v>599</v>
      </c>
    </row>
    <row r="45" s="1" customFormat="1" ht="25" customHeight="1" spans="1:13">
      <c r="A45" s="7"/>
      <c r="B45" s="10" t="s">
        <v>536</v>
      </c>
      <c r="C45" s="10" t="s">
        <v>615</v>
      </c>
      <c r="D45" s="10" t="s">
        <v>630</v>
      </c>
      <c r="E45" s="10"/>
      <c r="F45" s="7" t="s">
        <v>568</v>
      </c>
      <c r="G45" s="7"/>
      <c r="H45" s="7" t="s">
        <v>531</v>
      </c>
      <c r="I45" s="7"/>
      <c r="J45" s="7" t="s">
        <v>516</v>
      </c>
      <c r="K45" s="7"/>
      <c r="L45" s="7" t="s">
        <v>534</v>
      </c>
      <c r="M45" s="7" t="s">
        <v>599</v>
      </c>
    </row>
    <row r="46" s="1" customFormat="1" ht="19.55" customHeight="1" spans="1:13">
      <c r="A46" s="7"/>
      <c r="B46" s="10" t="s">
        <v>513</v>
      </c>
      <c r="C46" s="10" t="s">
        <v>514</v>
      </c>
      <c r="D46" s="10" t="s">
        <v>619</v>
      </c>
      <c r="E46" s="10"/>
      <c r="F46" s="7" t="s">
        <v>603</v>
      </c>
      <c r="G46" s="7"/>
      <c r="H46" s="7" t="s">
        <v>620</v>
      </c>
      <c r="I46" s="7"/>
      <c r="J46" s="7" t="s">
        <v>516</v>
      </c>
      <c r="K46" s="7"/>
      <c r="L46" s="7" t="s">
        <v>621</v>
      </c>
      <c r="M46" s="7" t="s">
        <v>605</v>
      </c>
    </row>
    <row r="47" s="1" customFormat="1" ht="53" customHeight="1" spans="1:256">
      <c r="A47" s="4" t="s">
        <v>611</v>
      </c>
      <c r="B47" s="4"/>
      <c r="C47" s="4"/>
      <c r="D47" s="4"/>
      <c r="E47" s="4"/>
      <c r="F47" s="4"/>
      <c r="G47" s="4"/>
      <c r="H47" s="4"/>
      <c r="I47" s="4"/>
      <c r="J47" s="4"/>
      <c r="K47" s="4"/>
      <c r="L47" s="4"/>
      <c r="M47" s="4"/>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s="1" customFormat="1" ht="25.85" customHeight="1" spans="1:13">
      <c r="A48" s="5" t="s">
        <v>573</v>
      </c>
      <c r="B48" s="6" t="s">
        <v>574</v>
      </c>
      <c r="C48" s="6"/>
      <c r="D48" s="6"/>
      <c r="E48" s="6"/>
      <c r="F48" s="6"/>
      <c r="G48" s="6"/>
      <c r="H48" s="6"/>
      <c r="I48" s="6"/>
      <c r="J48" s="6"/>
      <c r="K48" s="11" t="s">
        <v>313</v>
      </c>
      <c r="L48" s="11"/>
      <c r="M48" s="11"/>
    </row>
    <row r="49" s="1" customFormat="1" ht="26.05" customHeight="1" spans="1:13">
      <c r="A49" s="7" t="s">
        <v>575</v>
      </c>
      <c r="B49" s="8" t="s">
        <v>631</v>
      </c>
      <c r="C49" s="8"/>
      <c r="D49" s="8"/>
      <c r="E49" s="8"/>
      <c r="F49" s="8"/>
      <c r="G49" s="7" t="s">
        <v>577</v>
      </c>
      <c r="H49" s="7"/>
      <c r="I49" s="7" t="s">
        <v>578</v>
      </c>
      <c r="J49" s="7"/>
      <c r="K49" s="7"/>
      <c r="L49" s="7"/>
      <c r="M49" s="7"/>
    </row>
    <row r="50" s="1" customFormat="1" ht="26.05" customHeight="1" spans="1:13">
      <c r="A50" s="7" t="s">
        <v>579</v>
      </c>
      <c r="B50" s="7">
        <v>10</v>
      </c>
      <c r="C50" s="7"/>
      <c r="D50" s="7"/>
      <c r="E50" s="7"/>
      <c r="F50" s="7"/>
      <c r="G50" s="7" t="s">
        <v>580</v>
      </c>
      <c r="H50" s="7"/>
      <c r="I50" s="7" t="s">
        <v>581</v>
      </c>
      <c r="J50" s="7"/>
      <c r="K50" s="7"/>
      <c r="L50" s="7"/>
      <c r="M50" s="7"/>
    </row>
    <row r="51" s="1" customFormat="1" ht="26.05" customHeight="1" spans="1:13">
      <c r="A51" s="7" t="s">
        <v>582</v>
      </c>
      <c r="B51" s="9">
        <v>90</v>
      </c>
      <c r="C51" s="9"/>
      <c r="D51" s="9"/>
      <c r="E51" s="9"/>
      <c r="F51" s="9"/>
      <c r="G51" s="7" t="s">
        <v>583</v>
      </c>
      <c r="H51" s="7"/>
      <c r="I51" s="9">
        <v>90</v>
      </c>
      <c r="J51" s="9"/>
      <c r="K51" s="9"/>
      <c r="L51" s="9"/>
      <c r="M51" s="9"/>
    </row>
    <row r="52" s="1" customFormat="1" ht="26.05" customHeight="1" spans="1:13">
      <c r="A52" s="7"/>
      <c r="B52" s="9"/>
      <c r="C52" s="9"/>
      <c r="D52" s="9"/>
      <c r="E52" s="9"/>
      <c r="F52" s="9"/>
      <c r="G52" s="7" t="s">
        <v>584</v>
      </c>
      <c r="H52" s="7"/>
      <c r="I52" s="9"/>
      <c r="J52" s="9"/>
      <c r="K52" s="9"/>
      <c r="L52" s="9"/>
      <c r="M52" s="9"/>
    </row>
    <row r="53" s="1" customFormat="1" ht="81.45" customHeight="1" spans="1:13">
      <c r="A53" s="7" t="s">
        <v>585</v>
      </c>
      <c r="B53" s="10" t="s">
        <v>632</v>
      </c>
      <c r="C53" s="10"/>
      <c r="D53" s="10"/>
      <c r="E53" s="10"/>
      <c r="F53" s="10"/>
      <c r="G53" s="10"/>
      <c r="H53" s="10"/>
      <c r="I53" s="10"/>
      <c r="J53" s="10"/>
      <c r="K53" s="10"/>
      <c r="L53" s="10"/>
      <c r="M53" s="10"/>
    </row>
    <row r="54" s="1" customFormat="1" ht="81.45" customHeight="1" spans="1:13">
      <c r="A54" s="7" t="s">
        <v>587</v>
      </c>
      <c r="B54" s="10" t="s">
        <v>588</v>
      </c>
      <c r="C54" s="10"/>
      <c r="D54" s="10"/>
      <c r="E54" s="10"/>
      <c r="F54" s="10"/>
      <c r="G54" s="10"/>
      <c r="H54" s="10"/>
      <c r="I54" s="10"/>
      <c r="J54" s="10"/>
      <c r="K54" s="10"/>
      <c r="L54" s="10"/>
      <c r="M54" s="10"/>
    </row>
    <row r="55" s="1" customFormat="1" ht="81.45" customHeight="1" spans="1:13">
      <c r="A55" s="7" t="s">
        <v>589</v>
      </c>
      <c r="B55" s="10" t="s">
        <v>633</v>
      </c>
      <c r="C55" s="10"/>
      <c r="D55" s="10"/>
      <c r="E55" s="10"/>
      <c r="F55" s="10"/>
      <c r="G55" s="10"/>
      <c r="H55" s="10"/>
      <c r="I55" s="10"/>
      <c r="J55" s="10"/>
      <c r="K55" s="10"/>
      <c r="L55" s="10"/>
      <c r="M55" s="10"/>
    </row>
    <row r="56" s="1" customFormat="1" ht="26.05" customHeight="1" spans="1:13">
      <c r="A56" s="7" t="s">
        <v>591</v>
      </c>
      <c r="B56" s="7" t="s">
        <v>506</v>
      </c>
      <c r="C56" s="7" t="s">
        <v>507</v>
      </c>
      <c r="D56" s="7" t="s">
        <v>592</v>
      </c>
      <c r="E56" s="7"/>
      <c r="F56" s="7" t="s">
        <v>593</v>
      </c>
      <c r="G56" s="7"/>
      <c r="H56" s="7" t="s">
        <v>594</v>
      </c>
      <c r="I56" s="7"/>
      <c r="J56" s="7" t="s">
        <v>595</v>
      </c>
      <c r="K56" s="7"/>
      <c r="L56" s="7" t="s">
        <v>596</v>
      </c>
      <c r="M56" s="7" t="s">
        <v>597</v>
      </c>
    </row>
    <row r="57" s="1" customFormat="1" ht="19.55" customHeight="1" spans="1:13">
      <c r="A57" s="7"/>
      <c r="B57" s="10" t="s">
        <v>527</v>
      </c>
      <c r="C57" s="10" t="s">
        <v>542</v>
      </c>
      <c r="D57" s="10" t="s">
        <v>634</v>
      </c>
      <c r="E57" s="10"/>
      <c r="F57" s="7" t="s">
        <v>601</v>
      </c>
      <c r="G57" s="7"/>
      <c r="H57" s="7" t="s">
        <v>546</v>
      </c>
      <c r="I57" s="7"/>
      <c r="J57" s="7" t="s">
        <v>516</v>
      </c>
      <c r="K57" s="7"/>
      <c r="L57" s="7" t="s">
        <v>635</v>
      </c>
      <c r="M57" s="7" t="s">
        <v>605</v>
      </c>
    </row>
    <row r="58" s="1" customFormat="1" ht="25" customHeight="1" spans="1:13">
      <c r="A58" s="7"/>
      <c r="B58" s="10" t="s">
        <v>513</v>
      </c>
      <c r="C58" s="10" t="s">
        <v>606</v>
      </c>
      <c r="D58" s="10" t="s">
        <v>636</v>
      </c>
      <c r="E58" s="10"/>
      <c r="F58" s="7" t="s">
        <v>603</v>
      </c>
      <c r="G58" s="7"/>
      <c r="H58" s="7" t="s">
        <v>546</v>
      </c>
      <c r="I58" s="7"/>
      <c r="J58" s="7" t="s">
        <v>516</v>
      </c>
      <c r="K58" s="7"/>
      <c r="L58" s="7" t="s">
        <v>637</v>
      </c>
      <c r="M58" s="7" t="s">
        <v>605</v>
      </c>
    </row>
    <row r="59" s="1" customFormat="1" ht="25" customHeight="1" spans="1:13">
      <c r="A59" s="7"/>
      <c r="B59" s="10" t="s">
        <v>536</v>
      </c>
      <c r="C59" s="10" t="s">
        <v>537</v>
      </c>
      <c r="D59" s="10" t="s">
        <v>638</v>
      </c>
      <c r="E59" s="10"/>
      <c r="F59" s="7" t="s">
        <v>519</v>
      </c>
      <c r="G59" s="7"/>
      <c r="H59" s="7" t="s">
        <v>531</v>
      </c>
      <c r="I59" s="7"/>
      <c r="J59" s="7" t="s">
        <v>516</v>
      </c>
      <c r="K59" s="7"/>
      <c r="L59" s="7" t="s">
        <v>541</v>
      </c>
      <c r="M59" s="7" t="s">
        <v>605</v>
      </c>
    </row>
    <row r="60" s="1" customFormat="1" ht="25" customHeight="1" spans="1:13">
      <c r="A60" s="7"/>
      <c r="B60" s="10" t="s">
        <v>527</v>
      </c>
      <c r="C60" s="10" t="s">
        <v>532</v>
      </c>
      <c r="D60" s="10" t="s">
        <v>639</v>
      </c>
      <c r="E60" s="10"/>
      <c r="F60" s="7" t="s">
        <v>568</v>
      </c>
      <c r="G60" s="7"/>
      <c r="H60" s="7" t="s">
        <v>531</v>
      </c>
      <c r="I60" s="7"/>
      <c r="J60" s="7" t="s">
        <v>516</v>
      </c>
      <c r="K60" s="7"/>
      <c r="L60" s="7" t="s">
        <v>534</v>
      </c>
      <c r="M60" s="7" t="s">
        <v>605</v>
      </c>
    </row>
    <row r="61" s="1" customFormat="1" ht="19.55" customHeight="1" spans="1:13">
      <c r="A61" s="7"/>
      <c r="B61" s="10" t="s">
        <v>513</v>
      </c>
      <c r="C61" s="10" t="s">
        <v>514</v>
      </c>
      <c r="D61" s="10" t="s">
        <v>640</v>
      </c>
      <c r="E61" s="10"/>
      <c r="F61" s="7" t="s">
        <v>609</v>
      </c>
      <c r="G61" s="7"/>
      <c r="H61" s="7" t="s">
        <v>518</v>
      </c>
      <c r="I61" s="7"/>
      <c r="J61" s="7" t="s">
        <v>516</v>
      </c>
      <c r="K61" s="7"/>
      <c r="L61" s="7" t="s">
        <v>641</v>
      </c>
      <c r="M61" s="7" t="s">
        <v>605</v>
      </c>
    </row>
    <row r="62" s="1" customFormat="1" ht="19.55" customHeight="1" spans="1:13">
      <c r="A62" s="7"/>
      <c r="B62" s="10" t="s">
        <v>527</v>
      </c>
      <c r="C62" s="10" t="s">
        <v>542</v>
      </c>
      <c r="D62" s="10" t="s">
        <v>642</v>
      </c>
      <c r="E62" s="10"/>
      <c r="F62" s="7" t="s">
        <v>568</v>
      </c>
      <c r="G62" s="7"/>
      <c r="H62" s="7" t="s">
        <v>531</v>
      </c>
      <c r="I62" s="7"/>
      <c r="J62" s="7" t="s">
        <v>516</v>
      </c>
      <c r="K62" s="7"/>
      <c r="L62" s="7" t="s">
        <v>517</v>
      </c>
      <c r="M62" s="7" t="s">
        <v>605</v>
      </c>
    </row>
    <row r="63" s="1" customFormat="1" ht="53" customHeight="1" spans="1:256">
      <c r="A63" s="4" t="s">
        <v>611</v>
      </c>
      <c r="B63" s="4"/>
      <c r="C63" s="4"/>
      <c r="D63" s="4"/>
      <c r="E63" s="4"/>
      <c r="F63" s="4"/>
      <c r="G63" s="4"/>
      <c r="H63" s="4"/>
      <c r="I63" s="4"/>
      <c r="J63" s="4"/>
      <c r="K63" s="4"/>
      <c r="L63" s="4"/>
      <c r="M63" s="4"/>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row>
    <row r="64" s="1" customFormat="1" ht="25.85" customHeight="1" spans="1:13">
      <c r="A64" s="5" t="s">
        <v>573</v>
      </c>
      <c r="B64" s="6" t="s">
        <v>574</v>
      </c>
      <c r="C64" s="6"/>
      <c r="D64" s="6"/>
      <c r="E64" s="6"/>
      <c r="F64" s="6"/>
      <c r="G64" s="6"/>
      <c r="H64" s="6"/>
      <c r="I64" s="6"/>
      <c r="J64" s="6"/>
      <c r="K64" s="11" t="s">
        <v>313</v>
      </c>
      <c r="L64" s="11"/>
      <c r="M64" s="11"/>
    </row>
    <row r="65" s="1" customFormat="1" ht="26.05" customHeight="1" spans="1:13">
      <c r="A65" s="7" t="s">
        <v>575</v>
      </c>
      <c r="B65" s="8" t="s">
        <v>643</v>
      </c>
      <c r="C65" s="8"/>
      <c r="D65" s="8"/>
      <c r="E65" s="8"/>
      <c r="F65" s="8"/>
      <c r="G65" s="7" t="s">
        <v>577</v>
      </c>
      <c r="H65" s="7"/>
      <c r="I65" s="7" t="s">
        <v>578</v>
      </c>
      <c r="J65" s="7"/>
      <c r="K65" s="7"/>
      <c r="L65" s="7"/>
      <c r="M65" s="7"/>
    </row>
    <row r="66" s="1" customFormat="1" ht="26.05" customHeight="1" spans="1:13">
      <c r="A66" s="7" t="s">
        <v>579</v>
      </c>
      <c r="B66" s="7">
        <v>10</v>
      </c>
      <c r="C66" s="7"/>
      <c r="D66" s="7"/>
      <c r="E66" s="7"/>
      <c r="F66" s="7"/>
      <c r="G66" s="7" t="s">
        <v>580</v>
      </c>
      <c r="H66" s="7"/>
      <c r="I66" s="7" t="s">
        <v>581</v>
      </c>
      <c r="J66" s="7"/>
      <c r="K66" s="7"/>
      <c r="L66" s="7"/>
      <c r="M66" s="7"/>
    </row>
    <row r="67" s="1" customFormat="1" ht="26.05" customHeight="1" spans="1:13">
      <c r="A67" s="7" t="s">
        <v>582</v>
      </c>
      <c r="B67" s="9">
        <v>2100</v>
      </c>
      <c r="C67" s="9"/>
      <c r="D67" s="9"/>
      <c r="E67" s="9"/>
      <c r="F67" s="9"/>
      <c r="G67" s="7" t="s">
        <v>583</v>
      </c>
      <c r="H67" s="7"/>
      <c r="I67" s="9">
        <v>2100</v>
      </c>
      <c r="J67" s="9"/>
      <c r="K67" s="9"/>
      <c r="L67" s="9"/>
      <c r="M67" s="9"/>
    </row>
    <row r="68" s="1" customFormat="1" ht="26.05" customHeight="1" spans="1:13">
      <c r="A68" s="7"/>
      <c r="B68" s="9"/>
      <c r="C68" s="9"/>
      <c r="D68" s="9"/>
      <c r="E68" s="9"/>
      <c r="F68" s="9"/>
      <c r="G68" s="7" t="s">
        <v>584</v>
      </c>
      <c r="H68" s="7"/>
      <c r="I68" s="9"/>
      <c r="J68" s="9"/>
      <c r="K68" s="9"/>
      <c r="L68" s="9"/>
      <c r="M68" s="9"/>
    </row>
    <row r="69" s="1" customFormat="1" ht="81.45" customHeight="1" spans="1:13">
      <c r="A69" s="7" t="s">
        <v>585</v>
      </c>
      <c r="B69" s="10" t="s">
        <v>644</v>
      </c>
      <c r="C69" s="10"/>
      <c r="D69" s="10"/>
      <c r="E69" s="10"/>
      <c r="F69" s="10"/>
      <c r="G69" s="10"/>
      <c r="H69" s="10"/>
      <c r="I69" s="10"/>
      <c r="J69" s="10"/>
      <c r="K69" s="10"/>
      <c r="L69" s="10"/>
      <c r="M69" s="10"/>
    </row>
    <row r="70" s="1" customFormat="1" ht="81.45" customHeight="1" spans="1:13">
      <c r="A70" s="7" t="s">
        <v>587</v>
      </c>
      <c r="B70" s="10" t="s">
        <v>588</v>
      </c>
      <c r="C70" s="10"/>
      <c r="D70" s="10"/>
      <c r="E70" s="10"/>
      <c r="F70" s="10"/>
      <c r="G70" s="10"/>
      <c r="H70" s="10"/>
      <c r="I70" s="10"/>
      <c r="J70" s="10"/>
      <c r="K70" s="10"/>
      <c r="L70" s="10"/>
      <c r="M70" s="10"/>
    </row>
    <row r="71" s="1" customFormat="1" ht="81.45" customHeight="1" spans="1:13">
      <c r="A71" s="7" t="s">
        <v>589</v>
      </c>
      <c r="B71" s="10" t="s">
        <v>645</v>
      </c>
      <c r="C71" s="10"/>
      <c r="D71" s="10"/>
      <c r="E71" s="10"/>
      <c r="F71" s="10"/>
      <c r="G71" s="10"/>
      <c r="H71" s="10"/>
      <c r="I71" s="10"/>
      <c r="J71" s="10"/>
      <c r="K71" s="10"/>
      <c r="L71" s="10"/>
      <c r="M71" s="10"/>
    </row>
    <row r="72" s="1" customFormat="1" ht="26.05" customHeight="1" spans="1:13">
      <c r="A72" s="7" t="s">
        <v>591</v>
      </c>
      <c r="B72" s="7" t="s">
        <v>506</v>
      </c>
      <c r="C72" s="7" t="s">
        <v>507</v>
      </c>
      <c r="D72" s="7" t="s">
        <v>592</v>
      </c>
      <c r="E72" s="7"/>
      <c r="F72" s="7" t="s">
        <v>593</v>
      </c>
      <c r="G72" s="7"/>
      <c r="H72" s="7" t="s">
        <v>594</v>
      </c>
      <c r="I72" s="7"/>
      <c r="J72" s="7" t="s">
        <v>595</v>
      </c>
      <c r="K72" s="7"/>
      <c r="L72" s="7" t="s">
        <v>596</v>
      </c>
      <c r="M72" s="7" t="s">
        <v>597</v>
      </c>
    </row>
    <row r="73" s="1" customFormat="1" ht="19.55" customHeight="1" spans="1:13">
      <c r="A73" s="7"/>
      <c r="B73" s="10" t="s">
        <v>513</v>
      </c>
      <c r="C73" s="10" t="s">
        <v>514</v>
      </c>
      <c r="D73" s="10" t="s">
        <v>646</v>
      </c>
      <c r="E73" s="10"/>
      <c r="F73" s="7" t="s">
        <v>603</v>
      </c>
      <c r="G73" s="7"/>
      <c r="H73" s="7" t="s">
        <v>620</v>
      </c>
      <c r="I73" s="7"/>
      <c r="J73" s="7" t="s">
        <v>516</v>
      </c>
      <c r="K73" s="7"/>
      <c r="L73" s="7" t="s">
        <v>647</v>
      </c>
      <c r="M73" s="7" t="s">
        <v>605</v>
      </c>
    </row>
    <row r="74" s="1" customFormat="1" ht="19.55" customHeight="1" spans="1:13">
      <c r="A74" s="7"/>
      <c r="B74" s="10" t="s">
        <v>513</v>
      </c>
      <c r="C74" s="10" t="s">
        <v>514</v>
      </c>
      <c r="D74" s="10" t="s">
        <v>648</v>
      </c>
      <c r="E74" s="10"/>
      <c r="F74" s="7" t="s">
        <v>609</v>
      </c>
      <c r="G74" s="7"/>
      <c r="H74" s="7" t="s">
        <v>620</v>
      </c>
      <c r="I74" s="7"/>
      <c r="J74" s="7" t="s">
        <v>516</v>
      </c>
      <c r="K74" s="7"/>
      <c r="L74" s="7" t="s">
        <v>649</v>
      </c>
      <c r="M74" s="7" t="s">
        <v>605</v>
      </c>
    </row>
    <row r="75" s="1" customFormat="1" ht="19.55" customHeight="1" spans="1:13">
      <c r="A75" s="7"/>
      <c r="B75" s="10" t="s">
        <v>527</v>
      </c>
      <c r="C75" s="10" t="s">
        <v>542</v>
      </c>
      <c r="D75" s="10" t="s">
        <v>650</v>
      </c>
      <c r="E75" s="10"/>
      <c r="F75" s="7" t="s">
        <v>601</v>
      </c>
      <c r="G75" s="7"/>
      <c r="H75" s="7" t="s">
        <v>561</v>
      </c>
      <c r="I75" s="7"/>
      <c r="J75" s="7" t="s">
        <v>516</v>
      </c>
      <c r="K75" s="7"/>
      <c r="L75" s="7" t="s">
        <v>651</v>
      </c>
      <c r="M75" s="7" t="s">
        <v>605</v>
      </c>
    </row>
    <row r="76" s="1" customFormat="1" ht="19.55" customHeight="1" spans="1:13">
      <c r="A76" s="7"/>
      <c r="B76" s="10" t="s">
        <v>527</v>
      </c>
      <c r="C76" s="10" t="s">
        <v>542</v>
      </c>
      <c r="D76" s="10" t="s">
        <v>652</v>
      </c>
      <c r="E76" s="10"/>
      <c r="F76" s="7" t="s">
        <v>603</v>
      </c>
      <c r="G76" s="7"/>
      <c r="H76" s="7" t="s">
        <v>531</v>
      </c>
      <c r="I76" s="7"/>
      <c r="J76" s="7" t="s">
        <v>516</v>
      </c>
      <c r="K76" s="7"/>
      <c r="L76" s="7" t="s">
        <v>534</v>
      </c>
      <c r="M76" s="7" t="s">
        <v>605</v>
      </c>
    </row>
    <row r="77" s="1" customFormat="1" ht="25" customHeight="1" spans="1:13">
      <c r="A77" s="7"/>
      <c r="B77" s="10" t="s">
        <v>536</v>
      </c>
      <c r="C77" s="10" t="s">
        <v>537</v>
      </c>
      <c r="D77" s="10" t="s">
        <v>653</v>
      </c>
      <c r="E77" s="10"/>
      <c r="F77" s="7" t="s">
        <v>519</v>
      </c>
      <c r="G77" s="7"/>
      <c r="H77" s="7" t="s">
        <v>531</v>
      </c>
      <c r="I77" s="7"/>
      <c r="J77" s="7" t="s">
        <v>516</v>
      </c>
      <c r="K77" s="7"/>
      <c r="L77" s="7" t="s">
        <v>541</v>
      </c>
      <c r="M77" s="7" t="s">
        <v>605</v>
      </c>
    </row>
    <row r="78" s="1" customFormat="1" ht="53" customHeight="1" spans="1:256">
      <c r="A78" s="4" t="s">
        <v>611</v>
      </c>
      <c r="B78" s="4"/>
      <c r="C78" s="4"/>
      <c r="D78" s="4"/>
      <c r="E78" s="4"/>
      <c r="F78" s="4"/>
      <c r="G78" s="4"/>
      <c r="H78" s="4"/>
      <c r="I78" s="4"/>
      <c r="J78" s="4"/>
      <c r="K78" s="4"/>
      <c r="L78" s="4"/>
      <c r="M78" s="4"/>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row>
    <row r="79" s="1" customFormat="1" ht="25.85" customHeight="1" spans="1:13">
      <c r="A79" s="5" t="s">
        <v>573</v>
      </c>
      <c r="B79" s="6" t="s">
        <v>574</v>
      </c>
      <c r="C79" s="6"/>
      <c r="D79" s="6"/>
      <c r="E79" s="6"/>
      <c r="F79" s="6"/>
      <c r="G79" s="6"/>
      <c r="H79" s="6"/>
      <c r="I79" s="6"/>
      <c r="J79" s="6"/>
      <c r="K79" s="11" t="s">
        <v>313</v>
      </c>
      <c r="L79" s="11"/>
      <c r="M79" s="11"/>
    </row>
    <row r="80" s="1" customFormat="1" ht="26.05" customHeight="1" spans="1:13">
      <c r="A80" s="7" t="s">
        <v>575</v>
      </c>
      <c r="B80" s="8" t="s">
        <v>654</v>
      </c>
      <c r="C80" s="8"/>
      <c r="D80" s="8"/>
      <c r="E80" s="8"/>
      <c r="F80" s="8"/>
      <c r="G80" s="7" t="s">
        <v>577</v>
      </c>
      <c r="H80" s="7"/>
      <c r="I80" s="7" t="s">
        <v>578</v>
      </c>
      <c r="J80" s="7"/>
      <c r="K80" s="7"/>
      <c r="L80" s="7"/>
      <c r="M80" s="7"/>
    </row>
    <row r="81" s="1" customFormat="1" ht="26.05" customHeight="1" spans="1:13">
      <c r="A81" s="7" t="s">
        <v>579</v>
      </c>
      <c r="B81" s="7">
        <v>10</v>
      </c>
      <c r="C81" s="7"/>
      <c r="D81" s="7"/>
      <c r="E81" s="7"/>
      <c r="F81" s="7"/>
      <c r="G81" s="7" t="s">
        <v>580</v>
      </c>
      <c r="H81" s="7"/>
      <c r="I81" s="7" t="s">
        <v>581</v>
      </c>
      <c r="J81" s="7"/>
      <c r="K81" s="7"/>
      <c r="L81" s="7"/>
      <c r="M81" s="7"/>
    </row>
    <row r="82" s="1" customFormat="1" ht="26.05" customHeight="1" spans="1:13">
      <c r="A82" s="7" t="s">
        <v>582</v>
      </c>
      <c r="B82" s="9">
        <v>4.5</v>
      </c>
      <c r="C82" s="9"/>
      <c r="D82" s="9"/>
      <c r="E82" s="9"/>
      <c r="F82" s="9"/>
      <c r="G82" s="7" t="s">
        <v>583</v>
      </c>
      <c r="H82" s="7"/>
      <c r="I82" s="9">
        <v>4.5</v>
      </c>
      <c r="J82" s="9"/>
      <c r="K82" s="9"/>
      <c r="L82" s="9"/>
      <c r="M82" s="9"/>
    </row>
    <row r="83" s="1" customFormat="1" ht="26.05" customHeight="1" spans="1:13">
      <c r="A83" s="7"/>
      <c r="B83" s="9"/>
      <c r="C83" s="9"/>
      <c r="D83" s="9"/>
      <c r="E83" s="9"/>
      <c r="F83" s="9"/>
      <c r="G83" s="7" t="s">
        <v>584</v>
      </c>
      <c r="H83" s="7"/>
      <c r="I83" s="9"/>
      <c r="J83" s="9"/>
      <c r="K83" s="9"/>
      <c r="L83" s="9"/>
      <c r="M83" s="9"/>
    </row>
    <row r="84" s="1" customFormat="1" ht="81.45" customHeight="1" spans="1:13">
      <c r="A84" s="7" t="s">
        <v>585</v>
      </c>
      <c r="B84" s="10" t="s">
        <v>655</v>
      </c>
      <c r="C84" s="10"/>
      <c r="D84" s="10"/>
      <c r="E84" s="10"/>
      <c r="F84" s="10"/>
      <c r="G84" s="10"/>
      <c r="H84" s="10"/>
      <c r="I84" s="10"/>
      <c r="J84" s="10"/>
      <c r="K84" s="10"/>
      <c r="L84" s="10"/>
      <c r="M84" s="10"/>
    </row>
    <row r="85" s="1" customFormat="1" ht="81.45" customHeight="1" spans="1:13">
      <c r="A85" s="7" t="s">
        <v>587</v>
      </c>
      <c r="B85" s="10" t="s">
        <v>588</v>
      </c>
      <c r="C85" s="10"/>
      <c r="D85" s="10"/>
      <c r="E85" s="10"/>
      <c r="F85" s="10"/>
      <c r="G85" s="10"/>
      <c r="H85" s="10"/>
      <c r="I85" s="10"/>
      <c r="J85" s="10"/>
      <c r="K85" s="10"/>
      <c r="L85" s="10"/>
      <c r="M85" s="10"/>
    </row>
    <row r="86" s="1" customFormat="1" ht="81.45" customHeight="1" spans="1:13">
      <c r="A86" s="7" t="s">
        <v>589</v>
      </c>
      <c r="B86" s="10" t="s">
        <v>656</v>
      </c>
      <c r="C86" s="10"/>
      <c r="D86" s="10"/>
      <c r="E86" s="10"/>
      <c r="F86" s="10"/>
      <c r="G86" s="10"/>
      <c r="H86" s="10"/>
      <c r="I86" s="10"/>
      <c r="J86" s="10"/>
      <c r="K86" s="10"/>
      <c r="L86" s="10"/>
      <c r="M86" s="10"/>
    </row>
    <row r="87" s="1" customFormat="1" ht="26.05" customHeight="1" spans="1:13">
      <c r="A87" s="7" t="s">
        <v>591</v>
      </c>
      <c r="B87" s="7" t="s">
        <v>506</v>
      </c>
      <c r="C87" s="7" t="s">
        <v>507</v>
      </c>
      <c r="D87" s="7" t="s">
        <v>592</v>
      </c>
      <c r="E87" s="7"/>
      <c r="F87" s="7" t="s">
        <v>593</v>
      </c>
      <c r="G87" s="7"/>
      <c r="H87" s="7" t="s">
        <v>594</v>
      </c>
      <c r="I87" s="7"/>
      <c r="J87" s="7" t="s">
        <v>595</v>
      </c>
      <c r="K87" s="7"/>
      <c r="L87" s="7" t="s">
        <v>596</v>
      </c>
      <c r="M87" s="7" t="s">
        <v>597</v>
      </c>
    </row>
    <row r="88" s="1" customFormat="1" ht="19.55" customHeight="1" spans="1:13">
      <c r="A88" s="7"/>
      <c r="B88" s="10" t="s">
        <v>513</v>
      </c>
      <c r="C88" s="10" t="s">
        <v>625</v>
      </c>
      <c r="D88" s="10" t="s">
        <v>657</v>
      </c>
      <c r="E88" s="10"/>
      <c r="F88" s="7" t="s">
        <v>603</v>
      </c>
      <c r="G88" s="7"/>
      <c r="H88" s="7" t="s">
        <v>531</v>
      </c>
      <c r="I88" s="7"/>
      <c r="J88" s="7" t="s">
        <v>658</v>
      </c>
      <c r="K88" s="7"/>
      <c r="L88" s="7" t="s">
        <v>659</v>
      </c>
      <c r="M88" s="7" t="s">
        <v>605</v>
      </c>
    </row>
    <row r="89" s="1" customFormat="1" ht="19.55" customHeight="1" spans="1:13">
      <c r="A89" s="7"/>
      <c r="B89" s="10" t="s">
        <v>513</v>
      </c>
      <c r="C89" s="10" t="s">
        <v>606</v>
      </c>
      <c r="D89" s="10" t="s">
        <v>660</v>
      </c>
      <c r="E89" s="10"/>
      <c r="F89" s="7" t="s">
        <v>661</v>
      </c>
      <c r="G89" s="7"/>
      <c r="H89" s="7" t="s">
        <v>531</v>
      </c>
      <c r="I89" s="7"/>
      <c r="J89" s="7" t="s">
        <v>516</v>
      </c>
      <c r="K89" s="7"/>
      <c r="L89" s="7" t="s">
        <v>659</v>
      </c>
      <c r="M89" s="7" t="s">
        <v>605</v>
      </c>
    </row>
    <row r="90" s="1" customFormat="1" ht="25" customHeight="1" spans="1:13">
      <c r="A90" s="7"/>
      <c r="B90" s="10" t="s">
        <v>536</v>
      </c>
      <c r="C90" s="10" t="s">
        <v>537</v>
      </c>
      <c r="D90" s="10" t="s">
        <v>598</v>
      </c>
      <c r="E90" s="10"/>
      <c r="F90" s="7" t="s">
        <v>568</v>
      </c>
      <c r="G90" s="7"/>
      <c r="H90" s="7" t="s">
        <v>531</v>
      </c>
      <c r="I90" s="7"/>
      <c r="J90" s="7" t="s">
        <v>516</v>
      </c>
      <c r="K90" s="7"/>
      <c r="L90" s="7" t="s">
        <v>534</v>
      </c>
      <c r="M90" s="7" t="s">
        <v>605</v>
      </c>
    </row>
    <row r="91" s="1" customFormat="1" ht="19.55" customHeight="1" spans="1:13">
      <c r="A91" s="7"/>
      <c r="B91" s="10" t="s">
        <v>527</v>
      </c>
      <c r="C91" s="10" t="s">
        <v>618</v>
      </c>
      <c r="D91" s="10" t="s">
        <v>646</v>
      </c>
      <c r="E91" s="10"/>
      <c r="F91" s="7" t="s">
        <v>568</v>
      </c>
      <c r="G91" s="7"/>
      <c r="H91" s="7" t="s">
        <v>620</v>
      </c>
      <c r="I91" s="7"/>
      <c r="J91" s="7" t="s">
        <v>516</v>
      </c>
      <c r="K91" s="7"/>
      <c r="L91" s="7" t="s">
        <v>662</v>
      </c>
      <c r="M91" s="7" t="s">
        <v>605</v>
      </c>
    </row>
    <row r="92" s="1" customFormat="1" ht="19.55" customHeight="1" spans="1:13">
      <c r="A92" s="7"/>
      <c r="B92" s="10" t="s">
        <v>527</v>
      </c>
      <c r="C92" s="10" t="s">
        <v>618</v>
      </c>
      <c r="D92" s="10" t="s">
        <v>648</v>
      </c>
      <c r="E92" s="10"/>
      <c r="F92" s="7" t="s">
        <v>661</v>
      </c>
      <c r="G92" s="7"/>
      <c r="H92" s="7" t="s">
        <v>620</v>
      </c>
      <c r="I92" s="7"/>
      <c r="J92" s="7" t="s">
        <v>516</v>
      </c>
      <c r="K92" s="7"/>
      <c r="L92" s="7" t="s">
        <v>663</v>
      </c>
      <c r="M92" s="7" t="s">
        <v>605</v>
      </c>
    </row>
    <row r="93" s="1" customFormat="1" ht="53" customHeight="1" spans="1:256">
      <c r="A93" s="4" t="s">
        <v>611</v>
      </c>
      <c r="B93" s="4"/>
      <c r="C93" s="4"/>
      <c r="D93" s="4"/>
      <c r="E93" s="4"/>
      <c r="F93" s="4"/>
      <c r="G93" s="4"/>
      <c r="H93" s="4"/>
      <c r="I93" s="4"/>
      <c r="J93" s="4"/>
      <c r="K93" s="4"/>
      <c r="L93" s="4"/>
      <c r="M93" s="4"/>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row>
    <row r="94" s="1" customFormat="1" ht="25.85" customHeight="1" spans="1:13">
      <c r="A94" s="5" t="s">
        <v>573</v>
      </c>
      <c r="B94" s="6" t="s">
        <v>574</v>
      </c>
      <c r="C94" s="6"/>
      <c r="D94" s="6"/>
      <c r="E94" s="6"/>
      <c r="F94" s="6"/>
      <c r="G94" s="6"/>
      <c r="H94" s="6"/>
      <c r="I94" s="6"/>
      <c r="J94" s="6"/>
      <c r="K94" s="11" t="s">
        <v>313</v>
      </c>
      <c r="L94" s="11"/>
      <c r="M94" s="11"/>
    </row>
    <row r="95" s="1" customFormat="1" ht="26.05" customHeight="1" spans="1:13">
      <c r="A95" s="7" t="s">
        <v>575</v>
      </c>
      <c r="B95" s="8" t="s">
        <v>664</v>
      </c>
      <c r="C95" s="8"/>
      <c r="D95" s="8"/>
      <c r="E95" s="8"/>
      <c r="F95" s="8"/>
      <c r="G95" s="7" t="s">
        <v>577</v>
      </c>
      <c r="H95" s="7"/>
      <c r="I95" s="7" t="s">
        <v>578</v>
      </c>
      <c r="J95" s="7"/>
      <c r="K95" s="7"/>
      <c r="L95" s="7"/>
      <c r="M95" s="7"/>
    </row>
    <row r="96" s="1" customFormat="1" ht="26.05" customHeight="1" spans="1:13">
      <c r="A96" s="7" t="s">
        <v>579</v>
      </c>
      <c r="B96" s="7">
        <v>10</v>
      </c>
      <c r="C96" s="7"/>
      <c r="D96" s="7"/>
      <c r="E96" s="7"/>
      <c r="F96" s="7"/>
      <c r="G96" s="7" t="s">
        <v>580</v>
      </c>
      <c r="H96" s="7"/>
      <c r="I96" s="7" t="s">
        <v>581</v>
      </c>
      <c r="J96" s="7"/>
      <c r="K96" s="7"/>
      <c r="L96" s="7"/>
      <c r="M96" s="7"/>
    </row>
    <row r="97" s="1" customFormat="1" ht="26.05" customHeight="1" spans="1:13">
      <c r="A97" s="7" t="s">
        <v>582</v>
      </c>
      <c r="B97" s="9">
        <v>116</v>
      </c>
      <c r="C97" s="9"/>
      <c r="D97" s="9"/>
      <c r="E97" s="9"/>
      <c r="F97" s="9"/>
      <c r="G97" s="7" t="s">
        <v>583</v>
      </c>
      <c r="H97" s="7"/>
      <c r="I97" s="9">
        <v>116</v>
      </c>
      <c r="J97" s="9"/>
      <c r="K97" s="9"/>
      <c r="L97" s="9"/>
      <c r="M97" s="9"/>
    </row>
    <row r="98" s="1" customFormat="1" ht="26.05" customHeight="1" spans="1:13">
      <c r="A98" s="7"/>
      <c r="B98" s="9"/>
      <c r="C98" s="9"/>
      <c r="D98" s="9"/>
      <c r="E98" s="9"/>
      <c r="F98" s="9"/>
      <c r="G98" s="7" t="s">
        <v>584</v>
      </c>
      <c r="H98" s="7"/>
      <c r="I98" s="9"/>
      <c r="J98" s="9"/>
      <c r="K98" s="9"/>
      <c r="L98" s="9"/>
      <c r="M98" s="9"/>
    </row>
    <row r="99" s="1" customFormat="1" ht="81.45" customHeight="1" spans="1:13">
      <c r="A99" s="7" t="s">
        <v>585</v>
      </c>
      <c r="B99" s="10" t="s">
        <v>665</v>
      </c>
      <c r="C99" s="10"/>
      <c r="D99" s="10"/>
      <c r="E99" s="10"/>
      <c r="F99" s="10"/>
      <c r="G99" s="10"/>
      <c r="H99" s="10"/>
      <c r="I99" s="10"/>
      <c r="J99" s="10"/>
      <c r="K99" s="10"/>
      <c r="L99" s="10"/>
      <c r="M99" s="10"/>
    </row>
    <row r="100" s="1" customFormat="1" ht="81.45" customHeight="1" spans="1:13">
      <c r="A100" s="7" t="s">
        <v>587</v>
      </c>
      <c r="B100" s="10" t="s">
        <v>588</v>
      </c>
      <c r="C100" s="10"/>
      <c r="D100" s="10"/>
      <c r="E100" s="10"/>
      <c r="F100" s="10"/>
      <c r="G100" s="10"/>
      <c r="H100" s="10"/>
      <c r="I100" s="10"/>
      <c r="J100" s="10"/>
      <c r="K100" s="10"/>
      <c r="L100" s="10"/>
      <c r="M100" s="10"/>
    </row>
    <row r="101" s="1" customFormat="1" ht="81.45" customHeight="1" spans="1:13">
      <c r="A101" s="7" t="s">
        <v>589</v>
      </c>
      <c r="B101" s="10" t="s">
        <v>666</v>
      </c>
      <c r="C101" s="10"/>
      <c r="D101" s="10"/>
      <c r="E101" s="10"/>
      <c r="F101" s="10"/>
      <c r="G101" s="10"/>
      <c r="H101" s="10"/>
      <c r="I101" s="10"/>
      <c r="J101" s="10"/>
      <c r="K101" s="10"/>
      <c r="L101" s="10"/>
      <c r="M101" s="10"/>
    </row>
    <row r="102" s="1" customFormat="1" ht="26.05" customHeight="1" spans="1:13">
      <c r="A102" s="7" t="s">
        <v>591</v>
      </c>
      <c r="B102" s="7" t="s">
        <v>506</v>
      </c>
      <c r="C102" s="7" t="s">
        <v>507</v>
      </c>
      <c r="D102" s="7" t="s">
        <v>592</v>
      </c>
      <c r="E102" s="7"/>
      <c r="F102" s="7" t="s">
        <v>593</v>
      </c>
      <c r="G102" s="7"/>
      <c r="H102" s="7" t="s">
        <v>594</v>
      </c>
      <c r="I102" s="7"/>
      <c r="J102" s="7" t="s">
        <v>595</v>
      </c>
      <c r="K102" s="7"/>
      <c r="L102" s="7" t="s">
        <v>596</v>
      </c>
      <c r="M102" s="7" t="s">
        <v>597</v>
      </c>
    </row>
    <row r="103" s="1" customFormat="1" ht="19.55" customHeight="1" spans="1:13">
      <c r="A103" s="7"/>
      <c r="B103" s="10" t="s">
        <v>513</v>
      </c>
      <c r="C103" s="10" t="s">
        <v>625</v>
      </c>
      <c r="D103" s="10" t="s">
        <v>667</v>
      </c>
      <c r="E103" s="10"/>
      <c r="F103" s="7" t="s">
        <v>609</v>
      </c>
      <c r="G103" s="7"/>
      <c r="H103" s="7" t="s">
        <v>531</v>
      </c>
      <c r="I103" s="7"/>
      <c r="J103" s="7" t="s">
        <v>516</v>
      </c>
      <c r="K103" s="7"/>
      <c r="L103" s="7" t="s">
        <v>659</v>
      </c>
      <c r="M103" s="7" t="s">
        <v>605</v>
      </c>
    </row>
    <row r="104" s="1" customFormat="1" ht="19.55" customHeight="1" spans="1:13">
      <c r="A104" s="7"/>
      <c r="B104" s="10" t="s">
        <v>513</v>
      </c>
      <c r="C104" s="10" t="s">
        <v>606</v>
      </c>
      <c r="D104" s="10" t="s">
        <v>652</v>
      </c>
      <c r="E104" s="10"/>
      <c r="F104" s="7" t="s">
        <v>603</v>
      </c>
      <c r="G104" s="7"/>
      <c r="H104" s="7" t="s">
        <v>531</v>
      </c>
      <c r="I104" s="7"/>
      <c r="J104" s="7" t="s">
        <v>516</v>
      </c>
      <c r="K104" s="7"/>
      <c r="L104" s="7" t="s">
        <v>534</v>
      </c>
      <c r="M104" s="7" t="s">
        <v>605</v>
      </c>
    </row>
    <row r="105" s="1" customFormat="1" ht="25" customHeight="1" spans="1:13">
      <c r="A105" s="7"/>
      <c r="B105" s="10" t="s">
        <v>536</v>
      </c>
      <c r="C105" s="10" t="s">
        <v>537</v>
      </c>
      <c r="D105" s="10" t="s">
        <v>598</v>
      </c>
      <c r="E105" s="10"/>
      <c r="F105" s="7" t="s">
        <v>568</v>
      </c>
      <c r="G105" s="7"/>
      <c r="H105" s="7" t="s">
        <v>531</v>
      </c>
      <c r="I105" s="7"/>
      <c r="J105" s="7" t="s">
        <v>516</v>
      </c>
      <c r="K105" s="7"/>
      <c r="L105" s="7" t="s">
        <v>534</v>
      </c>
      <c r="M105" s="7" t="s">
        <v>605</v>
      </c>
    </row>
    <row r="106" s="1" customFormat="1" ht="19.55" customHeight="1" spans="1:13">
      <c r="A106" s="7"/>
      <c r="B106" s="10" t="s">
        <v>527</v>
      </c>
      <c r="C106" s="10" t="s">
        <v>542</v>
      </c>
      <c r="D106" s="10" t="s">
        <v>668</v>
      </c>
      <c r="E106" s="10"/>
      <c r="F106" s="7" t="s">
        <v>603</v>
      </c>
      <c r="G106" s="7"/>
      <c r="H106" s="7" t="s">
        <v>531</v>
      </c>
      <c r="I106" s="7"/>
      <c r="J106" s="7" t="s">
        <v>553</v>
      </c>
      <c r="K106" s="7"/>
      <c r="L106" s="7" t="s">
        <v>669</v>
      </c>
      <c r="M106" s="7" t="s">
        <v>605</v>
      </c>
    </row>
    <row r="107" s="1" customFormat="1" ht="19.55" customHeight="1" spans="1:13">
      <c r="A107" s="7"/>
      <c r="B107" s="10" t="s">
        <v>527</v>
      </c>
      <c r="C107" s="10" t="s">
        <v>542</v>
      </c>
      <c r="D107" s="10" t="s">
        <v>670</v>
      </c>
      <c r="E107" s="10"/>
      <c r="F107" s="7" t="s">
        <v>568</v>
      </c>
      <c r="G107" s="7"/>
      <c r="H107" s="7" t="s">
        <v>546</v>
      </c>
      <c r="I107" s="7"/>
      <c r="J107" s="7" t="s">
        <v>516</v>
      </c>
      <c r="K107" s="7"/>
      <c r="L107" s="7" t="s">
        <v>530</v>
      </c>
      <c r="M107" s="7" t="s">
        <v>605</v>
      </c>
    </row>
    <row r="108" s="1" customFormat="1" ht="53" customHeight="1" spans="1:256">
      <c r="A108" s="4" t="s">
        <v>611</v>
      </c>
      <c r="B108" s="4"/>
      <c r="C108" s="4"/>
      <c r="D108" s="4"/>
      <c r="E108" s="4"/>
      <c r="F108" s="4"/>
      <c r="G108" s="4"/>
      <c r="H108" s="4"/>
      <c r="I108" s="4"/>
      <c r="J108" s="4"/>
      <c r="K108" s="4"/>
      <c r="L108" s="4"/>
      <c r="M108" s="4"/>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row>
    <row r="109" s="1" customFormat="1" ht="25.85" customHeight="1" spans="1:13">
      <c r="A109" s="5" t="s">
        <v>573</v>
      </c>
      <c r="B109" s="6" t="s">
        <v>574</v>
      </c>
      <c r="C109" s="6"/>
      <c r="D109" s="6"/>
      <c r="E109" s="6"/>
      <c r="F109" s="6"/>
      <c r="G109" s="6"/>
      <c r="H109" s="6"/>
      <c r="I109" s="6"/>
      <c r="J109" s="6"/>
      <c r="K109" s="11" t="s">
        <v>313</v>
      </c>
      <c r="L109" s="11"/>
      <c r="M109" s="11"/>
    </row>
    <row r="110" s="1" customFormat="1" ht="26.05" customHeight="1" spans="1:13">
      <c r="A110" s="7" t="s">
        <v>575</v>
      </c>
      <c r="B110" s="8" t="s">
        <v>671</v>
      </c>
      <c r="C110" s="8"/>
      <c r="D110" s="8"/>
      <c r="E110" s="8"/>
      <c r="F110" s="8"/>
      <c r="G110" s="7" t="s">
        <v>577</v>
      </c>
      <c r="H110" s="7"/>
      <c r="I110" s="7" t="s">
        <v>578</v>
      </c>
      <c r="J110" s="7"/>
      <c r="K110" s="7"/>
      <c r="L110" s="7"/>
      <c r="M110" s="7"/>
    </row>
    <row r="111" s="1" customFormat="1" ht="26.05" customHeight="1" spans="1:13">
      <c r="A111" s="7" t="s">
        <v>579</v>
      </c>
      <c r="B111" s="7">
        <v>10</v>
      </c>
      <c r="C111" s="7"/>
      <c r="D111" s="7"/>
      <c r="E111" s="7"/>
      <c r="F111" s="7"/>
      <c r="G111" s="7" t="s">
        <v>580</v>
      </c>
      <c r="H111" s="7"/>
      <c r="I111" s="7" t="s">
        <v>581</v>
      </c>
      <c r="J111" s="7"/>
      <c r="K111" s="7"/>
      <c r="L111" s="7"/>
      <c r="M111" s="7"/>
    </row>
    <row r="112" s="1" customFormat="1" ht="26.05" customHeight="1" spans="1:13">
      <c r="A112" s="7" t="s">
        <v>582</v>
      </c>
      <c r="B112" s="9">
        <v>5</v>
      </c>
      <c r="C112" s="9"/>
      <c r="D112" s="9"/>
      <c r="E112" s="9"/>
      <c r="F112" s="9"/>
      <c r="G112" s="7" t="s">
        <v>583</v>
      </c>
      <c r="H112" s="7"/>
      <c r="I112" s="9">
        <v>5</v>
      </c>
      <c r="J112" s="9"/>
      <c r="K112" s="9"/>
      <c r="L112" s="9"/>
      <c r="M112" s="9"/>
    </row>
    <row r="113" s="1" customFormat="1" ht="26.05" customHeight="1" spans="1:13">
      <c r="A113" s="7"/>
      <c r="B113" s="9"/>
      <c r="C113" s="9"/>
      <c r="D113" s="9"/>
      <c r="E113" s="9"/>
      <c r="F113" s="9"/>
      <c r="G113" s="7" t="s">
        <v>584</v>
      </c>
      <c r="H113" s="7"/>
      <c r="I113" s="9"/>
      <c r="J113" s="9"/>
      <c r="K113" s="9"/>
      <c r="L113" s="9"/>
      <c r="M113" s="9"/>
    </row>
    <row r="114" s="1" customFormat="1" ht="81.45" customHeight="1" spans="1:13">
      <c r="A114" s="7" t="s">
        <v>585</v>
      </c>
      <c r="B114" s="10" t="s">
        <v>672</v>
      </c>
      <c r="C114" s="10"/>
      <c r="D114" s="10"/>
      <c r="E114" s="10"/>
      <c r="F114" s="10"/>
      <c r="G114" s="10"/>
      <c r="H114" s="10"/>
      <c r="I114" s="10"/>
      <c r="J114" s="10"/>
      <c r="K114" s="10"/>
      <c r="L114" s="10"/>
      <c r="M114" s="10"/>
    </row>
    <row r="115" s="1" customFormat="1" ht="81.45" customHeight="1" spans="1:13">
      <c r="A115" s="7" t="s">
        <v>587</v>
      </c>
      <c r="B115" s="10" t="s">
        <v>588</v>
      </c>
      <c r="C115" s="10"/>
      <c r="D115" s="10"/>
      <c r="E115" s="10"/>
      <c r="F115" s="10"/>
      <c r="G115" s="10"/>
      <c r="H115" s="10"/>
      <c r="I115" s="10"/>
      <c r="J115" s="10"/>
      <c r="K115" s="10"/>
      <c r="L115" s="10"/>
      <c r="M115" s="10"/>
    </row>
    <row r="116" s="1" customFormat="1" ht="81.45" customHeight="1" spans="1:13">
      <c r="A116" s="7" t="s">
        <v>589</v>
      </c>
      <c r="B116" s="10" t="s">
        <v>673</v>
      </c>
      <c r="C116" s="10"/>
      <c r="D116" s="10"/>
      <c r="E116" s="10"/>
      <c r="F116" s="10"/>
      <c r="G116" s="10"/>
      <c r="H116" s="10"/>
      <c r="I116" s="10"/>
      <c r="J116" s="10"/>
      <c r="K116" s="10"/>
      <c r="L116" s="10"/>
      <c r="M116" s="10"/>
    </row>
    <row r="117" s="1" customFormat="1" ht="26.05" customHeight="1" spans="1:13">
      <c r="A117" s="7" t="s">
        <v>591</v>
      </c>
      <c r="B117" s="7" t="s">
        <v>506</v>
      </c>
      <c r="C117" s="7" t="s">
        <v>507</v>
      </c>
      <c r="D117" s="7" t="s">
        <v>592</v>
      </c>
      <c r="E117" s="7"/>
      <c r="F117" s="7" t="s">
        <v>593</v>
      </c>
      <c r="G117" s="7"/>
      <c r="H117" s="7" t="s">
        <v>594</v>
      </c>
      <c r="I117" s="7"/>
      <c r="J117" s="7" t="s">
        <v>595</v>
      </c>
      <c r="K117" s="7"/>
      <c r="L117" s="7" t="s">
        <v>596</v>
      </c>
      <c r="M117" s="7" t="s">
        <v>597</v>
      </c>
    </row>
    <row r="118" s="1" customFormat="1" ht="25" customHeight="1" spans="1:13">
      <c r="A118" s="7"/>
      <c r="B118" s="10" t="s">
        <v>536</v>
      </c>
      <c r="C118" s="10" t="s">
        <v>537</v>
      </c>
      <c r="D118" s="10" t="s">
        <v>674</v>
      </c>
      <c r="E118" s="10"/>
      <c r="F118" s="7" t="s">
        <v>519</v>
      </c>
      <c r="G118" s="7"/>
      <c r="H118" s="7" t="s">
        <v>531</v>
      </c>
      <c r="I118" s="7"/>
      <c r="J118" s="7" t="s">
        <v>675</v>
      </c>
      <c r="K118" s="7"/>
      <c r="L118" s="7" t="s">
        <v>534</v>
      </c>
      <c r="M118" s="7" t="s">
        <v>605</v>
      </c>
    </row>
    <row r="119" s="1" customFormat="1" ht="19.55" customHeight="1" spans="1:13">
      <c r="A119" s="7"/>
      <c r="B119" s="10" t="s">
        <v>527</v>
      </c>
      <c r="C119" s="10" t="s">
        <v>542</v>
      </c>
      <c r="D119" s="10" t="s">
        <v>676</v>
      </c>
      <c r="E119" s="10"/>
      <c r="F119" s="7" t="s">
        <v>603</v>
      </c>
      <c r="G119" s="7"/>
      <c r="H119" s="7" t="s">
        <v>531</v>
      </c>
      <c r="I119" s="7"/>
      <c r="J119" s="7" t="s">
        <v>516</v>
      </c>
      <c r="K119" s="7"/>
      <c r="L119" s="7" t="s">
        <v>530</v>
      </c>
      <c r="M119" s="7" t="s">
        <v>605</v>
      </c>
    </row>
    <row r="120" s="1" customFormat="1" ht="19.55" customHeight="1" spans="1:13">
      <c r="A120" s="7"/>
      <c r="B120" s="10" t="s">
        <v>527</v>
      </c>
      <c r="C120" s="10" t="s">
        <v>542</v>
      </c>
      <c r="D120" s="10" t="s">
        <v>677</v>
      </c>
      <c r="E120" s="10"/>
      <c r="F120" s="7" t="s">
        <v>519</v>
      </c>
      <c r="G120" s="7"/>
      <c r="H120" s="7" t="s">
        <v>531</v>
      </c>
      <c r="I120" s="7"/>
      <c r="J120" s="7" t="s">
        <v>516</v>
      </c>
      <c r="K120" s="7"/>
      <c r="L120" s="7" t="s">
        <v>604</v>
      </c>
      <c r="M120" s="7" t="s">
        <v>605</v>
      </c>
    </row>
    <row r="121" s="1" customFormat="1" ht="19.55" customHeight="1" spans="1:13">
      <c r="A121" s="7"/>
      <c r="B121" s="10" t="s">
        <v>513</v>
      </c>
      <c r="C121" s="10" t="s">
        <v>625</v>
      </c>
      <c r="D121" s="10" t="s">
        <v>678</v>
      </c>
      <c r="E121" s="10"/>
      <c r="F121" s="7" t="s">
        <v>609</v>
      </c>
      <c r="G121" s="7"/>
      <c r="H121" s="7" t="s">
        <v>531</v>
      </c>
      <c r="I121" s="7"/>
      <c r="J121" s="7" t="s">
        <v>516</v>
      </c>
      <c r="K121" s="7"/>
      <c r="L121" s="7" t="s">
        <v>659</v>
      </c>
      <c r="M121" s="7" t="s">
        <v>605</v>
      </c>
    </row>
    <row r="122" s="1" customFormat="1" ht="19.55" customHeight="1" spans="1:13">
      <c r="A122" s="7"/>
      <c r="B122" s="10" t="s">
        <v>513</v>
      </c>
      <c r="C122" s="10" t="s">
        <v>514</v>
      </c>
      <c r="D122" s="10" t="s">
        <v>679</v>
      </c>
      <c r="E122" s="10"/>
      <c r="F122" s="7" t="s">
        <v>609</v>
      </c>
      <c r="G122" s="7"/>
      <c r="H122" s="7" t="s">
        <v>620</v>
      </c>
      <c r="I122" s="7"/>
      <c r="J122" s="7" t="s">
        <v>516</v>
      </c>
      <c r="K122" s="7"/>
      <c r="L122" s="7" t="s">
        <v>680</v>
      </c>
      <c r="M122" s="7" t="s">
        <v>605</v>
      </c>
    </row>
    <row r="123" s="1" customFormat="1" ht="53" customHeight="1" spans="1:256">
      <c r="A123" s="4" t="s">
        <v>611</v>
      </c>
      <c r="B123" s="4"/>
      <c r="C123" s="4"/>
      <c r="D123" s="4"/>
      <c r="E123" s="4"/>
      <c r="F123" s="4"/>
      <c r="G123" s="4"/>
      <c r="H123" s="4"/>
      <c r="I123" s="4"/>
      <c r="J123" s="4"/>
      <c r="K123" s="4"/>
      <c r="L123" s="4"/>
      <c r="M123" s="4"/>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row>
    <row r="124" s="1" customFormat="1" ht="25.85" customHeight="1" spans="1:13">
      <c r="A124" s="5" t="s">
        <v>573</v>
      </c>
      <c r="B124" s="6" t="s">
        <v>574</v>
      </c>
      <c r="C124" s="6"/>
      <c r="D124" s="6"/>
      <c r="E124" s="6"/>
      <c r="F124" s="6"/>
      <c r="G124" s="6"/>
      <c r="H124" s="6"/>
      <c r="I124" s="6"/>
      <c r="J124" s="6"/>
      <c r="K124" s="11" t="s">
        <v>313</v>
      </c>
      <c r="L124" s="11"/>
      <c r="M124" s="11"/>
    </row>
    <row r="125" s="1" customFormat="1" ht="26.05" customHeight="1" spans="1:13">
      <c r="A125" s="7" t="s">
        <v>575</v>
      </c>
      <c r="B125" s="8" t="s">
        <v>681</v>
      </c>
      <c r="C125" s="8"/>
      <c r="D125" s="8"/>
      <c r="E125" s="8"/>
      <c r="F125" s="8"/>
      <c r="G125" s="7" t="s">
        <v>577</v>
      </c>
      <c r="H125" s="7"/>
      <c r="I125" s="7" t="s">
        <v>578</v>
      </c>
      <c r="J125" s="7"/>
      <c r="K125" s="7"/>
      <c r="L125" s="7"/>
      <c r="M125" s="7"/>
    </row>
    <row r="126" s="1" customFormat="1" ht="26.05" customHeight="1" spans="1:13">
      <c r="A126" s="7" t="s">
        <v>579</v>
      </c>
      <c r="B126" s="7">
        <v>10</v>
      </c>
      <c r="C126" s="7"/>
      <c r="D126" s="7"/>
      <c r="E126" s="7"/>
      <c r="F126" s="7"/>
      <c r="G126" s="7" t="s">
        <v>580</v>
      </c>
      <c r="H126" s="7"/>
      <c r="I126" s="7" t="s">
        <v>581</v>
      </c>
      <c r="J126" s="7"/>
      <c r="K126" s="7"/>
      <c r="L126" s="7"/>
      <c r="M126" s="7"/>
    </row>
    <row r="127" s="1" customFormat="1" ht="26.05" customHeight="1" spans="1:13">
      <c r="A127" s="7" t="s">
        <v>582</v>
      </c>
      <c r="B127" s="9">
        <v>60</v>
      </c>
      <c r="C127" s="9"/>
      <c r="D127" s="9"/>
      <c r="E127" s="9"/>
      <c r="F127" s="9"/>
      <c r="G127" s="7" t="s">
        <v>583</v>
      </c>
      <c r="H127" s="7"/>
      <c r="I127" s="9">
        <v>60</v>
      </c>
      <c r="J127" s="9"/>
      <c r="K127" s="9"/>
      <c r="L127" s="9"/>
      <c r="M127" s="9"/>
    </row>
    <row r="128" s="1" customFormat="1" ht="26.05" customHeight="1" spans="1:13">
      <c r="A128" s="7"/>
      <c r="B128" s="9"/>
      <c r="C128" s="9"/>
      <c r="D128" s="9"/>
      <c r="E128" s="9"/>
      <c r="F128" s="9"/>
      <c r="G128" s="7" t="s">
        <v>584</v>
      </c>
      <c r="H128" s="7"/>
      <c r="I128" s="9"/>
      <c r="J128" s="9"/>
      <c r="K128" s="9"/>
      <c r="L128" s="9"/>
      <c r="M128" s="9"/>
    </row>
    <row r="129" s="1" customFormat="1" ht="81.45" customHeight="1" spans="1:13">
      <c r="A129" s="7" t="s">
        <v>585</v>
      </c>
      <c r="B129" s="10" t="s">
        <v>682</v>
      </c>
      <c r="C129" s="10"/>
      <c r="D129" s="10"/>
      <c r="E129" s="10"/>
      <c r="F129" s="10"/>
      <c r="G129" s="10"/>
      <c r="H129" s="10"/>
      <c r="I129" s="10"/>
      <c r="J129" s="10"/>
      <c r="K129" s="10"/>
      <c r="L129" s="10"/>
      <c r="M129" s="10"/>
    </row>
    <row r="130" s="1" customFormat="1" ht="81.45" customHeight="1" spans="1:13">
      <c r="A130" s="7" t="s">
        <v>587</v>
      </c>
      <c r="B130" s="10" t="s">
        <v>588</v>
      </c>
      <c r="C130" s="10"/>
      <c r="D130" s="10"/>
      <c r="E130" s="10"/>
      <c r="F130" s="10"/>
      <c r="G130" s="10"/>
      <c r="H130" s="10"/>
      <c r="I130" s="10"/>
      <c r="J130" s="10"/>
      <c r="K130" s="10"/>
      <c r="L130" s="10"/>
      <c r="M130" s="10"/>
    </row>
    <row r="131" s="1" customFormat="1" ht="81.45" customHeight="1" spans="1:13">
      <c r="A131" s="7" t="s">
        <v>589</v>
      </c>
      <c r="B131" s="10" t="s">
        <v>683</v>
      </c>
      <c r="C131" s="10"/>
      <c r="D131" s="10"/>
      <c r="E131" s="10"/>
      <c r="F131" s="10"/>
      <c r="G131" s="10"/>
      <c r="H131" s="10"/>
      <c r="I131" s="10"/>
      <c r="J131" s="10"/>
      <c r="K131" s="10"/>
      <c r="L131" s="10"/>
      <c r="M131" s="10"/>
    </row>
    <row r="132" s="1" customFormat="1" ht="26.05" customHeight="1" spans="1:13">
      <c r="A132" s="7" t="s">
        <v>591</v>
      </c>
      <c r="B132" s="7" t="s">
        <v>506</v>
      </c>
      <c r="C132" s="7" t="s">
        <v>507</v>
      </c>
      <c r="D132" s="7" t="s">
        <v>592</v>
      </c>
      <c r="E132" s="7"/>
      <c r="F132" s="7" t="s">
        <v>593</v>
      </c>
      <c r="G132" s="7"/>
      <c r="H132" s="7" t="s">
        <v>594</v>
      </c>
      <c r="I132" s="7"/>
      <c r="J132" s="7" t="s">
        <v>595</v>
      </c>
      <c r="K132" s="7"/>
      <c r="L132" s="7" t="s">
        <v>596</v>
      </c>
      <c r="M132" s="7" t="s">
        <v>597</v>
      </c>
    </row>
    <row r="133" s="1" customFormat="1" ht="19.55" customHeight="1" spans="1:13">
      <c r="A133" s="7"/>
      <c r="B133" s="10" t="s">
        <v>513</v>
      </c>
      <c r="C133" s="10" t="s">
        <v>514</v>
      </c>
      <c r="D133" s="10" t="s">
        <v>684</v>
      </c>
      <c r="E133" s="10"/>
      <c r="F133" s="7" t="s">
        <v>603</v>
      </c>
      <c r="G133" s="7"/>
      <c r="H133" s="7"/>
      <c r="I133" s="7"/>
      <c r="J133" s="7" t="s">
        <v>658</v>
      </c>
      <c r="K133" s="7"/>
      <c r="L133" s="7" t="s">
        <v>685</v>
      </c>
      <c r="M133" s="7" t="s">
        <v>605</v>
      </c>
    </row>
    <row r="134" s="1" customFormat="1" ht="19.55" customHeight="1" spans="1:13">
      <c r="A134" s="7"/>
      <c r="B134" s="10" t="s">
        <v>513</v>
      </c>
      <c r="C134" s="10" t="s">
        <v>514</v>
      </c>
      <c r="D134" s="10" t="s">
        <v>686</v>
      </c>
      <c r="E134" s="10"/>
      <c r="F134" s="7" t="s">
        <v>661</v>
      </c>
      <c r="G134" s="7"/>
      <c r="H134" s="7"/>
      <c r="I134" s="7"/>
      <c r="J134" s="7" t="s">
        <v>516</v>
      </c>
      <c r="K134" s="7"/>
      <c r="L134" s="7" t="s">
        <v>685</v>
      </c>
      <c r="M134" s="7" t="s">
        <v>605</v>
      </c>
    </row>
    <row r="135" s="1" customFormat="1" ht="19.55" customHeight="1" spans="1:13">
      <c r="A135" s="7"/>
      <c r="B135" s="10" t="s">
        <v>527</v>
      </c>
      <c r="C135" s="10" t="s">
        <v>542</v>
      </c>
      <c r="D135" s="10" t="s">
        <v>687</v>
      </c>
      <c r="E135" s="10"/>
      <c r="F135" s="7" t="s">
        <v>609</v>
      </c>
      <c r="G135" s="7"/>
      <c r="H135" s="7" t="s">
        <v>531</v>
      </c>
      <c r="I135" s="7"/>
      <c r="J135" s="7" t="s">
        <v>516</v>
      </c>
      <c r="K135" s="7"/>
      <c r="L135" s="7" t="s">
        <v>541</v>
      </c>
      <c r="M135" s="7" t="s">
        <v>605</v>
      </c>
    </row>
    <row r="136" s="1" customFormat="1" ht="25" customHeight="1" spans="1:13">
      <c r="A136" s="7"/>
      <c r="B136" s="10" t="s">
        <v>527</v>
      </c>
      <c r="C136" s="10" t="s">
        <v>532</v>
      </c>
      <c r="D136" s="10" t="s">
        <v>688</v>
      </c>
      <c r="E136" s="10"/>
      <c r="F136" s="7" t="s">
        <v>568</v>
      </c>
      <c r="G136" s="7"/>
      <c r="H136" s="7" t="s">
        <v>531</v>
      </c>
      <c r="I136" s="7"/>
      <c r="J136" s="7" t="s">
        <v>516</v>
      </c>
      <c r="K136" s="7"/>
      <c r="L136" s="7" t="s">
        <v>534</v>
      </c>
      <c r="M136" s="7" t="s">
        <v>605</v>
      </c>
    </row>
    <row r="137" s="1" customFormat="1" ht="25" customHeight="1" spans="1:13">
      <c r="A137" s="7"/>
      <c r="B137" s="10" t="s">
        <v>536</v>
      </c>
      <c r="C137" s="10" t="s">
        <v>537</v>
      </c>
      <c r="D137" s="10" t="s">
        <v>598</v>
      </c>
      <c r="E137" s="10"/>
      <c r="F137" s="7" t="s">
        <v>519</v>
      </c>
      <c r="G137" s="7"/>
      <c r="H137" s="7" t="s">
        <v>531</v>
      </c>
      <c r="I137" s="7"/>
      <c r="J137" s="7" t="s">
        <v>675</v>
      </c>
      <c r="K137" s="7"/>
      <c r="L137" s="7" t="s">
        <v>541</v>
      </c>
      <c r="M137" s="7" t="s">
        <v>605</v>
      </c>
    </row>
    <row r="138" s="1" customFormat="1" ht="53" customHeight="1" spans="1:256">
      <c r="A138" s="4" t="s">
        <v>611</v>
      </c>
      <c r="B138" s="4"/>
      <c r="C138" s="4"/>
      <c r="D138" s="4"/>
      <c r="E138" s="4"/>
      <c r="F138" s="4"/>
      <c r="G138" s="4"/>
      <c r="H138" s="4"/>
      <c r="I138" s="4"/>
      <c r="J138" s="4"/>
      <c r="K138" s="4"/>
      <c r="L138" s="4"/>
      <c r="M138" s="4"/>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c r="IN138" s="2"/>
      <c r="IO138" s="2"/>
      <c r="IP138" s="2"/>
      <c r="IQ138" s="2"/>
      <c r="IR138" s="2"/>
      <c r="IS138" s="2"/>
      <c r="IT138" s="2"/>
      <c r="IU138" s="2"/>
      <c r="IV138" s="2"/>
    </row>
    <row r="139" s="1" customFormat="1" ht="25.85" customHeight="1" spans="1:13">
      <c r="A139" s="5" t="s">
        <v>573</v>
      </c>
      <c r="B139" s="6" t="s">
        <v>574</v>
      </c>
      <c r="C139" s="6"/>
      <c r="D139" s="6"/>
      <c r="E139" s="6"/>
      <c r="F139" s="6"/>
      <c r="G139" s="6"/>
      <c r="H139" s="6"/>
      <c r="I139" s="6"/>
      <c r="J139" s="6"/>
      <c r="K139" s="11" t="s">
        <v>313</v>
      </c>
      <c r="L139" s="11"/>
      <c r="M139" s="11"/>
    </row>
    <row r="140" s="1" customFormat="1" ht="26.05" customHeight="1" spans="1:13">
      <c r="A140" s="7" t="s">
        <v>575</v>
      </c>
      <c r="B140" s="8" t="s">
        <v>689</v>
      </c>
      <c r="C140" s="8"/>
      <c r="D140" s="8"/>
      <c r="E140" s="8"/>
      <c r="F140" s="8"/>
      <c r="G140" s="7" t="s">
        <v>577</v>
      </c>
      <c r="H140" s="7"/>
      <c r="I140" s="7" t="s">
        <v>578</v>
      </c>
      <c r="J140" s="7"/>
      <c r="K140" s="7"/>
      <c r="L140" s="7"/>
      <c r="M140" s="7"/>
    </row>
    <row r="141" s="1" customFormat="1" ht="26.05" customHeight="1" spans="1:13">
      <c r="A141" s="7" t="s">
        <v>579</v>
      </c>
      <c r="B141" s="7">
        <v>10</v>
      </c>
      <c r="C141" s="7"/>
      <c r="D141" s="7"/>
      <c r="E141" s="7"/>
      <c r="F141" s="7"/>
      <c r="G141" s="7" t="s">
        <v>580</v>
      </c>
      <c r="H141" s="7"/>
      <c r="I141" s="7" t="s">
        <v>581</v>
      </c>
      <c r="J141" s="7"/>
      <c r="K141" s="7"/>
      <c r="L141" s="7"/>
      <c r="M141" s="7"/>
    </row>
    <row r="142" s="1" customFormat="1" ht="26.05" customHeight="1" spans="1:13">
      <c r="A142" s="7" t="s">
        <v>582</v>
      </c>
      <c r="B142" s="9">
        <v>120</v>
      </c>
      <c r="C142" s="9"/>
      <c r="D142" s="9"/>
      <c r="E142" s="9"/>
      <c r="F142" s="9"/>
      <c r="G142" s="7" t="s">
        <v>583</v>
      </c>
      <c r="H142" s="7"/>
      <c r="I142" s="9">
        <v>120</v>
      </c>
      <c r="J142" s="9"/>
      <c r="K142" s="9"/>
      <c r="L142" s="9"/>
      <c r="M142" s="9"/>
    </row>
    <row r="143" s="1" customFormat="1" ht="26.05" customHeight="1" spans="1:13">
      <c r="A143" s="7"/>
      <c r="B143" s="9"/>
      <c r="C143" s="9"/>
      <c r="D143" s="9"/>
      <c r="E143" s="9"/>
      <c r="F143" s="9"/>
      <c r="G143" s="7" t="s">
        <v>584</v>
      </c>
      <c r="H143" s="7"/>
      <c r="I143" s="9"/>
      <c r="J143" s="9"/>
      <c r="K143" s="9"/>
      <c r="L143" s="9"/>
      <c r="M143" s="9"/>
    </row>
    <row r="144" s="1" customFormat="1" ht="81.45" customHeight="1" spans="1:13">
      <c r="A144" s="7" t="s">
        <v>585</v>
      </c>
      <c r="B144" s="10" t="s">
        <v>690</v>
      </c>
      <c r="C144" s="10"/>
      <c r="D144" s="10"/>
      <c r="E144" s="10"/>
      <c r="F144" s="10"/>
      <c r="G144" s="10"/>
      <c r="H144" s="10"/>
      <c r="I144" s="10"/>
      <c r="J144" s="10"/>
      <c r="K144" s="10"/>
      <c r="L144" s="10"/>
      <c r="M144" s="10"/>
    </row>
    <row r="145" s="1" customFormat="1" ht="81.45" customHeight="1" spans="1:13">
      <c r="A145" s="7" t="s">
        <v>587</v>
      </c>
      <c r="B145" s="10" t="s">
        <v>588</v>
      </c>
      <c r="C145" s="10"/>
      <c r="D145" s="10"/>
      <c r="E145" s="10"/>
      <c r="F145" s="10"/>
      <c r="G145" s="10"/>
      <c r="H145" s="10"/>
      <c r="I145" s="10"/>
      <c r="J145" s="10"/>
      <c r="K145" s="10"/>
      <c r="L145" s="10"/>
      <c r="M145" s="10"/>
    </row>
    <row r="146" s="1" customFormat="1" ht="81.45" customHeight="1" spans="1:13">
      <c r="A146" s="7" t="s">
        <v>589</v>
      </c>
      <c r="B146" s="10" t="s">
        <v>691</v>
      </c>
      <c r="C146" s="10"/>
      <c r="D146" s="10"/>
      <c r="E146" s="10"/>
      <c r="F146" s="10"/>
      <c r="G146" s="10"/>
      <c r="H146" s="10"/>
      <c r="I146" s="10"/>
      <c r="J146" s="10"/>
      <c r="K146" s="10"/>
      <c r="L146" s="10"/>
      <c r="M146" s="10"/>
    </row>
    <row r="147" s="1" customFormat="1" ht="26.05" customHeight="1" spans="1:13">
      <c r="A147" s="7" t="s">
        <v>591</v>
      </c>
      <c r="B147" s="7" t="s">
        <v>506</v>
      </c>
      <c r="C147" s="7" t="s">
        <v>507</v>
      </c>
      <c r="D147" s="7" t="s">
        <v>592</v>
      </c>
      <c r="E147" s="7"/>
      <c r="F147" s="7" t="s">
        <v>593</v>
      </c>
      <c r="G147" s="7"/>
      <c r="H147" s="7" t="s">
        <v>594</v>
      </c>
      <c r="I147" s="7"/>
      <c r="J147" s="7" t="s">
        <v>595</v>
      </c>
      <c r="K147" s="7"/>
      <c r="L147" s="7" t="s">
        <v>596</v>
      </c>
      <c r="M147" s="7" t="s">
        <v>597</v>
      </c>
    </row>
    <row r="148" s="1" customFormat="1" ht="19.55" customHeight="1" spans="1:13">
      <c r="A148" s="7"/>
      <c r="B148" s="10" t="s">
        <v>527</v>
      </c>
      <c r="C148" s="10" t="s">
        <v>618</v>
      </c>
      <c r="D148" s="10" t="s">
        <v>692</v>
      </c>
      <c r="E148" s="10"/>
      <c r="F148" s="7" t="s">
        <v>609</v>
      </c>
      <c r="G148" s="7"/>
      <c r="H148" s="7" t="s">
        <v>620</v>
      </c>
      <c r="I148" s="7"/>
      <c r="J148" s="7" t="s">
        <v>516</v>
      </c>
      <c r="K148" s="7"/>
      <c r="L148" s="7" t="s">
        <v>693</v>
      </c>
      <c r="M148" s="7" t="s">
        <v>605</v>
      </c>
    </row>
    <row r="149" s="1" customFormat="1" ht="25" customHeight="1" spans="1:13">
      <c r="A149" s="7"/>
      <c r="B149" s="10" t="s">
        <v>536</v>
      </c>
      <c r="C149" s="10" t="s">
        <v>537</v>
      </c>
      <c r="D149" s="10" t="s">
        <v>653</v>
      </c>
      <c r="E149" s="10"/>
      <c r="F149" s="7" t="s">
        <v>519</v>
      </c>
      <c r="G149" s="7"/>
      <c r="H149" s="7" t="s">
        <v>531</v>
      </c>
      <c r="I149" s="7"/>
      <c r="J149" s="7" t="s">
        <v>516</v>
      </c>
      <c r="K149" s="7"/>
      <c r="L149" s="7" t="s">
        <v>541</v>
      </c>
      <c r="M149" s="7" t="s">
        <v>605</v>
      </c>
    </row>
    <row r="150" s="1" customFormat="1" ht="19.55" customHeight="1" spans="1:13">
      <c r="A150" s="7"/>
      <c r="B150" s="10" t="s">
        <v>527</v>
      </c>
      <c r="C150" s="10" t="s">
        <v>542</v>
      </c>
      <c r="D150" s="10" t="s">
        <v>694</v>
      </c>
      <c r="E150" s="10"/>
      <c r="F150" s="7" t="s">
        <v>519</v>
      </c>
      <c r="G150" s="7"/>
      <c r="H150" s="7" t="s">
        <v>531</v>
      </c>
      <c r="I150" s="7"/>
      <c r="J150" s="7" t="s">
        <v>553</v>
      </c>
      <c r="K150" s="7"/>
      <c r="L150" s="7" t="s">
        <v>669</v>
      </c>
      <c r="M150" s="7" t="s">
        <v>605</v>
      </c>
    </row>
    <row r="151" s="1" customFormat="1" ht="19.55" customHeight="1" spans="1:13">
      <c r="A151" s="7"/>
      <c r="B151" s="10" t="s">
        <v>513</v>
      </c>
      <c r="C151" s="10" t="s">
        <v>606</v>
      </c>
      <c r="D151" s="10" t="s">
        <v>695</v>
      </c>
      <c r="E151" s="10"/>
      <c r="F151" s="7" t="s">
        <v>609</v>
      </c>
      <c r="G151" s="7"/>
      <c r="H151" s="7" t="s">
        <v>531</v>
      </c>
      <c r="I151" s="7"/>
      <c r="J151" s="7" t="s">
        <v>658</v>
      </c>
      <c r="K151" s="7"/>
      <c r="L151" s="7" t="s">
        <v>530</v>
      </c>
      <c r="M151" s="7" t="s">
        <v>605</v>
      </c>
    </row>
    <row r="152" s="1" customFormat="1" ht="19.55" customHeight="1" spans="1:13">
      <c r="A152" s="7"/>
      <c r="B152" s="10" t="s">
        <v>513</v>
      </c>
      <c r="C152" s="10" t="s">
        <v>514</v>
      </c>
      <c r="D152" s="10" t="s">
        <v>696</v>
      </c>
      <c r="E152" s="10"/>
      <c r="F152" s="7" t="s">
        <v>603</v>
      </c>
      <c r="G152" s="7"/>
      <c r="H152" s="7" t="s">
        <v>531</v>
      </c>
      <c r="I152" s="7"/>
      <c r="J152" s="7" t="s">
        <v>516</v>
      </c>
      <c r="K152" s="7"/>
      <c r="L152" s="7" t="s">
        <v>534</v>
      </c>
      <c r="M152" s="7" t="s">
        <v>605</v>
      </c>
    </row>
    <row r="153" s="1" customFormat="1" ht="53" customHeight="1" spans="1:256">
      <c r="A153" s="4" t="s">
        <v>611</v>
      </c>
      <c r="B153" s="4"/>
      <c r="C153" s="4"/>
      <c r="D153" s="4"/>
      <c r="E153" s="4"/>
      <c r="F153" s="4"/>
      <c r="G153" s="4"/>
      <c r="H153" s="4"/>
      <c r="I153" s="4"/>
      <c r="J153" s="4"/>
      <c r="K153" s="4"/>
      <c r="L153" s="4"/>
      <c r="M153" s="4"/>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c r="HC153" s="2"/>
      <c r="HD153" s="2"/>
      <c r="HE153" s="2"/>
      <c r="HF153" s="2"/>
      <c r="HG153" s="2"/>
      <c r="HH153" s="2"/>
      <c r="HI153" s="2"/>
      <c r="HJ153" s="2"/>
      <c r="HK153" s="2"/>
      <c r="HL153" s="2"/>
      <c r="HM153" s="2"/>
      <c r="HN153" s="2"/>
      <c r="HO153" s="2"/>
      <c r="HP153" s="2"/>
      <c r="HQ153" s="2"/>
      <c r="HR153" s="2"/>
      <c r="HS153" s="2"/>
      <c r="HT153" s="2"/>
      <c r="HU153" s="2"/>
      <c r="HV153" s="2"/>
      <c r="HW153" s="2"/>
      <c r="HX153" s="2"/>
      <c r="HY153" s="2"/>
      <c r="HZ153" s="2"/>
      <c r="IA153" s="2"/>
      <c r="IB153" s="2"/>
      <c r="IC153" s="2"/>
      <c r="ID153" s="2"/>
      <c r="IE153" s="2"/>
      <c r="IF153" s="2"/>
      <c r="IG153" s="2"/>
      <c r="IH153" s="2"/>
      <c r="II153" s="2"/>
      <c r="IJ153" s="2"/>
      <c r="IK153" s="2"/>
      <c r="IL153" s="2"/>
      <c r="IM153" s="2"/>
      <c r="IN153" s="2"/>
      <c r="IO153" s="2"/>
      <c r="IP153" s="2"/>
      <c r="IQ153" s="2"/>
      <c r="IR153" s="2"/>
      <c r="IS153" s="2"/>
      <c r="IT153" s="2"/>
      <c r="IU153" s="2"/>
      <c r="IV153" s="2"/>
    </row>
    <row r="154" s="1" customFormat="1" ht="25.85" customHeight="1" spans="1:13">
      <c r="A154" s="5" t="s">
        <v>573</v>
      </c>
      <c r="B154" s="6" t="s">
        <v>574</v>
      </c>
      <c r="C154" s="6"/>
      <c r="D154" s="6"/>
      <c r="E154" s="6"/>
      <c r="F154" s="6"/>
      <c r="G154" s="6"/>
      <c r="H154" s="6"/>
      <c r="I154" s="6"/>
      <c r="J154" s="6"/>
      <c r="K154" s="11" t="s">
        <v>313</v>
      </c>
      <c r="L154" s="11"/>
      <c r="M154" s="11"/>
    </row>
    <row r="155" s="1" customFormat="1" ht="26.05" customHeight="1" spans="1:13">
      <c r="A155" s="7" t="s">
        <v>575</v>
      </c>
      <c r="B155" s="8" t="s">
        <v>697</v>
      </c>
      <c r="C155" s="8"/>
      <c r="D155" s="8"/>
      <c r="E155" s="8"/>
      <c r="F155" s="8"/>
      <c r="G155" s="7" t="s">
        <v>577</v>
      </c>
      <c r="H155" s="7"/>
      <c r="I155" s="7" t="s">
        <v>578</v>
      </c>
      <c r="J155" s="7"/>
      <c r="K155" s="7"/>
      <c r="L155" s="7"/>
      <c r="M155" s="7"/>
    </row>
    <row r="156" s="1" customFormat="1" ht="26.05" customHeight="1" spans="1:13">
      <c r="A156" s="7" t="s">
        <v>579</v>
      </c>
      <c r="B156" s="7">
        <v>10</v>
      </c>
      <c r="C156" s="7"/>
      <c r="D156" s="7"/>
      <c r="E156" s="7"/>
      <c r="F156" s="7"/>
      <c r="G156" s="7" t="s">
        <v>580</v>
      </c>
      <c r="H156" s="7"/>
      <c r="I156" s="7" t="s">
        <v>581</v>
      </c>
      <c r="J156" s="7"/>
      <c r="K156" s="7"/>
      <c r="L156" s="7"/>
      <c r="M156" s="7"/>
    </row>
    <row r="157" s="1" customFormat="1" ht="26.05" customHeight="1" spans="1:13">
      <c r="A157" s="7" t="s">
        <v>582</v>
      </c>
      <c r="B157" s="9">
        <v>17</v>
      </c>
      <c r="C157" s="9"/>
      <c r="D157" s="9"/>
      <c r="E157" s="9"/>
      <c r="F157" s="9"/>
      <c r="G157" s="7" t="s">
        <v>583</v>
      </c>
      <c r="H157" s="7"/>
      <c r="I157" s="9">
        <v>17</v>
      </c>
      <c r="J157" s="9"/>
      <c r="K157" s="9"/>
      <c r="L157" s="9"/>
      <c r="M157" s="9"/>
    </row>
    <row r="158" s="1" customFormat="1" ht="26.05" customHeight="1" spans="1:13">
      <c r="A158" s="7"/>
      <c r="B158" s="9"/>
      <c r="C158" s="9"/>
      <c r="D158" s="9"/>
      <c r="E158" s="9"/>
      <c r="F158" s="9"/>
      <c r="G158" s="7" t="s">
        <v>584</v>
      </c>
      <c r="H158" s="7"/>
      <c r="I158" s="9"/>
      <c r="J158" s="9"/>
      <c r="K158" s="9"/>
      <c r="L158" s="9"/>
      <c r="M158" s="9"/>
    </row>
    <row r="159" s="1" customFormat="1" ht="81.45" customHeight="1" spans="1:13">
      <c r="A159" s="7" t="s">
        <v>585</v>
      </c>
      <c r="B159" s="10" t="s">
        <v>698</v>
      </c>
      <c r="C159" s="10"/>
      <c r="D159" s="10"/>
      <c r="E159" s="10"/>
      <c r="F159" s="10"/>
      <c r="G159" s="10"/>
      <c r="H159" s="10"/>
      <c r="I159" s="10"/>
      <c r="J159" s="10"/>
      <c r="K159" s="10"/>
      <c r="L159" s="10"/>
      <c r="M159" s="10"/>
    </row>
    <row r="160" s="1" customFormat="1" ht="81.45" customHeight="1" spans="1:13">
      <c r="A160" s="7" t="s">
        <v>587</v>
      </c>
      <c r="B160" s="10" t="s">
        <v>588</v>
      </c>
      <c r="C160" s="10"/>
      <c r="D160" s="10"/>
      <c r="E160" s="10"/>
      <c r="F160" s="10"/>
      <c r="G160" s="10"/>
      <c r="H160" s="10"/>
      <c r="I160" s="10"/>
      <c r="J160" s="10"/>
      <c r="K160" s="10"/>
      <c r="L160" s="10"/>
      <c r="M160" s="10"/>
    </row>
    <row r="161" s="1" customFormat="1" ht="81.45" customHeight="1" spans="1:13">
      <c r="A161" s="7" t="s">
        <v>589</v>
      </c>
      <c r="B161" s="10" t="s">
        <v>699</v>
      </c>
      <c r="C161" s="10"/>
      <c r="D161" s="10"/>
      <c r="E161" s="10"/>
      <c r="F161" s="10"/>
      <c r="G161" s="10"/>
      <c r="H161" s="10"/>
      <c r="I161" s="10"/>
      <c r="J161" s="10"/>
      <c r="K161" s="10"/>
      <c r="L161" s="10"/>
      <c r="M161" s="10"/>
    </row>
    <row r="162" s="1" customFormat="1" ht="26.05" customHeight="1" spans="1:13">
      <c r="A162" s="7" t="s">
        <v>591</v>
      </c>
      <c r="B162" s="7" t="s">
        <v>506</v>
      </c>
      <c r="C162" s="7" t="s">
        <v>507</v>
      </c>
      <c r="D162" s="7" t="s">
        <v>592</v>
      </c>
      <c r="E162" s="7"/>
      <c r="F162" s="7" t="s">
        <v>593</v>
      </c>
      <c r="G162" s="7"/>
      <c r="H162" s="7" t="s">
        <v>594</v>
      </c>
      <c r="I162" s="7"/>
      <c r="J162" s="7" t="s">
        <v>595</v>
      </c>
      <c r="K162" s="7"/>
      <c r="L162" s="7" t="s">
        <v>596</v>
      </c>
      <c r="M162" s="7" t="s">
        <v>597</v>
      </c>
    </row>
    <row r="163" s="1" customFormat="1" ht="19.55" customHeight="1" spans="1:13">
      <c r="A163" s="7"/>
      <c r="B163" s="10" t="s">
        <v>513</v>
      </c>
      <c r="C163" s="10" t="s">
        <v>514</v>
      </c>
      <c r="D163" s="10" t="s">
        <v>700</v>
      </c>
      <c r="E163" s="10"/>
      <c r="F163" s="7" t="s">
        <v>609</v>
      </c>
      <c r="G163" s="7"/>
      <c r="H163" s="7"/>
      <c r="I163" s="7"/>
      <c r="J163" s="7" t="s">
        <v>516</v>
      </c>
      <c r="K163" s="7"/>
      <c r="L163" s="7" t="s">
        <v>568</v>
      </c>
      <c r="M163" s="7" t="s">
        <v>605</v>
      </c>
    </row>
    <row r="164" s="1" customFormat="1" ht="19.55" customHeight="1" spans="1:13">
      <c r="A164" s="7"/>
      <c r="B164" s="10" t="s">
        <v>513</v>
      </c>
      <c r="C164" s="10" t="s">
        <v>514</v>
      </c>
      <c r="D164" s="10" t="s">
        <v>701</v>
      </c>
      <c r="E164" s="10"/>
      <c r="F164" s="7" t="s">
        <v>603</v>
      </c>
      <c r="G164" s="7"/>
      <c r="H164" s="7" t="s">
        <v>702</v>
      </c>
      <c r="I164" s="7"/>
      <c r="J164" s="7" t="s">
        <v>658</v>
      </c>
      <c r="K164" s="7"/>
      <c r="L164" s="7" t="s">
        <v>703</v>
      </c>
      <c r="M164" s="7" t="s">
        <v>605</v>
      </c>
    </row>
    <row r="165" s="1" customFormat="1" ht="25" customHeight="1" spans="1:13">
      <c r="A165" s="7"/>
      <c r="B165" s="10" t="s">
        <v>536</v>
      </c>
      <c r="C165" s="10" t="s">
        <v>537</v>
      </c>
      <c r="D165" s="10" t="s">
        <v>704</v>
      </c>
      <c r="E165" s="10"/>
      <c r="F165" s="7" t="s">
        <v>568</v>
      </c>
      <c r="G165" s="7"/>
      <c r="H165" s="7" t="s">
        <v>531</v>
      </c>
      <c r="I165" s="7"/>
      <c r="J165" s="7" t="s">
        <v>516</v>
      </c>
      <c r="K165" s="7"/>
      <c r="L165" s="7" t="s">
        <v>534</v>
      </c>
      <c r="M165" s="7" t="s">
        <v>605</v>
      </c>
    </row>
    <row r="166" s="1" customFormat="1" ht="25" customHeight="1" spans="1:13">
      <c r="A166" s="7"/>
      <c r="B166" s="10" t="s">
        <v>527</v>
      </c>
      <c r="C166" s="10" t="s">
        <v>618</v>
      </c>
      <c r="D166" s="10" t="s">
        <v>705</v>
      </c>
      <c r="E166" s="10"/>
      <c r="F166" s="7" t="s">
        <v>603</v>
      </c>
      <c r="G166" s="7"/>
      <c r="H166" s="7" t="s">
        <v>531</v>
      </c>
      <c r="I166" s="7"/>
      <c r="J166" s="7" t="s">
        <v>516</v>
      </c>
      <c r="K166" s="7"/>
      <c r="L166" s="7" t="s">
        <v>541</v>
      </c>
      <c r="M166" s="7" t="s">
        <v>605</v>
      </c>
    </row>
    <row r="167" s="1" customFormat="1" ht="19.55" customHeight="1" spans="1:13">
      <c r="A167" s="7"/>
      <c r="B167" s="10" t="s">
        <v>527</v>
      </c>
      <c r="C167" s="10" t="s">
        <v>542</v>
      </c>
      <c r="D167" s="10" t="s">
        <v>706</v>
      </c>
      <c r="E167" s="10"/>
      <c r="F167" s="7" t="s">
        <v>568</v>
      </c>
      <c r="G167" s="7"/>
      <c r="H167" s="7" t="s">
        <v>531</v>
      </c>
      <c r="I167" s="7"/>
      <c r="J167" s="7" t="s">
        <v>516</v>
      </c>
      <c r="K167" s="7"/>
      <c r="L167" s="7" t="s">
        <v>541</v>
      </c>
      <c r="M167" s="7" t="s">
        <v>605</v>
      </c>
    </row>
    <row r="168" s="1" customFormat="1" ht="53" customHeight="1" spans="1:256">
      <c r="A168" s="4" t="s">
        <v>611</v>
      </c>
      <c r="B168" s="4"/>
      <c r="C168" s="4"/>
      <c r="D168" s="4"/>
      <c r="E168" s="4"/>
      <c r="F168" s="4"/>
      <c r="G168" s="4"/>
      <c r="H168" s="4"/>
      <c r="I168" s="4"/>
      <c r="J168" s="4"/>
      <c r="K168" s="4"/>
      <c r="L168" s="4"/>
      <c r="M168" s="4"/>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c r="IR168" s="2"/>
      <c r="IS168" s="2"/>
      <c r="IT168" s="2"/>
      <c r="IU168" s="2"/>
      <c r="IV168" s="2"/>
    </row>
    <row r="169" s="1" customFormat="1" ht="25.85" customHeight="1" spans="1:13">
      <c r="A169" s="5" t="s">
        <v>573</v>
      </c>
      <c r="B169" s="6" t="s">
        <v>574</v>
      </c>
      <c r="C169" s="6"/>
      <c r="D169" s="6"/>
      <c r="E169" s="6"/>
      <c r="F169" s="6"/>
      <c r="G169" s="6"/>
      <c r="H169" s="6"/>
      <c r="I169" s="6"/>
      <c r="J169" s="6"/>
      <c r="K169" s="11" t="s">
        <v>313</v>
      </c>
      <c r="L169" s="11"/>
      <c r="M169" s="11"/>
    </row>
    <row r="170" s="1" customFormat="1" ht="26.05" customHeight="1" spans="1:13">
      <c r="A170" s="7" t="s">
        <v>575</v>
      </c>
      <c r="B170" s="8" t="s">
        <v>707</v>
      </c>
      <c r="C170" s="8"/>
      <c r="D170" s="8"/>
      <c r="E170" s="8"/>
      <c r="F170" s="8"/>
      <c r="G170" s="7" t="s">
        <v>577</v>
      </c>
      <c r="H170" s="7"/>
      <c r="I170" s="7" t="s">
        <v>578</v>
      </c>
      <c r="J170" s="7"/>
      <c r="K170" s="7"/>
      <c r="L170" s="7"/>
      <c r="M170" s="7"/>
    </row>
    <row r="171" s="1" customFormat="1" ht="26.05" customHeight="1" spans="1:13">
      <c r="A171" s="7" t="s">
        <v>579</v>
      </c>
      <c r="B171" s="7">
        <v>10</v>
      </c>
      <c r="C171" s="7"/>
      <c r="D171" s="7"/>
      <c r="E171" s="7"/>
      <c r="F171" s="7"/>
      <c r="G171" s="7" t="s">
        <v>580</v>
      </c>
      <c r="H171" s="7"/>
      <c r="I171" s="7" t="s">
        <v>581</v>
      </c>
      <c r="J171" s="7"/>
      <c r="K171" s="7"/>
      <c r="L171" s="7"/>
      <c r="M171" s="7"/>
    </row>
    <row r="172" s="1" customFormat="1" ht="26.05" customHeight="1" spans="1:13">
      <c r="A172" s="7" t="s">
        <v>582</v>
      </c>
      <c r="B172" s="9">
        <v>20</v>
      </c>
      <c r="C172" s="9"/>
      <c r="D172" s="9"/>
      <c r="E172" s="9"/>
      <c r="F172" s="9"/>
      <c r="G172" s="7" t="s">
        <v>583</v>
      </c>
      <c r="H172" s="7"/>
      <c r="I172" s="9">
        <v>20</v>
      </c>
      <c r="J172" s="9"/>
      <c r="K172" s="9"/>
      <c r="L172" s="9"/>
      <c r="M172" s="9"/>
    </row>
    <row r="173" s="1" customFormat="1" ht="26.05" customHeight="1" spans="1:13">
      <c r="A173" s="7"/>
      <c r="B173" s="9"/>
      <c r="C173" s="9"/>
      <c r="D173" s="9"/>
      <c r="E173" s="9"/>
      <c r="F173" s="9"/>
      <c r="G173" s="7" t="s">
        <v>584</v>
      </c>
      <c r="H173" s="7"/>
      <c r="I173" s="9"/>
      <c r="J173" s="9"/>
      <c r="K173" s="9"/>
      <c r="L173" s="9"/>
      <c r="M173" s="9"/>
    </row>
    <row r="174" s="1" customFormat="1" ht="81.45" customHeight="1" spans="1:13">
      <c r="A174" s="7" t="s">
        <v>585</v>
      </c>
      <c r="B174" s="10" t="s">
        <v>708</v>
      </c>
      <c r="C174" s="10"/>
      <c r="D174" s="10"/>
      <c r="E174" s="10"/>
      <c r="F174" s="10"/>
      <c r="G174" s="10"/>
      <c r="H174" s="10"/>
      <c r="I174" s="10"/>
      <c r="J174" s="10"/>
      <c r="K174" s="10"/>
      <c r="L174" s="10"/>
      <c r="M174" s="10"/>
    </row>
    <row r="175" s="1" customFormat="1" ht="81.45" customHeight="1" spans="1:13">
      <c r="A175" s="7" t="s">
        <v>587</v>
      </c>
      <c r="B175" s="10" t="s">
        <v>588</v>
      </c>
      <c r="C175" s="10"/>
      <c r="D175" s="10"/>
      <c r="E175" s="10"/>
      <c r="F175" s="10"/>
      <c r="G175" s="10"/>
      <c r="H175" s="10"/>
      <c r="I175" s="10"/>
      <c r="J175" s="10"/>
      <c r="K175" s="10"/>
      <c r="L175" s="10"/>
      <c r="M175" s="10"/>
    </row>
    <row r="176" s="1" customFormat="1" ht="81.45" customHeight="1" spans="1:13">
      <c r="A176" s="7" t="s">
        <v>589</v>
      </c>
      <c r="B176" s="10" t="s">
        <v>709</v>
      </c>
      <c r="C176" s="10"/>
      <c r="D176" s="10"/>
      <c r="E176" s="10"/>
      <c r="F176" s="10"/>
      <c r="G176" s="10"/>
      <c r="H176" s="10"/>
      <c r="I176" s="10"/>
      <c r="J176" s="10"/>
      <c r="K176" s="10"/>
      <c r="L176" s="10"/>
      <c r="M176" s="10"/>
    </row>
    <row r="177" s="1" customFormat="1" ht="26.05" customHeight="1" spans="1:13">
      <c r="A177" s="7" t="s">
        <v>591</v>
      </c>
      <c r="B177" s="7" t="s">
        <v>506</v>
      </c>
      <c r="C177" s="7" t="s">
        <v>507</v>
      </c>
      <c r="D177" s="7" t="s">
        <v>592</v>
      </c>
      <c r="E177" s="7"/>
      <c r="F177" s="7" t="s">
        <v>593</v>
      </c>
      <c r="G177" s="7"/>
      <c r="H177" s="7" t="s">
        <v>594</v>
      </c>
      <c r="I177" s="7"/>
      <c r="J177" s="7" t="s">
        <v>595</v>
      </c>
      <c r="K177" s="7"/>
      <c r="L177" s="7" t="s">
        <v>596</v>
      </c>
      <c r="M177" s="7" t="s">
        <v>597</v>
      </c>
    </row>
    <row r="178" s="1" customFormat="1" ht="19.55" customHeight="1" spans="1:13">
      <c r="A178" s="7"/>
      <c r="B178" s="10" t="s">
        <v>527</v>
      </c>
      <c r="C178" s="10" t="s">
        <v>542</v>
      </c>
      <c r="D178" s="10" t="s">
        <v>710</v>
      </c>
      <c r="E178" s="10"/>
      <c r="F178" s="7" t="s">
        <v>601</v>
      </c>
      <c r="G178" s="7"/>
      <c r="H178" s="7" t="s">
        <v>711</v>
      </c>
      <c r="I178" s="7"/>
      <c r="J178" s="7" t="s">
        <v>566</v>
      </c>
      <c r="K178" s="7"/>
      <c r="L178" s="7" t="s">
        <v>712</v>
      </c>
      <c r="M178" s="7" t="s">
        <v>605</v>
      </c>
    </row>
    <row r="179" s="1" customFormat="1" ht="19.55" customHeight="1" spans="1:13">
      <c r="A179" s="7"/>
      <c r="B179" s="10" t="s">
        <v>513</v>
      </c>
      <c r="C179" s="10" t="s">
        <v>625</v>
      </c>
      <c r="D179" s="10" t="s">
        <v>713</v>
      </c>
      <c r="E179" s="10"/>
      <c r="F179" s="7" t="s">
        <v>661</v>
      </c>
      <c r="G179" s="7"/>
      <c r="H179" s="7" t="s">
        <v>546</v>
      </c>
      <c r="I179" s="7"/>
      <c r="J179" s="7" t="s">
        <v>516</v>
      </c>
      <c r="K179" s="7"/>
      <c r="L179" s="7" t="s">
        <v>601</v>
      </c>
      <c r="M179" s="7" t="s">
        <v>605</v>
      </c>
    </row>
    <row r="180" s="1" customFormat="1" ht="25" customHeight="1" spans="1:13">
      <c r="A180" s="7"/>
      <c r="B180" s="10" t="s">
        <v>536</v>
      </c>
      <c r="C180" s="10" t="s">
        <v>537</v>
      </c>
      <c r="D180" s="10" t="s">
        <v>598</v>
      </c>
      <c r="E180" s="10"/>
      <c r="F180" s="7" t="s">
        <v>568</v>
      </c>
      <c r="G180" s="7"/>
      <c r="H180" s="7" t="s">
        <v>531</v>
      </c>
      <c r="I180" s="7"/>
      <c r="J180" s="7" t="s">
        <v>516</v>
      </c>
      <c r="K180" s="7"/>
      <c r="L180" s="7" t="s">
        <v>534</v>
      </c>
      <c r="M180" s="7" t="s">
        <v>605</v>
      </c>
    </row>
    <row r="181" s="1" customFormat="1" ht="25" customHeight="1" spans="1:13">
      <c r="A181" s="7"/>
      <c r="B181" s="10" t="s">
        <v>527</v>
      </c>
      <c r="C181" s="10" t="s">
        <v>532</v>
      </c>
      <c r="D181" s="10" t="s">
        <v>714</v>
      </c>
      <c r="E181" s="10"/>
      <c r="F181" s="7" t="s">
        <v>568</v>
      </c>
      <c r="G181" s="7"/>
      <c r="H181" s="7" t="s">
        <v>531</v>
      </c>
      <c r="I181" s="7"/>
      <c r="J181" s="7" t="s">
        <v>516</v>
      </c>
      <c r="K181" s="7"/>
      <c r="L181" s="7" t="s">
        <v>541</v>
      </c>
      <c r="M181" s="7" t="s">
        <v>605</v>
      </c>
    </row>
    <row r="182" s="1" customFormat="1" ht="19.55" customHeight="1" spans="1:13">
      <c r="A182" s="7"/>
      <c r="B182" s="10" t="s">
        <v>513</v>
      </c>
      <c r="C182" s="10" t="s">
        <v>514</v>
      </c>
      <c r="D182" s="10" t="s">
        <v>715</v>
      </c>
      <c r="E182" s="10"/>
      <c r="F182" s="7" t="s">
        <v>609</v>
      </c>
      <c r="G182" s="7"/>
      <c r="H182" s="7" t="s">
        <v>620</v>
      </c>
      <c r="I182" s="7"/>
      <c r="J182" s="7" t="s">
        <v>516</v>
      </c>
      <c r="K182" s="7"/>
      <c r="L182" s="7" t="s">
        <v>716</v>
      </c>
      <c r="M182" s="7" t="s">
        <v>605</v>
      </c>
    </row>
    <row r="183" s="1" customFormat="1" ht="53" customHeight="1" spans="1:256">
      <c r="A183" s="4" t="s">
        <v>611</v>
      </c>
      <c r="B183" s="4"/>
      <c r="C183" s="4"/>
      <c r="D183" s="4"/>
      <c r="E183" s="4"/>
      <c r="F183" s="4"/>
      <c r="G183" s="4"/>
      <c r="H183" s="4"/>
      <c r="I183" s="4"/>
      <c r="J183" s="4"/>
      <c r="K183" s="4"/>
      <c r="L183" s="4"/>
      <c r="M183" s="4"/>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c r="HC183" s="2"/>
      <c r="HD183" s="2"/>
      <c r="HE183" s="2"/>
      <c r="HF183" s="2"/>
      <c r="HG183" s="2"/>
      <c r="HH183" s="2"/>
      <c r="HI183" s="2"/>
      <c r="HJ183" s="2"/>
      <c r="HK183" s="2"/>
      <c r="HL183" s="2"/>
      <c r="HM183" s="2"/>
      <c r="HN183" s="2"/>
      <c r="HO183" s="2"/>
      <c r="HP183" s="2"/>
      <c r="HQ183" s="2"/>
      <c r="HR183" s="2"/>
      <c r="HS183" s="2"/>
      <c r="HT183" s="2"/>
      <c r="HU183" s="2"/>
      <c r="HV183" s="2"/>
      <c r="HW183" s="2"/>
      <c r="HX183" s="2"/>
      <c r="HY183" s="2"/>
      <c r="HZ183" s="2"/>
      <c r="IA183" s="2"/>
      <c r="IB183" s="2"/>
      <c r="IC183" s="2"/>
      <c r="ID183" s="2"/>
      <c r="IE183" s="2"/>
      <c r="IF183" s="2"/>
      <c r="IG183" s="2"/>
      <c r="IH183" s="2"/>
      <c r="II183" s="2"/>
      <c r="IJ183" s="2"/>
      <c r="IK183" s="2"/>
      <c r="IL183" s="2"/>
      <c r="IM183" s="2"/>
      <c r="IN183" s="2"/>
      <c r="IO183" s="2"/>
      <c r="IP183" s="2"/>
      <c r="IQ183" s="2"/>
      <c r="IR183" s="2"/>
      <c r="IS183" s="2"/>
      <c r="IT183" s="2"/>
      <c r="IU183" s="2"/>
      <c r="IV183" s="2"/>
    </row>
    <row r="184" s="1" customFormat="1" ht="25.85" customHeight="1" spans="1:13">
      <c r="A184" s="5" t="s">
        <v>573</v>
      </c>
      <c r="B184" s="6" t="s">
        <v>574</v>
      </c>
      <c r="C184" s="6"/>
      <c r="D184" s="6"/>
      <c r="E184" s="6"/>
      <c r="F184" s="6"/>
      <c r="G184" s="6"/>
      <c r="H184" s="6"/>
      <c r="I184" s="6"/>
      <c r="J184" s="6"/>
      <c r="K184" s="11" t="s">
        <v>313</v>
      </c>
      <c r="L184" s="11"/>
      <c r="M184" s="11"/>
    </row>
    <row r="185" s="1" customFormat="1" ht="26.05" customHeight="1" spans="1:13">
      <c r="A185" s="7" t="s">
        <v>575</v>
      </c>
      <c r="B185" s="8" t="s">
        <v>717</v>
      </c>
      <c r="C185" s="8"/>
      <c r="D185" s="8"/>
      <c r="E185" s="8"/>
      <c r="F185" s="8"/>
      <c r="G185" s="7" t="s">
        <v>577</v>
      </c>
      <c r="H185" s="7"/>
      <c r="I185" s="7" t="s">
        <v>578</v>
      </c>
      <c r="J185" s="7"/>
      <c r="K185" s="7"/>
      <c r="L185" s="7"/>
      <c r="M185" s="7"/>
    </row>
    <row r="186" s="1" customFormat="1" ht="26.05" customHeight="1" spans="1:13">
      <c r="A186" s="7" t="s">
        <v>579</v>
      </c>
      <c r="B186" s="7">
        <v>10</v>
      </c>
      <c r="C186" s="7"/>
      <c r="D186" s="7"/>
      <c r="E186" s="7"/>
      <c r="F186" s="7"/>
      <c r="G186" s="7" t="s">
        <v>580</v>
      </c>
      <c r="H186" s="7"/>
      <c r="I186" s="7" t="s">
        <v>581</v>
      </c>
      <c r="J186" s="7"/>
      <c r="K186" s="7"/>
      <c r="L186" s="7"/>
      <c r="M186" s="7"/>
    </row>
    <row r="187" s="1" customFormat="1" ht="26.05" customHeight="1" spans="1:13">
      <c r="A187" s="7" t="s">
        <v>582</v>
      </c>
      <c r="B187" s="9">
        <v>1175</v>
      </c>
      <c r="C187" s="9"/>
      <c r="D187" s="9"/>
      <c r="E187" s="9"/>
      <c r="F187" s="9"/>
      <c r="G187" s="7" t="s">
        <v>583</v>
      </c>
      <c r="H187" s="7"/>
      <c r="I187" s="9"/>
      <c r="J187" s="9"/>
      <c r="K187" s="9"/>
      <c r="L187" s="9"/>
      <c r="M187" s="9"/>
    </row>
    <row r="188" s="1" customFormat="1" ht="26.05" customHeight="1" spans="1:13">
      <c r="A188" s="7"/>
      <c r="B188" s="9"/>
      <c r="C188" s="9"/>
      <c r="D188" s="9"/>
      <c r="E188" s="9"/>
      <c r="F188" s="9"/>
      <c r="G188" s="7" t="s">
        <v>584</v>
      </c>
      <c r="H188" s="7"/>
      <c r="I188" s="9">
        <v>1175</v>
      </c>
      <c r="J188" s="9"/>
      <c r="K188" s="9"/>
      <c r="L188" s="9"/>
      <c r="M188" s="9"/>
    </row>
    <row r="189" s="1" customFormat="1" ht="81.45" customHeight="1" spans="1:13">
      <c r="A189" s="7" t="s">
        <v>585</v>
      </c>
      <c r="B189" s="10" t="s">
        <v>718</v>
      </c>
      <c r="C189" s="10"/>
      <c r="D189" s="10"/>
      <c r="E189" s="10"/>
      <c r="F189" s="10"/>
      <c r="G189" s="10"/>
      <c r="H189" s="10"/>
      <c r="I189" s="10"/>
      <c r="J189" s="10"/>
      <c r="K189" s="10"/>
      <c r="L189" s="10"/>
      <c r="M189" s="10"/>
    </row>
    <row r="190" s="1" customFormat="1" ht="81.45" customHeight="1" spans="1:13">
      <c r="A190" s="7" t="s">
        <v>587</v>
      </c>
      <c r="B190" s="10" t="s">
        <v>588</v>
      </c>
      <c r="C190" s="10"/>
      <c r="D190" s="10"/>
      <c r="E190" s="10"/>
      <c r="F190" s="10"/>
      <c r="G190" s="10"/>
      <c r="H190" s="10"/>
      <c r="I190" s="10"/>
      <c r="J190" s="10"/>
      <c r="K190" s="10"/>
      <c r="L190" s="10"/>
      <c r="M190" s="10"/>
    </row>
    <row r="191" s="1" customFormat="1" ht="81.45" customHeight="1" spans="1:13">
      <c r="A191" s="7" t="s">
        <v>589</v>
      </c>
      <c r="B191" s="10" t="s">
        <v>719</v>
      </c>
      <c r="C191" s="10"/>
      <c r="D191" s="10"/>
      <c r="E191" s="10"/>
      <c r="F191" s="10"/>
      <c r="G191" s="10"/>
      <c r="H191" s="10"/>
      <c r="I191" s="10"/>
      <c r="J191" s="10"/>
      <c r="K191" s="10"/>
      <c r="L191" s="10"/>
      <c r="M191" s="10"/>
    </row>
    <row r="192" s="1" customFormat="1" ht="26.05" customHeight="1" spans="1:13">
      <c r="A192" s="7" t="s">
        <v>591</v>
      </c>
      <c r="B192" s="7" t="s">
        <v>506</v>
      </c>
      <c r="C192" s="7" t="s">
        <v>507</v>
      </c>
      <c r="D192" s="7" t="s">
        <v>592</v>
      </c>
      <c r="E192" s="7"/>
      <c r="F192" s="7" t="s">
        <v>593</v>
      </c>
      <c r="G192" s="7"/>
      <c r="H192" s="7" t="s">
        <v>594</v>
      </c>
      <c r="I192" s="7"/>
      <c r="J192" s="7" t="s">
        <v>595</v>
      </c>
      <c r="K192" s="7"/>
      <c r="L192" s="7" t="s">
        <v>596</v>
      </c>
      <c r="M192" s="7" t="s">
        <v>597</v>
      </c>
    </row>
    <row r="193" s="1" customFormat="1" ht="19.55" customHeight="1" spans="1:13">
      <c r="A193" s="7"/>
      <c r="B193" s="10" t="s">
        <v>513</v>
      </c>
      <c r="C193" s="10" t="s">
        <v>625</v>
      </c>
      <c r="D193" s="10" t="s">
        <v>720</v>
      </c>
      <c r="E193" s="10"/>
      <c r="F193" s="7" t="s">
        <v>603</v>
      </c>
      <c r="G193" s="7"/>
      <c r="H193" s="7" t="s">
        <v>531</v>
      </c>
      <c r="I193" s="7"/>
      <c r="J193" s="7" t="s">
        <v>516</v>
      </c>
      <c r="K193" s="7"/>
      <c r="L193" s="7" t="s">
        <v>541</v>
      </c>
      <c r="M193" s="7" t="s">
        <v>605</v>
      </c>
    </row>
    <row r="194" s="1" customFormat="1" ht="19.55" customHeight="1" spans="1:13">
      <c r="A194" s="7"/>
      <c r="B194" s="10" t="s">
        <v>513</v>
      </c>
      <c r="C194" s="10" t="s">
        <v>606</v>
      </c>
      <c r="D194" s="10" t="s">
        <v>607</v>
      </c>
      <c r="E194" s="10"/>
      <c r="F194" s="7" t="s">
        <v>603</v>
      </c>
      <c r="G194" s="7"/>
      <c r="H194" s="7" t="s">
        <v>531</v>
      </c>
      <c r="I194" s="7"/>
      <c r="J194" s="7" t="s">
        <v>516</v>
      </c>
      <c r="K194" s="7"/>
      <c r="L194" s="7" t="s">
        <v>659</v>
      </c>
      <c r="M194" s="7" t="s">
        <v>605</v>
      </c>
    </row>
    <row r="195" s="1" customFormat="1" ht="25" customHeight="1" spans="1:13">
      <c r="A195" s="7"/>
      <c r="B195" s="10" t="s">
        <v>536</v>
      </c>
      <c r="C195" s="10" t="s">
        <v>537</v>
      </c>
      <c r="D195" s="10" t="s">
        <v>598</v>
      </c>
      <c r="E195" s="10"/>
      <c r="F195" s="7" t="s">
        <v>568</v>
      </c>
      <c r="G195" s="7"/>
      <c r="H195" s="7" t="s">
        <v>531</v>
      </c>
      <c r="I195" s="7"/>
      <c r="J195" s="7" t="s">
        <v>516</v>
      </c>
      <c r="K195" s="7"/>
      <c r="L195" s="7" t="s">
        <v>534</v>
      </c>
      <c r="M195" s="7" t="s">
        <v>599</v>
      </c>
    </row>
    <row r="196" s="1" customFormat="1" ht="19.55" customHeight="1" spans="1:13">
      <c r="A196" s="7"/>
      <c r="B196" s="10" t="s">
        <v>538</v>
      </c>
      <c r="C196" s="10" t="s">
        <v>539</v>
      </c>
      <c r="D196" s="10" t="s">
        <v>721</v>
      </c>
      <c r="E196" s="10"/>
      <c r="F196" s="7" t="s">
        <v>603</v>
      </c>
      <c r="G196" s="7"/>
      <c r="H196" s="7" t="s">
        <v>546</v>
      </c>
      <c r="I196" s="7"/>
      <c r="J196" s="7" t="s">
        <v>516</v>
      </c>
      <c r="K196" s="7"/>
      <c r="L196" s="7" t="s">
        <v>722</v>
      </c>
      <c r="M196" s="7" t="s">
        <v>605</v>
      </c>
    </row>
    <row r="197" s="1" customFormat="1" ht="19.55" customHeight="1" spans="1:13">
      <c r="A197" s="7"/>
      <c r="B197" s="10" t="s">
        <v>527</v>
      </c>
      <c r="C197" s="10" t="s">
        <v>542</v>
      </c>
      <c r="D197" s="10" t="s">
        <v>723</v>
      </c>
      <c r="E197" s="10"/>
      <c r="F197" s="7" t="s">
        <v>603</v>
      </c>
      <c r="G197" s="7"/>
      <c r="H197" s="7" t="s">
        <v>522</v>
      </c>
      <c r="I197" s="7"/>
      <c r="J197" s="7" t="s">
        <v>516</v>
      </c>
      <c r="K197" s="7"/>
      <c r="L197" s="7" t="s">
        <v>724</v>
      </c>
      <c r="M197" s="7" t="s">
        <v>599</v>
      </c>
    </row>
    <row r="198" s="1" customFormat="1" ht="53" customHeight="1" spans="1:256">
      <c r="A198" s="4" t="s">
        <v>611</v>
      </c>
      <c r="B198" s="4"/>
      <c r="C198" s="4"/>
      <c r="D198" s="4"/>
      <c r="E198" s="4"/>
      <c r="F198" s="4"/>
      <c r="G198" s="4"/>
      <c r="H198" s="4"/>
      <c r="I198" s="4"/>
      <c r="J198" s="4"/>
      <c r="K198" s="4"/>
      <c r="L198" s="4"/>
      <c r="M198" s="4"/>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c r="HC198" s="2"/>
      <c r="HD198" s="2"/>
      <c r="HE198" s="2"/>
      <c r="HF198" s="2"/>
      <c r="HG198" s="2"/>
      <c r="HH198" s="2"/>
      <c r="HI198" s="2"/>
      <c r="HJ198" s="2"/>
      <c r="HK198" s="2"/>
      <c r="HL198" s="2"/>
      <c r="HM198" s="2"/>
      <c r="HN198" s="2"/>
      <c r="HO198" s="2"/>
      <c r="HP198" s="2"/>
      <c r="HQ198" s="2"/>
      <c r="HR198" s="2"/>
      <c r="HS198" s="2"/>
      <c r="HT198" s="2"/>
      <c r="HU198" s="2"/>
      <c r="HV198" s="2"/>
      <c r="HW198" s="2"/>
      <c r="HX198" s="2"/>
      <c r="HY198" s="2"/>
      <c r="HZ198" s="2"/>
      <c r="IA198" s="2"/>
      <c r="IB198" s="2"/>
      <c r="IC198" s="2"/>
      <c r="ID198" s="2"/>
      <c r="IE198" s="2"/>
      <c r="IF198" s="2"/>
      <c r="IG198" s="2"/>
      <c r="IH198" s="2"/>
      <c r="II198" s="2"/>
      <c r="IJ198" s="2"/>
      <c r="IK198" s="2"/>
      <c r="IL198" s="2"/>
      <c r="IM198" s="2"/>
      <c r="IN198" s="2"/>
      <c r="IO198" s="2"/>
      <c r="IP198" s="2"/>
      <c r="IQ198" s="2"/>
      <c r="IR198" s="2"/>
      <c r="IS198" s="2"/>
      <c r="IT198" s="2"/>
      <c r="IU198" s="2"/>
      <c r="IV198" s="2"/>
    </row>
    <row r="199" s="1" customFormat="1" ht="25.85" customHeight="1" spans="1:13">
      <c r="A199" s="5" t="s">
        <v>573</v>
      </c>
      <c r="B199" s="6" t="s">
        <v>574</v>
      </c>
      <c r="C199" s="6"/>
      <c r="D199" s="6"/>
      <c r="E199" s="6"/>
      <c r="F199" s="6"/>
      <c r="G199" s="6"/>
      <c r="H199" s="6"/>
      <c r="I199" s="6"/>
      <c r="J199" s="6"/>
      <c r="K199" s="11" t="s">
        <v>313</v>
      </c>
      <c r="L199" s="11"/>
      <c r="M199" s="11"/>
    </row>
    <row r="200" s="1" customFormat="1" ht="26.05" customHeight="1" spans="1:13">
      <c r="A200" s="7" t="s">
        <v>575</v>
      </c>
      <c r="B200" s="8" t="s">
        <v>725</v>
      </c>
      <c r="C200" s="8"/>
      <c r="D200" s="8"/>
      <c r="E200" s="8"/>
      <c r="F200" s="8"/>
      <c r="G200" s="7" t="s">
        <v>577</v>
      </c>
      <c r="H200" s="7"/>
      <c r="I200" s="7" t="s">
        <v>578</v>
      </c>
      <c r="J200" s="7"/>
      <c r="K200" s="7"/>
      <c r="L200" s="7"/>
      <c r="M200" s="7"/>
    </row>
    <row r="201" s="1" customFormat="1" ht="26.05" customHeight="1" spans="1:13">
      <c r="A201" s="7" t="s">
        <v>579</v>
      </c>
      <c r="B201" s="7">
        <v>10</v>
      </c>
      <c r="C201" s="7"/>
      <c r="D201" s="7"/>
      <c r="E201" s="7"/>
      <c r="F201" s="7"/>
      <c r="G201" s="7" t="s">
        <v>580</v>
      </c>
      <c r="H201" s="7"/>
      <c r="I201" s="7" t="s">
        <v>581</v>
      </c>
      <c r="J201" s="7"/>
      <c r="K201" s="7"/>
      <c r="L201" s="7"/>
      <c r="M201" s="7"/>
    </row>
    <row r="202" s="1" customFormat="1" ht="26.05" customHeight="1" spans="1:13">
      <c r="A202" s="7" t="s">
        <v>582</v>
      </c>
      <c r="B202" s="9">
        <v>2750</v>
      </c>
      <c r="C202" s="9"/>
      <c r="D202" s="9"/>
      <c r="E202" s="9"/>
      <c r="F202" s="9"/>
      <c r="G202" s="7" t="s">
        <v>583</v>
      </c>
      <c r="H202" s="7"/>
      <c r="I202" s="9"/>
      <c r="J202" s="9"/>
      <c r="K202" s="9"/>
      <c r="L202" s="9"/>
      <c r="M202" s="9"/>
    </row>
    <row r="203" s="1" customFormat="1" ht="26.05" customHeight="1" spans="1:13">
      <c r="A203" s="7"/>
      <c r="B203" s="9"/>
      <c r="C203" s="9"/>
      <c r="D203" s="9"/>
      <c r="E203" s="9"/>
      <c r="F203" s="9"/>
      <c r="G203" s="7" t="s">
        <v>584</v>
      </c>
      <c r="H203" s="7"/>
      <c r="I203" s="9">
        <v>2750</v>
      </c>
      <c r="J203" s="9"/>
      <c r="K203" s="9"/>
      <c r="L203" s="9"/>
      <c r="M203" s="9"/>
    </row>
    <row r="204" s="1" customFormat="1" ht="81.45" customHeight="1" spans="1:13">
      <c r="A204" s="7" t="s">
        <v>585</v>
      </c>
      <c r="B204" s="10" t="s">
        <v>726</v>
      </c>
      <c r="C204" s="10"/>
      <c r="D204" s="10"/>
      <c r="E204" s="10"/>
      <c r="F204" s="10"/>
      <c r="G204" s="10"/>
      <c r="H204" s="10"/>
      <c r="I204" s="10"/>
      <c r="J204" s="10"/>
      <c r="K204" s="10"/>
      <c r="L204" s="10"/>
      <c r="M204" s="10"/>
    </row>
    <row r="205" s="1" customFormat="1" ht="81.45" customHeight="1" spans="1:13">
      <c r="A205" s="7" t="s">
        <v>587</v>
      </c>
      <c r="B205" s="10" t="s">
        <v>588</v>
      </c>
      <c r="C205" s="10"/>
      <c r="D205" s="10"/>
      <c r="E205" s="10"/>
      <c r="F205" s="10"/>
      <c r="G205" s="10"/>
      <c r="H205" s="10"/>
      <c r="I205" s="10"/>
      <c r="J205" s="10"/>
      <c r="K205" s="10"/>
      <c r="L205" s="10"/>
      <c r="M205" s="10"/>
    </row>
    <row r="206" s="1" customFormat="1" ht="81.45" customHeight="1" spans="1:13">
      <c r="A206" s="7" t="s">
        <v>589</v>
      </c>
      <c r="B206" s="10" t="s">
        <v>726</v>
      </c>
      <c r="C206" s="10"/>
      <c r="D206" s="10"/>
      <c r="E206" s="10"/>
      <c r="F206" s="10"/>
      <c r="G206" s="10"/>
      <c r="H206" s="10"/>
      <c r="I206" s="10"/>
      <c r="J206" s="10"/>
      <c r="K206" s="10"/>
      <c r="L206" s="10"/>
      <c r="M206" s="10"/>
    </row>
    <row r="207" s="1" customFormat="1" ht="26.05" customHeight="1" spans="1:13">
      <c r="A207" s="7" t="s">
        <v>591</v>
      </c>
      <c r="B207" s="7" t="s">
        <v>506</v>
      </c>
      <c r="C207" s="7" t="s">
        <v>507</v>
      </c>
      <c r="D207" s="7" t="s">
        <v>592</v>
      </c>
      <c r="E207" s="7"/>
      <c r="F207" s="7" t="s">
        <v>593</v>
      </c>
      <c r="G207" s="7"/>
      <c r="H207" s="7" t="s">
        <v>594</v>
      </c>
      <c r="I207" s="7"/>
      <c r="J207" s="7" t="s">
        <v>595</v>
      </c>
      <c r="K207" s="7"/>
      <c r="L207" s="7" t="s">
        <v>596</v>
      </c>
      <c r="M207" s="7" t="s">
        <v>597</v>
      </c>
    </row>
    <row r="208" s="1" customFormat="1" ht="25" customHeight="1" spans="1:13">
      <c r="A208" s="7"/>
      <c r="B208" s="10" t="s">
        <v>536</v>
      </c>
      <c r="C208" s="10" t="s">
        <v>537</v>
      </c>
      <c r="D208" s="10" t="s">
        <v>630</v>
      </c>
      <c r="E208" s="10"/>
      <c r="F208" s="7" t="s">
        <v>568</v>
      </c>
      <c r="G208" s="7"/>
      <c r="H208" s="7" t="s">
        <v>531</v>
      </c>
      <c r="I208" s="7"/>
      <c r="J208" s="7" t="s">
        <v>516</v>
      </c>
      <c r="K208" s="7"/>
      <c r="L208" s="7" t="s">
        <v>534</v>
      </c>
      <c r="M208" s="7" t="s">
        <v>599</v>
      </c>
    </row>
    <row r="209" s="1" customFormat="1" ht="25" customHeight="1" spans="1:13">
      <c r="A209" s="7"/>
      <c r="B209" s="10" t="s">
        <v>513</v>
      </c>
      <c r="C209" s="10" t="s">
        <v>514</v>
      </c>
      <c r="D209" s="10" t="s">
        <v>727</v>
      </c>
      <c r="E209" s="10"/>
      <c r="F209" s="7" t="s">
        <v>603</v>
      </c>
      <c r="G209" s="7"/>
      <c r="H209" s="7" t="s">
        <v>620</v>
      </c>
      <c r="I209" s="7"/>
      <c r="J209" s="7" t="s">
        <v>516</v>
      </c>
      <c r="K209" s="7"/>
      <c r="L209" s="7" t="s">
        <v>621</v>
      </c>
      <c r="M209" s="7" t="s">
        <v>605</v>
      </c>
    </row>
    <row r="210" s="1" customFormat="1" ht="19.55" customHeight="1" spans="1:13">
      <c r="A210" s="7"/>
      <c r="B210" s="10" t="s">
        <v>527</v>
      </c>
      <c r="C210" s="10" t="s">
        <v>542</v>
      </c>
      <c r="D210" s="10" t="s">
        <v>728</v>
      </c>
      <c r="E210" s="10"/>
      <c r="F210" s="7" t="s">
        <v>603</v>
      </c>
      <c r="G210" s="7"/>
      <c r="H210" s="7" t="s">
        <v>531</v>
      </c>
      <c r="I210" s="7"/>
      <c r="J210" s="7" t="s">
        <v>516</v>
      </c>
      <c r="K210" s="7"/>
      <c r="L210" s="7" t="s">
        <v>534</v>
      </c>
      <c r="M210" s="7" t="s">
        <v>599</v>
      </c>
    </row>
    <row r="211" s="1" customFormat="1" ht="37.95" customHeight="1" spans="1:13">
      <c r="A211" s="7"/>
      <c r="B211" s="10" t="s">
        <v>527</v>
      </c>
      <c r="C211" s="10" t="s">
        <v>618</v>
      </c>
      <c r="D211" s="10" t="s">
        <v>729</v>
      </c>
      <c r="E211" s="10"/>
      <c r="F211" s="7" t="s">
        <v>603</v>
      </c>
      <c r="G211" s="7"/>
      <c r="H211" s="7" t="s">
        <v>531</v>
      </c>
      <c r="I211" s="7"/>
      <c r="J211" s="7" t="s">
        <v>516</v>
      </c>
      <c r="K211" s="7"/>
      <c r="L211" s="7" t="s">
        <v>534</v>
      </c>
      <c r="M211" s="7" t="s">
        <v>605</v>
      </c>
    </row>
    <row r="212" s="1" customFormat="1" ht="19.55" customHeight="1" spans="1:13">
      <c r="A212" s="7"/>
      <c r="B212" s="10" t="s">
        <v>513</v>
      </c>
      <c r="C212" s="10" t="s">
        <v>514</v>
      </c>
      <c r="D212" s="10" t="s">
        <v>730</v>
      </c>
      <c r="E212" s="10"/>
      <c r="F212" s="7" t="s">
        <v>603</v>
      </c>
      <c r="G212" s="7"/>
      <c r="H212" s="7" t="s">
        <v>531</v>
      </c>
      <c r="I212" s="7"/>
      <c r="J212" s="7" t="s">
        <v>516</v>
      </c>
      <c r="K212" s="7"/>
      <c r="L212" s="7" t="s">
        <v>530</v>
      </c>
      <c r="M212" s="7" t="s">
        <v>605</v>
      </c>
    </row>
    <row r="213" s="1" customFormat="1" ht="53" customHeight="1" spans="1:256">
      <c r="A213" s="4" t="s">
        <v>611</v>
      </c>
      <c r="B213" s="4"/>
      <c r="C213" s="4"/>
      <c r="D213" s="4"/>
      <c r="E213" s="4"/>
      <c r="F213" s="4"/>
      <c r="G213" s="4"/>
      <c r="H213" s="4"/>
      <c r="I213" s="4"/>
      <c r="J213" s="4"/>
      <c r="K213" s="4"/>
      <c r="L213" s="4"/>
      <c r="M213" s="4"/>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c r="HC213" s="2"/>
      <c r="HD213" s="2"/>
      <c r="HE213" s="2"/>
      <c r="HF213" s="2"/>
      <c r="HG213" s="2"/>
      <c r="HH213" s="2"/>
      <c r="HI213" s="2"/>
      <c r="HJ213" s="2"/>
      <c r="HK213" s="2"/>
      <c r="HL213" s="2"/>
      <c r="HM213" s="2"/>
      <c r="HN213" s="2"/>
      <c r="HO213" s="2"/>
      <c r="HP213" s="2"/>
      <c r="HQ213" s="2"/>
      <c r="HR213" s="2"/>
      <c r="HS213" s="2"/>
      <c r="HT213" s="2"/>
      <c r="HU213" s="2"/>
      <c r="HV213" s="2"/>
      <c r="HW213" s="2"/>
      <c r="HX213" s="2"/>
      <c r="HY213" s="2"/>
      <c r="HZ213" s="2"/>
      <c r="IA213" s="2"/>
      <c r="IB213" s="2"/>
      <c r="IC213" s="2"/>
      <c r="ID213" s="2"/>
      <c r="IE213" s="2"/>
      <c r="IF213" s="2"/>
      <c r="IG213" s="2"/>
      <c r="IH213" s="2"/>
      <c r="II213" s="2"/>
      <c r="IJ213" s="2"/>
      <c r="IK213" s="2"/>
      <c r="IL213" s="2"/>
      <c r="IM213" s="2"/>
      <c r="IN213" s="2"/>
      <c r="IO213" s="2"/>
      <c r="IP213" s="2"/>
      <c r="IQ213" s="2"/>
      <c r="IR213" s="2"/>
      <c r="IS213" s="2"/>
      <c r="IT213" s="2"/>
      <c r="IU213" s="2"/>
      <c r="IV213" s="2"/>
    </row>
    <row r="214" s="1" customFormat="1" ht="25.85" customHeight="1" spans="1:13">
      <c r="A214" s="5" t="s">
        <v>573</v>
      </c>
      <c r="B214" s="6" t="s">
        <v>574</v>
      </c>
      <c r="C214" s="6"/>
      <c r="D214" s="6"/>
      <c r="E214" s="6"/>
      <c r="F214" s="6"/>
      <c r="G214" s="6"/>
      <c r="H214" s="6"/>
      <c r="I214" s="6"/>
      <c r="J214" s="6"/>
      <c r="K214" s="11" t="s">
        <v>313</v>
      </c>
      <c r="L214" s="11"/>
      <c r="M214" s="11"/>
    </row>
    <row r="215" s="1" customFormat="1" ht="26.05" customHeight="1" spans="1:13">
      <c r="A215" s="7" t="s">
        <v>575</v>
      </c>
      <c r="B215" s="8" t="s">
        <v>731</v>
      </c>
      <c r="C215" s="8"/>
      <c r="D215" s="8"/>
      <c r="E215" s="8"/>
      <c r="F215" s="8"/>
      <c r="G215" s="7" t="s">
        <v>577</v>
      </c>
      <c r="H215" s="7"/>
      <c r="I215" s="7" t="s">
        <v>578</v>
      </c>
      <c r="J215" s="7"/>
      <c r="K215" s="7"/>
      <c r="L215" s="7"/>
      <c r="M215" s="7"/>
    </row>
    <row r="216" s="1" customFormat="1" ht="26.05" customHeight="1" spans="1:13">
      <c r="A216" s="7" t="s">
        <v>579</v>
      </c>
      <c r="B216" s="7">
        <v>10</v>
      </c>
      <c r="C216" s="7"/>
      <c r="D216" s="7"/>
      <c r="E216" s="7"/>
      <c r="F216" s="7"/>
      <c r="G216" s="7" t="s">
        <v>580</v>
      </c>
      <c r="H216" s="7"/>
      <c r="I216" s="7" t="s">
        <v>581</v>
      </c>
      <c r="J216" s="7"/>
      <c r="K216" s="7"/>
      <c r="L216" s="7"/>
      <c r="M216" s="7"/>
    </row>
    <row r="217" s="1" customFormat="1" ht="26.05" customHeight="1" spans="1:13">
      <c r="A217" s="7" t="s">
        <v>582</v>
      </c>
      <c r="B217" s="9">
        <v>180</v>
      </c>
      <c r="C217" s="9"/>
      <c r="D217" s="9"/>
      <c r="E217" s="9"/>
      <c r="F217" s="9"/>
      <c r="G217" s="7" t="s">
        <v>583</v>
      </c>
      <c r="H217" s="7"/>
      <c r="I217" s="9"/>
      <c r="J217" s="9"/>
      <c r="K217" s="9"/>
      <c r="L217" s="9"/>
      <c r="M217" s="9"/>
    </row>
    <row r="218" s="1" customFormat="1" ht="26.05" customHeight="1" spans="1:13">
      <c r="A218" s="7"/>
      <c r="B218" s="9"/>
      <c r="C218" s="9"/>
      <c r="D218" s="9"/>
      <c r="E218" s="9"/>
      <c r="F218" s="9"/>
      <c r="G218" s="7" t="s">
        <v>584</v>
      </c>
      <c r="H218" s="7"/>
      <c r="I218" s="9">
        <v>180</v>
      </c>
      <c r="J218" s="9"/>
      <c r="K218" s="9"/>
      <c r="L218" s="9"/>
      <c r="M218" s="9"/>
    </row>
    <row r="219" s="1" customFormat="1" ht="81.45" customHeight="1" spans="1:13">
      <c r="A219" s="7" t="s">
        <v>585</v>
      </c>
      <c r="B219" s="10" t="s">
        <v>732</v>
      </c>
      <c r="C219" s="10"/>
      <c r="D219" s="10"/>
      <c r="E219" s="10"/>
      <c r="F219" s="10"/>
      <c r="G219" s="10"/>
      <c r="H219" s="10"/>
      <c r="I219" s="10"/>
      <c r="J219" s="10"/>
      <c r="K219" s="10"/>
      <c r="L219" s="10"/>
      <c r="M219" s="10"/>
    </row>
    <row r="220" s="1" customFormat="1" ht="81.45" customHeight="1" spans="1:13">
      <c r="A220" s="7" t="s">
        <v>587</v>
      </c>
      <c r="B220" s="10" t="s">
        <v>588</v>
      </c>
      <c r="C220" s="10"/>
      <c r="D220" s="10"/>
      <c r="E220" s="10"/>
      <c r="F220" s="10"/>
      <c r="G220" s="10"/>
      <c r="H220" s="10"/>
      <c r="I220" s="10"/>
      <c r="J220" s="10"/>
      <c r="K220" s="10"/>
      <c r="L220" s="10"/>
      <c r="M220" s="10"/>
    </row>
    <row r="221" s="1" customFormat="1" ht="81.45" customHeight="1" spans="1:13">
      <c r="A221" s="7" t="s">
        <v>589</v>
      </c>
      <c r="B221" s="10" t="s">
        <v>733</v>
      </c>
      <c r="C221" s="10"/>
      <c r="D221" s="10"/>
      <c r="E221" s="10"/>
      <c r="F221" s="10"/>
      <c r="G221" s="10"/>
      <c r="H221" s="10"/>
      <c r="I221" s="10"/>
      <c r="J221" s="10"/>
      <c r="K221" s="10"/>
      <c r="L221" s="10"/>
      <c r="M221" s="10"/>
    </row>
    <row r="222" s="1" customFormat="1" ht="26.05" customHeight="1" spans="1:13">
      <c r="A222" s="7" t="s">
        <v>591</v>
      </c>
      <c r="B222" s="7" t="s">
        <v>506</v>
      </c>
      <c r="C222" s="7" t="s">
        <v>507</v>
      </c>
      <c r="D222" s="7" t="s">
        <v>592</v>
      </c>
      <c r="E222" s="7"/>
      <c r="F222" s="7" t="s">
        <v>593</v>
      </c>
      <c r="G222" s="7"/>
      <c r="H222" s="7" t="s">
        <v>594</v>
      </c>
      <c r="I222" s="7"/>
      <c r="J222" s="7" t="s">
        <v>595</v>
      </c>
      <c r="K222" s="7"/>
      <c r="L222" s="7" t="s">
        <v>596</v>
      </c>
      <c r="M222" s="7" t="s">
        <v>597</v>
      </c>
    </row>
    <row r="223" s="1" customFormat="1" ht="37.95" customHeight="1" spans="1:13">
      <c r="A223" s="7"/>
      <c r="B223" s="10" t="s">
        <v>513</v>
      </c>
      <c r="C223" s="10" t="s">
        <v>514</v>
      </c>
      <c r="D223" s="10" t="s">
        <v>734</v>
      </c>
      <c r="E223" s="10"/>
      <c r="F223" s="7" t="s">
        <v>603</v>
      </c>
      <c r="G223" s="7"/>
      <c r="H223" s="7" t="s">
        <v>735</v>
      </c>
      <c r="I223" s="7"/>
      <c r="J223" s="7" t="s">
        <v>516</v>
      </c>
      <c r="K223" s="7"/>
      <c r="L223" s="7" t="s">
        <v>669</v>
      </c>
      <c r="M223" s="7" t="s">
        <v>605</v>
      </c>
    </row>
    <row r="224" s="1" customFormat="1" ht="25" customHeight="1" spans="1:13">
      <c r="A224" s="7"/>
      <c r="B224" s="10" t="s">
        <v>527</v>
      </c>
      <c r="C224" s="10" t="s">
        <v>542</v>
      </c>
      <c r="D224" s="10" t="s">
        <v>736</v>
      </c>
      <c r="E224" s="10"/>
      <c r="F224" s="7" t="s">
        <v>601</v>
      </c>
      <c r="G224" s="7"/>
      <c r="H224" s="7" t="s">
        <v>737</v>
      </c>
      <c r="I224" s="7"/>
      <c r="J224" s="7" t="s">
        <v>516</v>
      </c>
      <c r="K224" s="7"/>
      <c r="L224" s="7" t="s">
        <v>738</v>
      </c>
      <c r="M224" s="7" t="s">
        <v>605</v>
      </c>
    </row>
    <row r="225" s="1" customFormat="1" ht="25" customHeight="1" spans="1:13">
      <c r="A225" s="7"/>
      <c r="B225" s="10" t="s">
        <v>536</v>
      </c>
      <c r="C225" s="10" t="s">
        <v>537</v>
      </c>
      <c r="D225" s="10" t="s">
        <v>739</v>
      </c>
      <c r="E225" s="10"/>
      <c r="F225" s="7" t="s">
        <v>568</v>
      </c>
      <c r="G225" s="7"/>
      <c r="H225" s="7" t="s">
        <v>531</v>
      </c>
      <c r="I225" s="7"/>
      <c r="J225" s="7" t="s">
        <v>516</v>
      </c>
      <c r="K225" s="7"/>
      <c r="L225" s="7" t="s">
        <v>740</v>
      </c>
      <c r="M225" s="7" t="s">
        <v>599</v>
      </c>
    </row>
    <row r="226" s="1" customFormat="1" ht="25" customHeight="1" spans="1:13">
      <c r="A226" s="7"/>
      <c r="B226" s="10" t="s">
        <v>527</v>
      </c>
      <c r="C226" s="10" t="s">
        <v>542</v>
      </c>
      <c r="D226" s="10" t="s">
        <v>741</v>
      </c>
      <c r="E226" s="10"/>
      <c r="F226" s="7" t="s">
        <v>601</v>
      </c>
      <c r="G226" s="7"/>
      <c r="H226" s="7" t="s">
        <v>531</v>
      </c>
      <c r="I226" s="7"/>
      <c r="J226" s="7" t="s">
        <v>516</v>
      </c>
      <c r="K226" s="7"/>
      <c r="L226" s="7" t="s">
        <v>541</v>
      </c>
      <c r="M226" s="7" t="s">
        <v>605</v>
      </c>
    </row>
    <row r="227" s="1" customFormat="1" ht="37.95" customHeight="1" spans="1:13">
      <c r="A227" s="7"/>
      <c r="B227" s="10" t="s">
        <v>527</v>
      </c>
      <c r="C227" s="10" t="s">
        <v>542</v>
      </c>
      <c r="D227" s="10" t="s">
        <v>742</v>
      </c>
      <c r="E227" s="10"/>
      <c r="F227" s="7" t="s">
        <v>519</v>
      </c>
      <c r="G227" s="7"/>
      <c r="H227" s="7" t="s">
        <v>531</v>
      </c>
      <c r="I227" s="7"/>
      <c r="J227" s="7" t="s">
        <v>516</v>
      </c>
      <c r="K227" s="7"/>
      <c r="L227" s="7" t="s">
        <v>743</v>
      </c>
      <c r="M227" s="7" t="s">
        <v>599</v>
      </c>
    </row>
    <row r="228" s="1" customFormat="1" ht="37.95" customHeight="1" spans="1:13">
      <c r="A228" s="7"/>
      <c r="B228" s="10" t="s">
        <v>527</v>
      </c>
      <c r="C228" s="10" t="s">
        <v>542</v>
      </c>
      <c r="D228" s="10" t="s">
        <v>744</v>
      </c>
      <c r="E228" s="10"/>
      <c r="F228" s="7" t="s">
        <v>519</v>
      </c>
      <c r="G228" s="7"/>
      <c r="H228" s="7" t="s">
        <v>531</v>
      </c>
      <c r="I228" s="7"/>
      <c r="J228" s="7" t="s">
        <v>516</v>
      </c>
      <c r="K228" s="7"/>
      <c r="L228" s="7" t="s">
        <v>745</v>
      </c>
      <c r="M228" s="7" t="s">
        <v>599</v>
      </c>
    </row>
    <row r="229" s="1" customFormat="1" ht="19.55" customHeight="1" spans="1:13">
      <c r="A229" s="7"/>
      <c r="B229" s="10" t="s">
        <v>513</v>
      </c>
      <c r="C229" s="10" t="s">
        <v>514</v>
      </c>
      <c r="D229" s="10" t="s">
        <v>746</v>
      </c>
      <c r="E229" s="10"/>
      <c r="F229" s="7" t="s">
        <v>603</v>
      </c>
      <c r="G229" s="7"/>
      <c r="H229" s="7" t="s">
        <v>531</v>
      </c>
      <c r="I229" s="7"/>
      <c r="J229" s="7" t="s">
        <v>516</v>
      </c>
      <c r="K229" s="7"/>
      <c r="L229" s="7" t="s">
        <v>541</v>
      </c>
      <c r="M229" s="7" t="s">
        <v>605</v>
      </c>
    </row>
    <row r="230" s="1" customFormat="1" ht="53" customHeight="1" spans="1:256">
      <c r="A230" s="4" t="s">
        <v>611</v>
      </c>
      <c r="B230" s="4"/>
      <c r="C230" s="4"/>
      <c r="D230" s="4"/>
      <c r="E230" s="4"/>
      <c r="F230" s="4"/>
      <c r="G230" s="4"/>
      <c r="H230" s="4"/>
      <c r="I230" s="4"/>
      <c r="J230" s="4"/>
      <c r="K230" s="4"/>
      <c r="L230" s="4"/>
      <c r="M230" s="4"/>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c r="HC230" s="2"/>
      <c r="HD230" s="2"/>
      <c r="HE230" s="2"/>
      <c r="HF230" s="2"/>
      <c r="HG230" s="2"/>
      <c r="HH230" s="2"/>
      <c r="HI230" s="2"/>
      <c r="HJ230" s="2"/>
      <c r="HK230" s="2"/>
      <c r="HL230" s="2"/>
      <c r="HM230" s="2"/>
      <c r="HN230" s="2"/>
      <c r="HO230" s="2"/>
      <c r="HP230" s="2"/>
      <c r="HQ230" s="2"/>
      <c r="HR230" s="2"/>
      <c r="HS230" s="2"/>
      <c r="HT230" s="2"/>
      <c r="HU230" s="2"/>
      <c r="HV230" s="2"/>
      <c r="HW230" s="2"/>
      <c r="HX230" s="2"/>
      <c r="HY230" s="2"/>
      <c r="HZ230" s="2"/>
      <c r="IA230" s="2"/>
      <c r="IB230" s="2"/>
      <c r="IC230" s="2"/>
      <c r="ID230" s="2"/>
      <c r="IE230" s="2"/>
      <c r="IF230" s="2"/>
      <c r="IG230" s="2"/>
      <c r="IH230" s="2"/>
      <c r="II230" s="2"/>
      <c r="IJ230" s="2"/>
      <c r="IK230" s="2"/>
      <c r="IL230" s="2"/>
      <c r="IM230" s="2"/>
      <c r="IN230" s="2"/>
      <c r="IO230" s="2"/>
      <c r="IP230" s="2"/>
      <c r="IQ230" s="2"/>
      <c r="IR230" s="2"/>
      <c r="IS230" s="2"/>
      <c r="IT230" s="2"/>
      <c r="IU230" s="2"/>
      <c r="IV230" s="2"/>
    </row>
    <row r="231" s="1" customFormat="1" ht="25.85" customHeight="1" spans="1:13">
      <c r="A231" s="5" t="s">
        <v>573</v>
      </c>
      <c r="B231" s="6" t="s">
        <v>574</v>
      </c>
      <c r="C231" s="6"/>
      <c r="D231" s="6"/>
      <c r="E231" s="6"/>
      <c r="F231" s="6"/>
      <c r="G231" s="6"/>
      <c r="H231" s="6"/>
      <c r="I231" s="6"/>
      <c r="J231" s="6"/>
      <c r="K231" s="11" t="s">
        <v>313</v>
      </c>
      <c r="L231" s="11"/>
      <c r="M231" s="11"/>
    </row>
    <row r="232" s="1" customFormat="1" ht="26.05" customHeight="1" spans="1:13">
      <c r="A232" s="7" t="s">
        <v>575</v>
      </c>
      <c r="B232" s="8" t="s">
        <v>747</v>
      </c>
      <c r="C232" s="8"/>
      <c r="D232" s="8"/>
      <c r="E232" s="8"/>
      <c r="F232" s="8"/>
      <c r="G232" s="7" t="s">
        <v>577</v>
      </c>
      <c r="H232" s="7"/>
      <c r="I232" s="7" t="s">
        <v>578</v>
      </c>
      <c r="J232" s="7"/>
      <c r="K232" s="7"/>
      <c r="L232" s="7"/>
      <c r="M232" s="7"/>
    </row>
    <row r="233" s="1" customFormat="1" ht="26.05" customHeight="1" spans="1:13">
      <c r="A233" s="7" t="s">
        <v>579</v>
      </c>
      <c r="B233" s="7">
        <v>10</v>
      </c>
      <c r="C233" s="7"/>
      <c r="D233" s="7"/>
      <c r="E233" s="7"/>
      <c r="F233" s="7"/>
      <c r="G233" s="7" t="s">
        <v>580</v>
      </c>
      <c r="H233" s="7"/>
      <c r="I233" s="7" t="s">
        <v>581</v>
      </c>
      <c r="J233" s="7"/>
      <c r="K233" s="7"/>
      <c r="L233" s="7"/>
      <c r="M233" s="7"/>
    </row>
    <row r="234" s="1" customFormat="1" ht="26.05" customHeight="1" spans="1:13">
      <c r="A234" s="7" t="s">
        <v>582</v>
      </c>
      <c r="B234" s="9">
        <v>31</v>
      </c>
      <c r="C234" s="9"/>
      <c r="D234" s="9"/>
      <c r="E234" s="9"/>
      <c r="F234" s="9"/>
      <c r="G234" s="7" t="s">
        <v>583</v>
      </c>
      <c r="H234" s="7"/>
      <c r="I234" s="9"/>
      <c r="J234" s="9"/>
      <c r="K234" s="9"/>
      <c r="L234" s="9"/>
      <c r="M234" s="9"/>
    </row>
    <row r="235" s="1" customFormat="1" ht="26.05" customHeight="1" spans="1:13">
      <c r="A235" s="7"/>
      <c r="B235" s="9"/>
      <c r="C235" s="9"/>
      <c r="D235" s="9"/>
      <c r="E235" s="9"/>
      <c r="F235" s="9"/>
      <c r="G235" s="7" t="s">
        <v>584</v>
      </c>
      <c r="H235" s="7"/>
      <c r="I235" s="9">
        <v>31</v>
      </c>
      <c r="J235" s="9"/>
      <c r="K235" s="9"/>
      <c r="L235" s="9"/>
      <c r="M235" s="9"/>
    </row>
    <row r="236" s="1" customFormat="1" ht="81.45" customHeight="1" spans="1:13">
      <c r="A236" s="7" t="s">
        <v>585</v>
      </c>
      <c r="B236" s="10" t="s">
        <v>748</v>
      </c>
      <c r="C236" s="10"/>
      <c r="D236" s="10"/>
      <c r="E236" s="10"/>
      <c r="F236" s="10"/>
      <c r="G236" s="10"/>
      <c r="H236" s="10"/>
      <c r="I236" s="10"/>
      <c r="J236" s="10"/>
      <c r="K236" s="10"/>
      <c r="L236" s="10"/>
      <c r="M236" s="10"/>
    </row>
    <row r="237" s="1" customFormat="1" ht="81.45" customHeight="1" spans="1:13">
      <c r="A237" s="7" t="s">
        <v>587</v>
      </c>
      <c r="B237" s="10" t="s">
        <v>588</v>
      </c>
      <c r="C237" s="10"/>
      <c r="D237" s="10"/>
      <c r="E237" s="10"/>
      <c r="F237" s="10"/>
      <c r="G237" s="10"/>
      <c r="H237" s="10"/>
      <c r="I237" s="10"/>
      <c r="J237" s="10"/>
      <c r="K237" s="10"/>
      <c r="L237" s="10"/>
      <c r="M237" s="10"/>
    </row>
    <row r="238" s="1" customFormat="1" ht="81.45" customHeight="1" spans="1:13">
      <c r="A238" s="7" t="s">
        <v>589</v>
      </c>
      <c r="B238" s="10" t="s">
        <v>749</v>
      </c>
      <c r="C238" s="10"/>
      <c r="D238" s="10"/>
      <c r="E238" s="10"/>
      <c r="F238" s="10"/>
      <c r="G238" s="10"/>
      <c r="H238" s="10"/>
      <c r="I238" s="10"/>
      <c r="J238" s="10"/>
      <c r="K238" s="10"/>
      <c r="L238" s="10"/>
      <c r="M238" s="10"/>
    </row>
    <row r="239" s="1" customFormat="1" ht="26.05" customHeight="1" spans="1:13">
      <c r="A239" s="7" t="s">
        <v>591</v>
      </c>
      <c r="B239" s="7" t="s">
        <v>506</v>
      </c>
      <c r="C239" s="7" t="s">
        <v>507</v>
      </c>
      <c r="D239" s="7" t="s">
        <v>592</v>
      </c>
      <c r="E239" s="7"/>
      <c r="F239" s="7" t="s">
        <v>593</v>
      </c>
      <c r="G239" s="7"/>
      <c r="H239" s="7" t="s">
        <v>594</v>
      </c>
      <c r="I239" s="7"/>
      <c r="J239" s="7" t="s">
        <v>595</v>
      </c>
      <c r="K239" s="7"/>
      <c r="L239" s="7" t="s">
        <v>596</v>
      </c>
      <c r="M239" s="7" t="s">
        <v>597</v>
      </c>
    </row>
    <row r="240" s="1" customFormat="1" ht="19.55" customHeight="1" spans="1:13">
      <c r="A240" s="7"/>
      <c r="B240" s="10" t="s">
        <v>513</v>
      </c>
      <c r="C240" s="10" t="s">
        <v>549</v>
      </c>
      <c r="D240" s="10" t="s">
        <v>750</v>
      </c>
      <c r="E240" s="10"/>
      <c r="F240" s="7" t="s">
        <v>568</v>
      </c>
      <c r="G240" s="7"/>
      <c r="H240" s="7" t="s">
        <v>531</v>
      </c>
      <c r="I240" s="7"/>
      <c r="J240" s="7" t="s">
        <v>516</v>
      </c>
      <c r="K240" s="7"/>
      <c r="L240" s="7" t="s">
        <v>534</v>
      </c>
      <c r="M240" s="7" t="s">
        <v>599</v>
      </c>
    </row>
    <row r="241" s="1" customFormat="1" ht="19.55" customHeight="1" spans="1:13">
      <c r="A241" s="7"/>
      <c r="B241" s="10" t="s">
        <v>527</v>
      </c>
      <c r="C241" s="10" t="s">
        <v>542</v>
      </c>
      <c r="D241" s="10" t="s">
        <v>751</v>
      </c>
      <c r="E241" s="10"/>
      <c r="F241" s="7" t="s">
        <v>603</v>
      </c>
      <c r="G241" s="7"/>
      <c r="H241" s="7" t="s">
        <v>531</v>
      </c>
      <c r="I241" s="7"/>
      <c r="J241" s="7" t="s">
        <v>516</v>
      </c>
      <c r="K241" s="7"/>
      <c r="L241" s="7" t="s">
        <v>534</v>
      </c>
      <c r="M241" s="7" t="s">
        <v>605</v>
      </c>
    </row>
    <row r="242" s="1" customFormat="1" ht="19.55" customHeight="1" spans="1:13">
      <c r="A242" s="7"/>
      <c r="B242" s="10" t="s">
        <v>513</v>
      </c>
      <c r="C242" s="10" t="s">
        <v>514</v>
      </c>
      <c r="D242" s="10" t="s">
        <v>752</v>
      </c>
      <c r="E242" s="10"/>
      <c r="F242" s="7" t="s">
        <v>753</v>
      </c>
      <c r="G242" s="7"/>
      <c r="H242" s="7" t="s">
        <v>522</v>
      </c>
      <c r="I242" s="7"/>
      <c r="J242" s="7" t="s">
        <v>516</v>
      </c>
      <c r="K242" s="7"/>
      <c r="L242" s="7" t="s">
        <v>754</v>
      </c>
      <c r="M242" s="7" t="s">
        <v>605</v>
      </c>
    </row>
    <row r="243" s="1" customFormat="1" ht="19.55" customHeight="1" spans="1:13">
      <c r="A243" s="7"/>
      <c r="B243" s="10" t="s">
        <v>538</v>
      </c>
      <c r="C243" s="10" t="s">
        <v>755</v>
      </c>
      <c r="D243" s="10" t="s">
        <v>756</v>
      </c>
      <c r="E243" s="10"/>
      <c r="F243" s="7" t="s">
        <v>568</v>
      </c>
      <c r="G243" s="7"/>
      <c r="H243" s="7" t="s">
        <v>531</v>
      </c>
      <c r="I243" s="7"/>
      <c r="J243" s="7" t="s">
        <v>516</v>
      </c>
      <c r="K243" s="7"/>
      <c r="L243" s="7" t="s">
        <v>534</v>
      </c>
      <c r="M243" s="7" t="s">
        <v>605</v>
      </c>
    </row>
    <row r="244" s="1" customFormat="1" ht="25" customHeight="1" spans="1:13">
      <c r="A244" s="7"/>
      <c r="B244" s="10" t="s">
        <v>536</v>
      </c>
      <c r="C244" s="10" t="s">
        <v>757</v>
      </c>
      <c r="D244" s="10" t="s">
        <v>758</v>
      </c>
      <c r="E244" s="10"/>
      <c r="F244" s="7" t="s">
        <v>568</v>
      </c>
      <c r="G244" s="7"/>
      <c r="H244" s="7" t="s">
        <v>531</v>
      </c>
      <c r="I244" s="7"/>
      <c r="J244" s="7" t="s">
        <v>516</v>
      </c>
      <c r="K244" s="7"/>
      <c r="L244" s="7" t="s">
        <v>534</v>
      </c>
      <c r="M244" s="7" t="s">
        <v>599</v>
      </c>
    </row>
  </sheetData>
  <mergeCells count="700">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17:M17"/>
    <mergeCell ref="B18:J18"/>
    <mergeCell ref="K18:M18"/>
    <mergeCell ref="B19:F19"/>
    <mergeCell ref="G19:H19"/>
    <mergeCell ref="I19:M19"/>
    <mergeCell ref="B20:F20"/>
    <mergeCell ref="G20:H20"/>
    <mergeCell ref="I20:M20"/>
    <mergeCell ref="G21:H21"/>
    <mergeCell ref="I21:M21"/>
    <mergeCell ref="G22:H22"/>
    <mergeCell ref="I22:M22"/>
    <mergeCell ref="B23:M23"/>
    <mergeCell ref="B24:M24"/>
    <mergeCell ref="B25:M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D30:E30"/>
    <mergeCell ref="F30:G30"/>
    <mergeCell ref="H30:I30"/>
    <mergeCell ref="J30:K30"/>
    <mergeCell ref="D31:E31"/>
    <mergeCell ref="F31:G31"/>
    <mergeCell ref="H31:I31"/>
    <mergeCell ref="J31:K31"/>
    <mergeCell ref="A32:M32"/>
    <mergeCell ref="B33:J33"/>
    <mergeCell ref="K33:M33"/>
    <mergeCell ref="B34:F34"/>
    <mergeCell ref="G34:H34"/>
    <mergeCell ref="I34:M34"/>
    <mergeCell ref="B35:F35"/>
    <mergeCell ref="G35:H35"/>
    <mergeCell ref="I35:M35"/>
    <mergeCell ref="G36:H36"/>
    <mergeCell ref="I36:M36"/>
    <mergeCell ref="G37:H37"/>
    <mergeCell ref="I37:M37"/>
    <mergeCell ref="B38:M38"/>
    <mergeCell ref="B39:M39"/>
    <mergeCell ref="B40:M40"/>
    <mergeCell ref="D41:E41"/>
    <mergeCell ref="F41:G41"/>
    <mergeCell ref="H41:I41"/>
    <mergeCell ref="J41:K41"/>
    <mergeCell ref="D42:E42"/>
    <mergeCell ref="F42:G42"/>
    <mergeCell ref="H42:I42"/>
    <mergeCell ref="J42:K42"/>
    <mergeCell ref="D43:E43"/>
    <mergeCell ref="F43:G43"/>
    <mergeCell ref="H43:I43"/>
    <mergeCell ref="J43:K43"/>
    <mergeCell ref="D44:E44"/>
    <mergeCell ref="F44:G44"/>
    <mergeCell ref="H44:I44"/>
    <mergeCell ref="J44:K44"/>
    <mergeCell ref="D45:E45"/>
    <mergeCell ref="F45:G45"/>
    <mergeCell ref="H45:I45"/>
    <mergeCell ref="J45:K45"/>
    <mergeCell ref="D46:E46"/>
    <mergeCell ref="F46:G46"/>
    <mergeCell ref="H46:I46"/>
    <mergeCell ref="J46:K46"/>
    <mergeCell ref="A47:M47"/>
    <mergeCell ref="B48:J48"/>
    <mergeCell ref="K48:M48"/>
    <mergeCell ref="B49:F49"/>
    <mergeCell ref="G49:H49"/>
    <mergeCell ref="I49:M49"/>
    <mergeCell ref="B50:F50"/>
    <mergeCell ref="G50:H50"/>
    <mergeCell ref="I50:M50"/>
    <mergeCell ref="G51:H51"/>
    <mergeCell ref="I51:M51"/>
    <mergeCell ref="G52:H52"/>
    <mergeCell ref="I52:M52"/>
    <mergeCell ref="B53:M53"/>
    <mergeCell ref="B54:M54"/>
    <mergeCell ref="B55:M55"/>
    <mergeCell ref="D56:E56"/>
    <mergeCell ref="F56:G56"/>
    <mergeCell ref="H56:I56"/>
    <mergeCell ref="J56:K56"/>
    <mergeCell ref="D57:E57"/>
    <mergeCell ref="F57:G57"/>
    <mergeCell ref="H57:I57"/>
    <mergeCell ref="J57:K57"/>
    <mergeCell ref="D58:E58"/>
    <mergeCell ref="F58:G58"/>
    <mergeCell ref="H58:I58"/>
    <mergeCell ref="J58:K58"/>
    <mergeCell ref="D59:E59"/>
    <mergeCell ref="F59:G59"/>
    <mergeCell ref="H59:I59"/>
    <mergeCell ref="J59:K59"/>
    <mergeCell ref="D60:E60"/>
    <mergeCell ref="F60:G60"/>
    <mergeCell ref="H60:I60"/>
    <mergeCell ref="J60:K60"/>
    <mergeCell ref="D61:E61"/>
    <mergeCell ref="F61:G61"/>
    <mergeCell ref="H61:I61"/>
    <mergeCell ref="J61:K61"/>
    <mergeCell ref="D62:E62"/>
    <mergeCell ref="F62:G62"/>
    <mergeCell ref="H62:I62"/>
    <mergeCell ref="J62:K62"/>
    <mergeCell ref="A63:M63"/>
    <mergeCell ref="B64:J64"/>
    <mergeCell ref="K64:M64"/>
    <mergeCell ref="B65:F65"/>
    <mergeCell ref="G65:H65"/>
    <mergeCell ref="I65:M65"/>
    <mergeCell ref="B66:F66"/>
    <mergeCell ref="G66:H66"/>
    <mergeCell ref="I66:M66"/>
    <mergeCell ref="G67:H67"/>
    <mergeCell ref="I67:M67"/>
    <mergeCell ref="G68:H68"/>
    <mergeCell ref="I68:M68"/>
    <mergeCell ref="B69:M69"/>
    <mergeCell ref="B70:M70"/>
    <mergeCell ref="B71:M71"/>
    <mergeCell ref="D72:E72"/>
    <mergeCell ref="F72:G72"/>
    <mergeCell ref="H72:I72"/>
    <mergeCell ref="J72:K72"/>
    <mergeCell ref="D73:E73"/>
    <mergeCell ref="F73:G73"/>
    <mergeCell ref="H73:I73"/>
    <mergeCell ref="J73:K73"/>
    <mergeCell ref="D74:E74"/>
    <mergeCell ref="F74:G74"/>
    <mergeCell ref="H74:I74"/>
    <mergeCell ref="J74:K74"/>
    <mergeCell ref="D75:E75"/>
    <mergeCell ref="F75:G75"/>
    <mergeCell ref="H75:I75"/>
    <mergeCell ref="J75:K75"/>
    <mergeCell ref="D76:E76"/>
    <mergeCell ref="F76:G76"/>
    <mergeCell ref="H76:I76"/>
    <mergeCell ref="J76:K76"/>
    <mergeCell ref="D77:E77"/>
    <mergeCell ref="F77:G77"/>
    <mergeCell ref="H77:I77"/>
    <mergeCell ref="J77:K77"/>
    <mergeCell ref="A78:M78"/>
    <mergeCell ref="B79:J79"/>
    <mergeCell ref="K79:M79"/>
    <mergeCell ref="B80:F80"/>
    <mergeCell ref="G80:H80"/>
    <mergeCell ref="I80:M80"/>
    <mergeCell ref="B81:F81"/>
    <mergeCell ref="G81:H81"/>
    <mergeCell ref="I81:M81"/>
    <mergeCell ref="G82:H82"/>
    <mergeCell ref="I82:M82"/>
    <mergeCell ref="G83:H83"/>
    <mergeCell ref="I83:M83"/>
    <mergeCell ref="B84:M84"/>
    <mergeCell ref="B85:M85"/>
    <mergeCell ref="B86:M86"/>
    <mergeCell ref="D87:E87"/>
    <mergeCell ref="F87:G87"/>
    <mergeCell ref="H87:I87"/>
    <mergeCell ref="J87:K87"/>
    <mergeCell ref="D88:E88"/>
    <mergeCell ref="F88:G88"/>
    <mergeCell ref="H88:I88"/>
    <mergeCell ref="J88:K88"/>
    <mergeCell ref="D89:E89"/>
    <mergeCell ref="F89:G89"/>
    <mergeCell ref="H89:I89"/>
    <mergeCell ref="J89:K89"/>
    <mergeCell ref="D90:E90"/>
    <mergeCell ref="F90:G90"/>
    <mergeCell ref="H90:I90"/>
    <mergeCell ref="J90:K90"/>
    <mergeCell ref="D91:E91"/>
    <mergeCell ref="F91:G91"/>
    <mergeCell ref="H91:I91"/>
    <mergeCell ref="J91:K91"/>
    <mergeCell ref="D92:E92"/>
    <mergeCell ref="F92:G92"/>
    <mergeCell ref="H92:I92"/>
    <mergeCell ref="J92:K92"/>
    <mergeCell ref="A93:M93"/>
    <mergeCell ref="B94:J94"/>
    <mergeCell ref="K94:M94"/>
    <mergeCell ref="B95:F95"/>
    <mergeCell ref="G95:H95"/>
    <mergeCell ref="I95:M95"/>
    <mergeCell ref="B96:F96"/>
    <mergeCell ref="G96:H96"/>
    <mergeCell ref="I96:M96"/>
    <mergeCell ref="G97:H97"/>
    <mergeCell ref="I97:M97"/>
    <mergeCell ref="G98:H98"/>
    <mergeCell ref="I98:M98"/>
    <mergeCell ref="B99:M99"/>
    <mergeCell ref="B100:M100"/>
    <mergeCell ref="B101:M101"/>
    <mergeCell ref="D102:E102"/>
    <mergeCell ref="F102:G102"/>
    <mergeCell ref="H102:I102"/>
    <mergeCell ref="J102:K102"/>
    <mergeCell ref="D103:E103"/>
    <mergeCell ref="F103:G103"/>
    <mergeCell ref="H103:I103"/>
    <mergeCell ref="J103:K103"/>
    <mergeCell ref="D104:E104"/>
    <mergeCell ref="F104:G104"/>
    <mergeCell ref="H104:I104"/>
    <mergeCell ref="J104:K104"/>
    <mergeCell ref="D105:E105"/>
    <mergeCell ref="F105:G105"/>
    <mergeCell ref="H105:I105"/>
    <mergeCell ref="J105:K105"/>
    <mergeCell ref="D106:E106"/>
    <mergeCell ref="F106:G106"/>
    <mergeCell ref="H106:I106"/>
    <mergeCell ref="J106:K106"/>
    <mergeCell ref="D107:E107"/>
    <mergeCell ref="F107:G107"/>
    <mergeCell ref="H107:I107"/>
    <mergeCell ref="J107:K107"/>
    <mergeCell ref="A108:M108"/>
    <mergeCell ref="B109:J109"/>
    <mergeCell ref="K109:M109"/>
    <mergeCell ref="B110:F110"/>
    <mergeCell ref="G110:H110"/>
    <mergeCell ref="I110:M110"/>
    <mergeCell ref="B111:F111"/>
    <mergeCell ref="G111:H111"/>
    <mergeCell ref="I111:M111"/>
    <mergeCell ref="G112:H112"/>
    <mergeCell ref="I112:M112"/>
    <mergeCell ref="G113:H113"/>
    <mergeCell ref="I113:M113"/>
    <mergeCell ref="B114:M114"/>
    <mergeCell ref="B115:M115"/>
    <mergeCell ref="B116:M116"/>
    <mergeCell ref="D117:E117"/>
    <mergeCell ref="F117:G117"/>
    <mergeCell ref="H117:I117"/>
    <mergeCell ref="J117:K117"/>
    <mergeCell ref="D118:E118"/>
    <mergeCell ref="F118:G118"/>
    <mergeCell ref="H118:I118"/>
    <mergeCell ref="J118:K118"/>
    <mergeCell ref="D119:E119"/>
    <mergeCell ref="F119:G119"/>
    <mergeCell ref="H119:I119"/>
    <mergeCell ref="J119:K119"/>
    <mergeCell ref="D120:E120"/>
    <mergeCell ref="F120:G120"/>
    <mergeCell ref="H120:I120"/>
    <mergeCell ref="J120:K120"/>
    <mergeCell ref="D121:E121"/>
    <mergeCell ref="F121:G121"/>
    <mergeCell ref="H121:I121"/>
    <mergeCell ref="J121:K121"/>
    <mergeCell ref="D122:E122"/>
    <mergeCell ref="F122:G122"/>
    <mergeCell ref="H122:I122"/>
    <mergeCell ref="J122:K122"/>
    <mergeCell ref="A123:M123"/>
    <mergeCell ref="B124:J124"/>
    <mergeCell ref="K124:M124"/>
    <mergeCell ref="B125:F125"/>
    <mergeCell ref="G125:H125"/>
    <mergeCell ref="I125:M125"/>
    <mergeCell ref="B126:F126"/>
    <mergeCell ref="G126:H126"/>
    <mergeCell ref="I126:M126"/>
    <mergeCell ref="G127:H127"/>
    <mergeCell ref="I127:M127"/>
    <mergeCell ref="G128:H128"/>
    <mergeCell ref="I128:M128"/>
    <mergeCell ref="B129:M129"/>
    <mergeCell ref="B130:M130"/>
    <mergeCell ref="B131:M131"/>
    <mergeCell ref="D132:E132"/>
    <mergeCell ref="F132:G132"/>
    <mergeCell ref="H132:I132"/>
    <mergeCell ref="J132:K132"/>
    <mergeCell ref="D133:E133"/>
    <mergeCell ref="F133:G133"/>
    <mergeCell ref="H133:I133"/>
    <mergeCell ref="J133:K133"/>
    <mergeCell ref="D134:E134"/>
    <mergeCell ref="F134:G134"/>
    <mergeCell ref="H134:I134"/>
    <mergeCell ref="J134:K134"/>
    <mergeCell ref="D135:E135"/>
    <mergeCell ref="F135:G135"/>
    <mergeCell ref="H135:I135"/>
    <mergeCell ref="J135:K135"/>
    <mergeCell ref="D136:E136"/>
    <mergeCell ref="F136:G136"/>
    <mergeCell ref="H136:I136"/>
    <mergeCell ref="J136:K136"/>
    <mergeCell ref="D137:E137"/>
    <mergeCell ref="F137:G137"/>
    <mergeCell ref="H137:I137"/>
    <mergeCell ref="J137:K137"/>
    <mergeCell ref="A138:M138"/>
    <mergeCell ref="B139:J139"/>
    <mergeCell ref="K139:M139"/>
    <mergeCell ref="B140:F140"/>
    <mergeCell ref="G140:H140"/>
    <mergeCell ref="I140:M140"/>
    <mergeCell ref="B141:F141"/>
    <mergeCell ref="G141:H141"/>
    <mergeCell ref="I141:M141"/>
    <mergeCell ref="G142:H142"/>
    <mergeCell ref="I142:M142"/>
    <mergeCell ref="G143:H143"/>
    <mergeCell ref="I143:M143"/>
    <mergeCell ref="B144:M144"/>
    <mergeCell ref="B145:M145"/>
    <mergeCell ref="B146:M146"/>
    <mergeCell ref="D147:E147"/>
    <mergeCell ref="F147:G147"/>
    <mergeCell ref="H147:I147"/>
    <mergeCell ref="J147:K147"/>
    <mergeCell ref="D148:E148"/>
    <mergeCell ref="F148:G148"/>
    <mergeCell ref="H148:I148"/>
    <mergeCell ref="J148:K148"/>
    <mergeCell ref="D149:E149"/>
    <mergeCell ref="F149:G149"/>
    <mergeCell ref="H149:I149"/>
    <mergeCell ref="J149:K149"/>
    <mergeCell ref="D150:E150"/>
    <mergeCell ref="F150:G150"/>
    <mergeCell ref="H150:I150"/>
    <mergeCell ref="J150:K150"/>
    <mergeCell ref="D151:E151"/>
    <mergeCell ref="F151:G151"/>
    <mergeCell ref="H151:I151"/>
    <mergeCell ref="J151:K151"/>
    <mergeCell ref="D152:E152"/>
    <mergeCell ref="F152:G152"/>
    <mergeCell ref="H152:I152"/>
    <mergeCell ref="J152:K152"/>
    <mergeCell ref="A153:M153"/>
    <mergeCell ref="B154:J154"/>
    <mergeCell ref="K154:M154"/>
    <mergeCell ref="B155:F155"/>
    <mergeCell ref="G155:H155"/>
    <mergeCell ref="I155:M155"/>
    <mergeCell ref="B156:F156"/>
    <mergeCell ref="G156:H156"/>
    <mergeCell ref="I156:M156"/>
    <mergeCell ref="G157:H157"/>
    <mergeCell ref="I157:M157"/>
    <mergeCell ref="G158:H158"/>
    <mergeCell ref="I158:M158"/>
    <mergeCell ref="B159:M159"/>
    <mergeCell ref="B160:M160"/>
    <mergeCell ref="B161:M161"/>
    <mergeCell ref="D162:E162"/>
    <mergeCell ref="F162:G162"/>
    <mergeCell ref="H162:I162"/>
    <mergeCell ref="J162:K162"/>
    <mergeCell ref="D163:E163"/>
    <mergeCell ref="F163:G163"/>
    <mergeCell ref="H163:I163"/>
    <mergeCell ref="J163:K163"/>
    <mergeCell ref="D164:E164"/>
    <mergeCell ref="F164:G164"/>
    <mergeCell ref="H164:I164"/>
    <mergeCell ref="J164:K164"/>
    <mergeCell ref="D165:E165"/>
    <mergeCell ref="F165:G165"/>
    <mergeCell ref="H165:I165"/>
    <mergeCell ref="J165:K165"/>
    <mergeCell ref="D166:E166"/>
    <mergeCell ref="F166:G166"/>
    <mergeCell ref="H166:I166"/>
    <mergeCell ref="J166:K166"/>
    <mergeCell ref="D167:E167"/>
    <mergeCell ref="F167:G167"/>
    <mergeCell ref="H167:I167"/>
    <mergeCell ref="J167:K167"/>
    <mergeCell ref="A168:M168"/>
    <mergeCell ref="B169:J169"/>
    <mergeCell ref="K169:M169"/>
    <mergeCell ref="B170:F170"/>
    <mergeCell ref="G170:H170"/>
    <mergeCell ref="I170:M170"/>
    <mergeCell ref="B171:F171"/>
    <mergeCell ref="G171:H171"/>
    <mergeCell ref="I171:M171"/>
    <mergeCell ref="G172:H172"/>
    <mergeCell ref="I172:M172"/>
    <mergeCell ref="G173:H173"/>
    <mergeCell ref="I173:M173"/>
    <mergeCell ref="B174:M174"/>
    <mergeCell ref="B175:M175"/>
    <mergeCell ref="B176:M176"/>
    <mergeCell ref="D177:E177"/>
    <mergeCell ref="F177:G177"/>
    <mergeCell ref="H177:I177"/>
    <mergeCell ref="J177:K177"/>
    <mergeCell ref="D178:E178"/>
    <mergeCell ref="F178:G178"/>
    <mergeCell ref="H178:I178"/>
    <mergeCell ref="J178:K178"/>
    <mergeCell ref="D179:E179"/>
    <mergeCell ref="F179:G179"/>
    <mergeCell ref="H179:I179"/>
    <mergeCell ref="J179:K179"/>
    <mergeCell ref="D180:E180"/>
    <mergeCell ref="F180:G180"/>
    <mergeCell ref="H180:I180"/>
    <mergeCell ref="J180:K180"/>
    <mergeCell ref="D181:E181"/>
    <mergeCell ref="F181:G181"/>
    <mergeCell ref="H181:I181"/>
    <mergeCell ref="J181:K181"/>
    <mergeCell ref="D182:E182"/>
    <mergeCell ref="F182:G182"/>
    <mergeCell ref="H182:I182"/>
    <mergeCell ref="J182:K182"/>
    <mergeCell ref="A183:M183"/>
    <mergeCell ref="B184:J184"/>
    <mergeCell ref="K184:M184"/>
    <mergeCell ref="B185:F185"/>
    <mergeCell ref="G185:H185"/>
    <mergeCell ref="I185:M185"/>
    <mergeCell ref="B186:F186"/>
    <mergeCell ref="G186:H186"/>
    <mergeCell ref="I186:M186"/>
    <mergeCell ref="G187:H187"/>
    <mergeCell ref="I187:M187"/>
    <mergeCell ref="G188:H188"/>
    <mergeCell ref="I188:M188"/>
    <mergeCell ref="B189:M189"/>
    <mergeCell ref="B190:M190"/>
    <mergeCell ref="B191:M191"/>
    <mergeCell ref="D192:E192"/>
    <mergeCell ref="F192:G192"/>
    <mergeCell ref="H192:I192"/>
    <mergeCell ref="J192:K192"/>
    <mergeCell ref="D193:E193"/>
    <mergeCell ref="F193:G193"/>
    <mergeCell ref="H193:I193"/>
    <mergeCell ref="J193:K193"/>
    <mergeCell ref="D194:E194"/>
    <mergeCell ref="F194:G194"/>
    <mergeCell ref="H194:I194"/>
    <mergeCell ref="J194:K194"/>
    <mergeCell ref="D195:E195"/>
    <mergeCell ref="F195:G195"/>
    <mergeCell ref="H195:I195"/>
    <mergeCell ref="J195:K195"/>
    <mergeCell ref="D196:E196"/>
    <mergeCell ref="F196:G196"/>
    <mergeCell ref="H196:I196"/>
    <mergeCell ref="J196:K196"/>
    <mergeCell ref="D197:E197"/>
    <mergeCell ref="F197:G197"/>
    <mergeCell ref="H197:I197"/>
    <mergeCell ref="J197:K197"/>
    <mergeCell ref="A198:M198"/>
    <mergeCell ref="B199:J199"/>
    <mergeCell ref="K199:M199"/>
    <mergeCell ref="B200:F200"/>
    <mergeCell ref="G200:H200"/>
    <mergeCell ref="I200:M200"/>
    <mergeCell ref="B201:F201"/>
    <mergeCell ref="G201:H201"/>
    <mergeCell ref="I201:M201"/>
    <mergeCell ref="G202:H202"/>
    <mergeCell ref="I202:M202"/>
    <mergeCell ref="G203:H203"/>
    <mergeCell ref="I203:M203"/>
    <mergeCell ref="B204:M204"/>
    <mergeCell ref="B205:M205"/>
    <mergeCell ref="B206:M206"/>
    <mergeCell ref="D207:E207"/>
    <mergeCell ref="F207:G207"/>
    <mergeCell ref="H207:I207"/>
    <mergeCell ref="J207:K207"/>
    <mergeCell ref="D208:E208"/>
    <mergeCell ref="F208:G208"/>
    <mergeCell ref="H208:I208"/>
    <mergeCell ref="J208:K208"/>
    <mergeCell ref="D209:E209"/>
    <mergeCell ref="F209:G209"/>
    <mergeCell ref="H209:I209"/>
    <mergeCell ref="J209:K209"/>
    <mergeCell ref="D210:E210"/>
    <mergeCell ref="F210:G210"/>
    <mergeCell ref="H210:I210"/>
    <mergeCell ref="J210:K210"/>
    <mergeCell ref="D211:E211"/>
    <mergeCell ref="F211:G211"/>
    <mergeCell ref="H211:I211"/>
    <mergeCell ref="J211:K211"/>
    <mergeCell ref="D212:E212"/>
    <mergeCell ref="F212:G212"/>
    <mergeCell ref="H212:I212"/>
    <mergeCell ref="J212:K212"/>
    <mergeCell ref="A213:M213"/>
    <mergeCell ref="B214:J214"/>
    <mergeCell ref="K214:M214"/>
    <mergeCell ref="B215:F215"/>
    <mergeCell ref="G215:H215"/>
    <mergeCell ref="I215:M215"/>
    <mergeCell ref="B216:F216"/>
    <mergeCell ref="G216:H216"/>
    <mergeCell ref="I216:M216"/>
    <mergeCell ref="G217:H217"/>
    <mergeCell ref="I217:M217"/>
    <mergeCell ref="G218:H218"/>
    <mergeCell ref="I218:M218"/>
    <mergeCell ref="B219:M219"/>
    <mergeCell ref="B220:M220"/>
    <mergeCell ref="B221:M221"/>
    <mergeCell ref="D222:E222"/>
    <mergeCell ref="F222:G222"/>
    <mergeCell ref="H222:I222"/>
    <mergeCell ref="J222:K222"/>
    <mergeCell ref="D223:E223"/>
    <mergeCell ref="F223:G223"/>
    <mergeCell ref="H223:I223"/>
    <mergeCell ref="J223:K223"/>
    <mergeCell ref="D224:E224"/>
    <mergeCell ref="F224:G224"/>
    <mergeCell ref="H224:I224"/>
    <mergeCell ref="J224:K224"/>
    <mergeCell ref="D225:E225"/>
    <mergeCell ref="F225:G225"/>
    <mergeCell ref="H225:I225"/>
    <mergeCell ref="J225:K225"/>
    <mergeCell ref="D226:E226"/>
    <mergeCell ref="F226:G226"/>
    <mergeCell ref="H226:I226"/>
    <mergeCell ref="J226:K226"/>
    <mergeCell ref="D227:E227"/>
    <mergeCell ref="F227:G227"/>
    <mergeCell ref="H227:I227"/>
    <mergeCell ref="J227:K227"/>
    <mergeCell ref="D228:E228"/>
    <mergeCell ref="F228:G228"/>
    <mergeCell ref="H228:I228"/>
    <mergeCell ref="J228:K228"/>
    <mergeCell ref="D229:E229"/>
    <mergeCell ref="F229:G229"/>
    <mergeCell ref="H229:I229"/>
    <mergeCell ref="J229:K229"/>
    <mergeCell ref="A230:M230"/>
    <mergeCell ref="B231:J231"/>
    <mergeCell ref="K231:M231"/>
    <mergeCell ref="B232:F232"/>
    <mergeCell ref="G232:H232"/>
    <mergeCell ref="I232:M232"/>
    <mergeCell ref="B233:F233"/>
    <mergeCell ref="G233:H233"/>
    <mergeCell ref="I233:M233"/>
    <mergeCell ref="G234:H234"/>
    <mergeCell ref="I234:M234"/>
    <mergeCell ref="G235:H235"/>
    <mergeCell ref="I235:M235"/>
    <mergeCell ref="B236:M236"/>
    <mergeCell ref="B237:M237"/>
    <mergeCell ref="B238:M238"/>
    <mergeCell ref="D239:E239"/>
    <mergeCell ref="F239:G239"/>
    <mergeCell ref="H239:I239"/>
    <mergeCell ref="J239:K239"/>
    <mergeCell ref="D240:E240"/>
    <mergeCell ref="F240:G240"/>
    <mergeCell ref="H240:I240"/>
    <mergeCell ref="J240:K240"/>
    <mergeCell ref="D241:E241"/>
    <mergeCell ref="F241:G241"/>
    <mergeCell ref="H241:I241"/>
    <mergeCell ref="J241:K241"/>
    <mergeCell ref="D242:E242"/>
    <mergeCell ref="F242:G242"/>
    <mergeCell ref="H242:I242"/>
    <mergeCell ref="J242:K242"/>
    <mergeCell ref="D243:E243"/>
    <mergeCell ref="F243:G243"/>
    <mergeCell ref="H243:I243"/>
    <mergeCell ref="J243:K243"/>
    <mergeCell ref="D244:E244"/>
    <mergeCell ref="F244:G244"/>
    <mergeCell ref="H244:I244"/>
    <mergeCell ref="J244:K244"/>
    <mergeCell ref="A6:A7"/>
    <mergeCell ref="A11:A16"/>
    <mergeCell ref="A21:A22"/>
    <mergeCell ref="A26:A31"/>
    <mergeCell ref="A36:A37"/>
    <mergeCell ref="A41:A46"/>
    <mergeCell ref="A51:A52"/>
    <mergeCell ref="A56:A62"/>
    <mergeCell ref="A67:A68"/>
    <mergeCell ref="A72:A77"/>
    <mergeCell ref="A82:A83"/>
    <mergeCell ref="A87:A92"/>
    <mergeCell ref="A97:A98"/>
    <mergeCell ref="A102:A107"/>
    <mergeCell ref="A112:A113"/>
    <mergeCell ref="A117:A122"/>
    <mergeCell ref="A127:A128"/>
    <mergeCell ref="A132:A137"/>
    <mergeCell ref="A142:A143"/>
    <mergeCell ref="A147:A152"/>
    <mergeCell ref="A157:A158"/>
    <mergeCell ref="A162:A167"/>
    <mergeCell ref="A172:A173"/>
    <mergeCell ref="A177:A182"/>
    <mergeCell ref="A187:A188"/>
    <mergeCell ref="A192:A197"/>
    <mergeCell ref="A202:A203"/>
    <mergeCell ref="A207:A212"/>
    <mergeCell ref="A217:A218"/>
    <mergeCell ref="A222:A229"/>
    <mergeCell ref="A234:A235"/>
    <mergeCell ref="A239:A244"/>
    <mergeCell ref="B6:F7"/>
    <mergeCell ref="B21:F22"/>
    <mergeCell ref="B36:F37"/>
    <mergeCell ref="B51:F52"/>
    <mergeCell ref="B67:F68"/>
    <mergeCell ref="B82:F83"/>
    <mergeCell ref="B97:F98"/>
    <mergeCell ref="B112:F113"/>
    <mergeCell ref="B127:F128"/>
    <mergeCell ref="B142:F143"/>
    <mergeCell ref="B157:F158"/>
    <mergeCell ref="B172:F173"/>
    <mergeCell ref="B187:F188"/>
    <mergeCell ref="B202:F203"/>
    <mergeCell ref="B217:F218"/>
    <mergeCell ref="B234:F235"/>
  </mergeCells>
  <printOptions horizontalCentered="1"/>
  <pageMargins left="0.236111111111111" right="0.156944444444444" top="0.748031496062992" bottom="0.748031496062992" header="0.31496062992126" footer="0.31496062992126"/>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9" sqref="A9"/>
    </sheetView>
  </sheetViews>
  <sheetFormatPr defaultColWidth="6.875" defaultRowHeight="20.1" customHeight="1"/>
  <cols>
    <col min="1" max="1" width="22.875" style="179" customWidth="1"/>
    <col min="2" max="2" width="19" style="179" customWidth="1"/>
    <col min="3" max="3" width="20.5" style="179" customWidth="1"/>
    <col min="4" max="7" width="19" style="179" customWidth="1"/>
    <col min="8" max="16384" width="6.875" style="180"/>
  </cols>
  <sheetData>
    <row r="1" s="178" customFormat="1" customHeight="1" spans="1:7">
      <c r="A1" s="3" t="s">
        <v>311</v>
      </c>
      <c r="B1" s="181"/>
      <c r="C1" s="181"/>
      <c r="D1" s="181"/>
      <c r="E1" s="181"/>
      <c r="F1" s="181"/>
      <c r="G1" s="181"/>
    </row>
    <row r="2" s="178" customFormat="1" ht="38.25" customHeight="1" spans="1:7">
      <c r="A2" s="182" t="s">
        <v>312</v>
      </c>
      <c r="B2" s="183"/>
      <c r="C2" s="183"/>
      <c r="D2" s="183"/>
      <c r="E2" s="183"/>
      <c r="F2" s="183"/>
      <c r="G2" s="183"/>
    </row>
    <row r="3" s="178" customFormat="1" customHeight="1" spans="1:7">
      <c r="A3" s="184"/>
      <c r="B3" s="181"/>
      <c r="C3" s="181"/>
      <c r="D3" s="181"/>
      <c r="E3" s="181"/>
      <c r="F3" s="181"/>
      <c r="G3" s="181"/>
    </row>
    <row r="4" s="178" customFormat="1" customHeight="1" spans="1:7">
      <c r="A4" s="185"/>
      <c r="B4" s="186"/>
      <c r="C4" s="186"/>
      <c r="D4" s="186"/>
      <c r="E4" s="186"/>
      <c r="F4" s="186"/>
      <c r="G4" s="187" t="s">
        <v>313</v>
      </c>
    </row>
    <row r="5" s="178" customFormat="1" customHeight="1" spans="1:7">
      <c r="A5" s="188" t="s">
        <v>314</v>
      </c>
      <c r="B5" s="188"/>
      <c r="C5" s="188" t="s">
        <v>315</v>
      </c>
      <c r="D5" s="188"/>
      <c r="E5" s="188"/>
      <c r="F5" s="188"/>
      <c r="G5" s="188"/>
    </row>
    <row r="6" s="178" customFormat="1" ht="45" customHeight="1" spans="1:7">
      <c r="A6" s="189" t="s">
        <v>316</v>
      </c>
      <c r="B6" s="189" t="s">
        <v>317</v>
      </c>
      <c r="C6" s="189" t="s">
        <v>316</v>
      </c>
      <c r="D6" s="189" t="s">
        <v>318</v>
      </c>
      <c r="E6" s="189" t="s">
        <v>319</v>
      </c>
      <c r="F6" s="189" t="s">
        <v>320</v>
      </c>
      <c r="G6" s="189" t="s">
        <v>321</v>
      </c>
    </row>
    <row r="7" s="178" customFormat="1" customHeight="1" spans="1:7">
      <c r="A7" s="190" t="s">
        <v>322</v>
      </c>
      <c r="B7" s="191">
        <v>10944.28</v>
      </c>
      <c r="C7" s="192" t="s">
        <v>323</v>
      </c>
      <c r="D7" s="87">
        <v>11326.98</v>
      </c>
      <c r="E7" s="87">
        <v>11326.98</v>
      </c>
      <c r="F7" s="193"/>
      <c r="G7" s="193"/>
    </row>
    <row r="8" s="178" customFormat="1" customHeight="1" spans="1:7">
      <c r="A8" s="194" t="s">
        <v>324</v>
      </c>
      <c r="B8" s="191">
        <v>10944.28</v>
      </c>
      <c r="C8" s="195" t="s">
        <v>325</v>
      </c>
      <c r="D8" s="191">
        <v>177.24</v>
      </c>
      <c r="E8" s="191">
        <v>177.24</v>
      </c>
      <c r="F8" s="196"/>
      <c r="G8" s="196"/>
    </row>
    <row r="9" s="178" customFormat="1" customHeight="1" spans="1:7">
      <c r="A9" s="194" t="s">
        <v>326</v>
      </c>
      <c r="B9" s="191"/>
      <c r="C9" s="195" t="s">
        <v>327</v>
      </c>
      <c r="D9" s="191">
        <v>11134.28</v>
      </c>
      <c r="E9" s="191">
        <v>11134.28</v>
      </c>
      <c r="F9" s="196"/>
      <c r="G9" s="196"/>
    </row>
    <row r="10" s="178" customFormat="1" customHeight="1" spans="1:7">
      <c r="A10" s="197" t="s">
        <v>328</v>
      </c>
      <c r="B10" s="191"/>
      <c r="C10" s="195" t="s">
        <v>329</v>
      </c>
      <c r="D10" s="191">
        <v>15.46</v>
      </c>
      <c r="E10" s="191">
        <v>15.46</v>
      </c>
      <c r="F10" s="196"/>
      <c r="G10" s="196"/>
    </row>
    <row r="11" s="178" customFormat="1" customHeight="1" spans="1:7">
      <c r="A11" s="198" t="s">
        <v>330</v>
      </c>
      <c r="B11" s="191">
        <v>382.7</v>
      </c>
      <c r="C11" s="199"/>
      <c r="D11" s="196"/>
      <c r="E11" s="196"/>
      <c r="F11" s="196"/>
      <c r="G11" s="196"/>
    </row>
    <row r="12" s="178" customFormat="1" customHeight="1" spans="1:7">
      <c r="A12" s="197" t="s">
        <v>324</v>
      </c>
      <c r="B12" s="191">
        <v>382.7</v>
      </c>
      <c r="C12" s="200"/>
      <c r="D12" s="196"/>
      <c r="E12" s="196"/>
      <c r="F12" s="196"/>
      <c r="G12" s="196"/>
    </row>
    <row r="13" s="178" customFormat="1" customHeight="1" spans="1:7">
      <c r="A13" s="197" t="s">
        <v>326</v>
      </c>
      <c r="B13" s="201"/>
      <c r="C13" s="200"/>
      <c r="D13" s="196"/>
      <c r="E13" s="196"/>
      <c r="F13" s="196"/>
      <c r="G13" s="196"/>
    </row>
    <row r="14" s="178" customFormat="1" customHeight="1" spans="1:13">
      <c r="A14" s="194" t="s">
        <v>328</v>
      </c>
      <c r="B14" s="202"/>
      <c r="C14" s="200"/>
      <c r="D14" s="196"/>
      <c r="E14" s="196"/>
      <c r="F14" s="196"/>
      <c r="G14" s="196"/>
      <c r="M14" s="210"/>
    </row>
    <row r="15" s="178" customFormat="1" customHeight="1" spans="1:7">
      <c r="A15" s="198"/>
      <c r="B15" s="203"/>
      <c r="C15" s="199"/>
      <c r="D15" s="204"/>
      <c r="E15" s="204"/>
      <c r="F15" s="204"/>
      <c r="G15" s="204"/>
    </row>
    <row r="16" s="178" customFormat="1" customHeight="1" spans="1:7">
      <c r="A16" s="198"/>
      <c r="B16" s="203"/>
      <c r="C16" s="203" t="s">
        <v>331</v>
      </c>
      <c r="D16" s="205">
        <f>E16+F16+G16</f>
        <v>0</v>
      </c>
      <c r="E16" s="206">
        <f>B8+B12-E7</f>
        <v>0</v>
      </c>
      <c r="F16" s="206">
        <f>B9+B13-F7</f>
        <v>0</v>
      </c>
      <c r="G16" s="206">
        <f>B10+B14-G7</f>
        <v>0</v>
      </c>
    </row>
    <row r="17" s="178" customFormat="1" customHeight="1" spans="1:7">
      <c r="A17" s="198"/>
      <c r="B17" s="203"/>
      <c r="C17" s="203"/>
      <c r="D17" s="206"/>
      <c r="E17" s="206"/>
      <c r="F17" s="206"/>
      <c r="G17" s="207"/>
    </row>
    <row r="18" s="178" customFormat="1" customHeight="1" spans="1:7">
      <c r="A18" s="198" t="s">
        <v>332</v>
      </c>
      <c r="B18" s="208">
        <f>B7+B11</f>
        <v>11326.98</v>
      </c>
      <c r="C18" s="208" t="s">
        <v>333</v>
      </c>
      <c r="D18" s="206">
        <f>SUM(D7+D16)</f>
        <v>11326.98</v>
      </c>
      <c r="E18" s="206">
        <f>SUM(E7+E16)</f>
        <v>11326.98</v>
      </c>
      <c r="F18" s="206">
        <f>SUM(F7+F16)</f>
        <v>0</v>
      </c>
      <c r="G18" s="206">
        <f>SUM(G7+G16)</f>
        <v>0</v>
      </c>
    </row>
    <row r="19" customHeight="1" spans="1:6">
      <c r="A19" s="209"/>
      <c r="B19" s="209"/>
      <c r="C19" s="209"/>
      <c r="D19" s="209"/>
      <c r="E19" s="209"/>
      <c r="F19" s="209"/>
    </row>
  </sheetData>
  <mergeCells count="3">
    <mergeCell ref="A2:G2"/>
    <mergeCell ref="A5:B5"/>
    <mergeCell ref="C5:G5"/>
  </mergeCells>
  <printOptions horizontalCentered="1"/>
  <pageMargins left="0" right="0" top="0" bottom="0" header="0.499999992490753" footer="0.499999992490753"/>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9"/>
  <sheetViews>
    <sheetView showGridLines="0" showZeros="0" workbookViewId="0">
      <selection activeCell="B10" sqref="B10"/>
    </sheetView>
  </sheetViews>
  <sheetFormatPr defaultColWidth="23.625" defaultRowHeight="12.75" customHeight="1" outlineLevelCol="4"/>
  <cols>
    <col min="1" max="1" width="23.625" style="46" customWidth="1"/>
    <col min="2" max="2" width="44.625" style="46" customWidth="1"/>
    <col min="3" max="5" width="15.375" style="46" customWidth="1"/>
    <col min="6" max="255" width="6.875" style="46" customWidth="1"/>
    <col min="256" max="16384" width="23.625" style="46"/>
  </cols>
  <sheetData>
    <row r="1" ht="20.1" customHeight="1" spans="1:1">
      <c r="A1" s="3" t="s">
        <v>334</v>
      </c>
    </row>
    <row r="2" ht="36" customHeight="1" spans="1:5">
      <c r="A2" s="154" t="s">
        <v>335</v>
      </c>
      <c r="B2" s="170"/>
      <c r="C2" s="170"/>
      <c r="D2" s="170"/>
      <c r="E2" s="170"/>
    </row>
    <row r="3" ht="20.1" customHeight="1" spans="1:5">
      <c r="A3" s="142"/>
      <c r="B3" s="129"/>
      <c r="C3" s="129"/>
      <c r="D3" s="129"/>
      <c r="E3" s="129"/>
    </row>
    <row r="4" ht="20.1" customHeight="1" spans="1:5">
      <c r="A4" s="55"/>
      <c r="B4" s="54"/>
      <c r="C4" s="54"/>
      <c r="D4" s="54"/>
      <c r="E4" s="171" t="s">
        <v>313</v>
      </c>
    </row>
    <row r="5" ht="20.1" customHeight="1" spans="1:5">
      <c r="A5" s="81" t="s">
        <v>336</v>
      </c>
      <c r="B5" s="81"/>
      <c r="C5" s="81" t="s">
        <v>337</v>
      </c>
      <c r="D5" s="81"/>
      <c r="E5" s="81"/>
    </row>
    <row r="6" ht="20.1" customHeight="1" spans="1:5">
      <c r="A6" s="104" t="s">
        <v>338</v>
      </c>
      <c r="B6" s="104" t="s">
        <v>339</v>
      </c>
      <c r="C6" s="104" t="s">
        <v>340</v>
      </c>
      <c r="D6" s="104" t="s">
        <v>341</v>
      </c>
      <c r="E6" s="104" t="s">
        <v>342</v>
      </c>
    </row>
    <row r="7" ht="20.1" customHeight="1" spans="1:5">
      <c r="A7" s="58" t="s">
        <v>318</v>
      </c>
      <c r="B7" s="58"/>
      <c r="C7" s="18">
        <v>11326.98</v>
      </c>
      <c r="D7" s="18">
        <v>240.78</v>
      </c>
      <c r="E7" s="18">
        <v>11086.2</v>
      </c>
    </row>
    <row r="8" s="45" customFormat="1" ht="15.75" spans="1:5">
      <c r="A8" s="63" t="s">
        <v>343</v>
      </c>
      <c r="B8" s="64" t="s">
        <v>325</v>
      </c>
      <c r="C8" s="18">
        <v>177.24</v>
      </c>
      <c r="D8" s="18">
        <v>27.24</v>
      </c>
      <c r="E8" s="18">
        <v>150</v>
      </c>
    </row>
    <row r="9" s="45" customFormat="1" ht="15.75" spans="1:5">
      <c r="A9" s="66" t="s">
        <v>344</v>
      </c>
      <c r="B9" s="67" t="s">
        <v>345</v>
      </c>
      <c r="C9" s="18">
        <v>27.24</v>
      </c>
      <c r="D9" s="18">
        <v>27.24</v>
      </c>
      <c r="E9" s="18"/>
    </row>
    <row r="10" ht="15.75" spans="1:5">
      <c r="A10" s="68" t="s">
        <v>346</v>
      </c>
      <c r="B10" s="69" t="s">
        <v>347</v>
      </c>
      <c r="C10" s="172">
        <v>18.16</v>
      </c>
      <c r="D10" s="172">
        <v>18.16</v>
      </c>
      <c r="E10" s="172"/>
    </row>
    <row r="11" ht="15.75" spans="1:5">
      <c r="A11" s="68" t="s">
        <v>348</v>
      </c>
      <c r="B11" s="69" t="s">
        <v>349</v>
      </c>
      <c r="C11" s="172">
        <v>9.08</v>
      </c>
      <c r="D11" s="172">
        <v>9.08</v>
      </c>
      <c r="E11" s="172"/>
    </row>
    <row r="12" s="45" customFormat="1" ht="15.75" spans="1:5">
      <c r="A12" s="66" t="s">
        <v>350</v>
      </c>
      <c r="B12" s="67" t="s">
        <v>351</v>
      </c>
      <c r="C12" s="18">
        <v>150</v>
      </c>
      <c r="D12" s="18"/>
      <c r="E12" s="18">
        <v>150</v>
      </c>
    </row>
    <row r="13" ht="15.75" spans="1:5">
      <c r="A13" s="68" t="s">
        <v>352</v>
      </c>
      <c r="B13" s="69" t="s">
        <v>353</v>
      </c>
      <c r="C13" s="172">
        <v>150</v>
      </c>
      <c r="D13" s="172"/>
      <c r="E13" s="172">
        <v>150</v>
      </c>
    </row>
    <row r="14" s="76" customFormat="1" ht="15.75" spans="1:5">
      <c r="A14" s="63" t="s">
        <v>354</v>
      </c>
      <c r="B14" s="64" t="s">
        <v>327</v>
      </c>
      <c r="C14" s="18">
        <v>11134.28</v>
      </c>
      <c r="D14" s="18">
        <v>198.09</v>
      </c>
      <c r="E14" s="18">
        <v>10936.2</v>
      </c>
    </row>
    <row r="15" s="45" customFormat="1" ht="15.75" spans="1:5">
      <c r="A15" s="66" t="s">
        <v>355</v>
      </c>
      <c r="B15" s="67" t="s">
        <v>356</v>
      </c>
      <c r="C15" s="18">
        <v>2112.06</v>
      </c>
      <c r="D15" s="18">
        <v>12.06</v>
      </c>
      <c r="E15" s="18">
        <v>2100</v>
      </c>
    </row>
    <row r="16" ht="15.75" spans="1:5">
      <c r="A16" s="68" t="s">
        <v>357</v>
      </c>
      <c r="B16" s="69" t="s">
        <v>358</v>
      </c>
      <c r="C16" s="172">
        <v>10.78</v>
      </c>
      <c r="D16" s="172">
        <v>10.78</v>
      </c>
      <c r="E16" s="172"/>
    </row>
    <row r="17" ht="15.75" spans="1:5">
      <c r="A17" s="68" t="s">
        <v>359</v>
      </c>
      <c r="B17" s="69" t="s">
        <v>360</v>
      </c>
      <c r="C17" s="172">
        <v>2101.28</v>
      </c>
      <c r="D17" s="172">
        <v>1.28</v>
      </c>
      <c r="E17" s="172">
        <v>2100</v>
      </c>
    </row>
    <row r="18" s="45" customFormat="1" ht="15.75" spans="1:5">
      <c r="A18" s="66" t="s">
        <v>361</v>
      </c>
      <c r="B18" s="67" t="s">
        <v>362</v>
      </c>
      <c r="C18" s="18">
        <v>4310</v>
      </c>
      <c r="D18" s="18"/>
      <c r="E18" s="18">
        <v>4310</v>
      </c>
    </row>
    <row r="19" ht="15.75" spans="1:5">
      <c r="A19" s="68" t="s">
        <v>363</v>
      </c>
      <c r="B19" s="69" t="s">
        <v>364</v>
      </c>
      <c r="C19" s="172">
        <v>4310</v>
      </c>
      <c r="D19" s="172"/>
      <c r="E19" s="172">
        <v>4310</v>
      </c>
    </row>
    <row r="20" s="45" customFormat="1" ht="15.75" spans="1:5">
      <c r="A20" s="66" t="s">
        <v>365</v>
      </c>
      <c r="B20" s="67" t="s">
        <v>366</v>
      </c>
      <c r="C20" s="18">
        <v>3850</v>
      </c>
      <c r="D20" s="18"/>
      <c r="E20" s="18">
        <v>3850</v>
      </c>
    </row>
    <row r="21" ht="15.75" spans="1:5">
      <c r="A21" s="68" t="s">
        <v>367</v>
      </c>
      <c r="B21" s="69" t="s">
        <v>368</v>
      </c>
      <c r="C21" s="172">
        <v>3850</v>
      </c>
      <c r="D21" s="172"/>
      <c r="E21" s="172">
        <v>3850</v>
      </c>
    </row>
    <row r="22" s="45" customFormat="1" ht="15.75" spans="1:5">
      <c r="A22" s="66" t="s">
        <v>369</v>
      </c>
      <c r="B22" s="67" t="s">
        <v>370</v>
      </c>
      <c r="C22" s="18">
        <v>606.22</v>
      </c>
      <c r="D22" s="18">
        <v>186.02</v>
      </c>
      <c r="E22" s="18">
        <v>420.2</v>
      </c>
    </row>
    <row r="23" ht="15.75" spans="1:5">
      <c r="A23" s="68" t="s">
        <v>371</v>
      </c>
      <c r="B23" s="69" t="s">
        <v>372</v>
      </c>
      <c r="C23" s="172">
        <v>186.02</v>
      </c>
      <c r="D23" s="172">
        <v>186.02</v>
      </c>
      <c r="E23" s="172"/>
    </row>
    <row r="24" ht="15.75" spans="1:5">
      <c r="A24" s="68" t="s">
        <v>373</v>
      </c>
      <c r="B24" s="69" t="s">
        <v>374</v>
      </c>
      <c r="C24" s="172">
        <v>176.5</v>
      </c>
      <c r="D24" s="172"/>
      <c r="E24" s="172">
        <v>176.5</v>
      </c>
    </row>
    <row r="25" ht="15.75" spans="1:5">
      <c r="A25" s="68" t="s">
        <v>375</v>
      </c>
      <c r="B25" s="69" t="s">
        <v>376</v>
      </c>
      <c r="C25" s="172">
        <v>183.7</v>
      </c>
      <c r="D25" s="172"/>
      <c r="E25" s="172">
        <v>183.7</v>
      </c>
    </row>
    <row r="26" ht="15.75" spans="1:5">
      <c r="A26" s="68" t="s">
        <v>377</v>
      </c>
      <c r="B26" s="69" t="s">
        <v>378</v>
      </c>
      <c r="C26" s="172">
        <v>60</v>
      </c>
      <c r="D26" s="172"/>
      <c r="E26" s="172">
        <v>60</v>
      </c>
    </row>
    <row r="27" s="45" customFormat="1" ht="15.75" spans="1:5">
      <c r="A27" s="66" t="s">
        <v>379</v>
      </c>
      <c r="B27" s="67" t="s">
        <v>380</v>
      </c>
      <c r="C27" s="18">
        <v>256</v>
      </c>
      <c r="D27" s="18"/>
      <c r="E27" s="18">
        <v>256</v>
      </c>
    </row>
    <row r="28" ht="15.75" spans="1:5">
      <c r="A28" s="68" t="s">
        <v>381</v>
      </c>
      <c r="B28" s="69" t="s">
        <v>382</v>
      </c>
      <c r="C28" s="172">
        <v>256</v>
      </c>
      <c r="D28" s="172"/>
      <c r="E28" s="172">
        <v>256</v>
      </c>
    </row>
    <row r="29" s="45" customFormat="1" ht="15.75" spans="1:5">
      <c r="A29" s="63" t="s">
        <v>383</v>
      </c>
      <c r="B29" s="64" t="s">
        <v>329</v>
      </c>
      <c r="C29" s="18">
        <v>15.46</v>
      </c>
      <c r="D29" s="18">
        <v>15.46</v>
      </c>
      <c r="E29" s="18"/>
    </row>
    <row r="30" s="45" customFormat="1" ht="15.75" spans="1:5">
      <c r="A30" s="66" t="s">
        <v>384</v>
      </c>
      <c r="B30" s="67" t="s">
        <v>385</v>
      </c>
      <c r="C30" s="18">
        <v>15.46</v>
      </c>
      <c r="D30" s="18">
        <v>15.46</v>
      </c>
      <c r="E30" s="18"/>
    </row>
    <row r="31" ht="15.75" spans="1:5">
      <c r="A31" s="68" t="s">
        <v>386</v>
      </c>
      <c r="B31" s="69" t="s">
        <v>387</v>
      </c>
      <c r="C31" s="172">
        <v>15.46</v>
      </c>
      <c r="D31" s="172">
        <v>15.46</v>
      </c>
      <c r="E31" s="172"/>
    </row>
    <row r="32" customHeight="1" spans="1:5">
      <c r="A32" s="173"/>
      <c r="B32" s="174"/>
      <c r="C32" s="175"/>
      <c r="D32" s="176"/>
      <c r="E32" s="177"/>
    </row>
    <row r="33" customHeight="1" spans="1:5">
      <c r="A33" s="44" t="s">
        <v>388</v>
      </c>
      <c r="B33" s="47"/>
      <c r="C33" s="47"/>
      <c r="D33" s="47"/>
      <c r="E33" s="47"/>
    </row>
    <row r="34" customHeight="1" spans="1:5">
      <c r="A34" s="47"/>
      <c r="B34" s="47"/>
      <c r="C34" s="47"/>
      <c r="D34" s="47"/>
      <c r="E34" s="47"/>
    </row>
    <row r="35" customHeight="1" spans="1:5">
      <c r="A35" s="47"/>
      <c r="B35" s="47"/>
      <c r="C35" s="47"/>
      <c r="D35" s="47"/>
      <c r="E35" s="47"/>
    </row>
    <row r="36" customHeight="1" spans="1:5">
      <c r="A36" s="47"/>
      <c r="B36" s="47"/>
      <c r="C36" s="47"/>
      <c r="D36" s="47"/>
      <c r="E36" s="47"/>
    </row>
    <row r="37" customHeight="1" spans="1:5">
      <c r="A37" s="47"/>
      <c r="B37" s="47"/>
      <c r="D37" s="47"/>
      <c r="E37" s="47"/>
    </row>
    <row r="38" customHeight="1" spans="1:5">
      <c r="A38" s="47"/>
      <c r="B38" s="47"/>
      <c r="D38" s="47"/>
      <c r="E38" s="47"/>
    </row>
    <row r="39" customHeight="1" spans="1:5">
      <c r="A39" s="47"/>
      <c r="B39" s="47"/>
      <c r="C39" s="47"/>
      <c r="D39" s="47"/>
      <c r="E39" s="47"/>
    </row>
    <row r="40" customHeight="1" spans="1:2">
      <c r="A40" s="47"/>
      <c r="B40" s="47"/>
    </row>
    <row r="41" customHeight="1" spans="1:4">
      <c r="A41" s="47"/>
      <c r="B41" s="47"/>
      <c r="D41" s="47"/>
    </row>
    <row r="42" customHeight="1" spans="1:2">
      <c r="A42" s="47"/>
      <c r="B42" s="47"/>
    </row>
    <row r="43" customHeight="1" spans="1:2">
      <c r="A43" s="47"/>
      <c r="B43" s="47"/>
    </row>
    <row r="44" customHeight="1" spans="2:3">
      <c r="B44" s="47"/>
      <c r="C44" s="47"/>
    </row>
    <row r="46" customHeight="1" spans="1:1">
      <c r="A46" s="47"/>
    </row>
    <row r="48" customHeight="1" spans="2:2">
      <c r="B48" s="47"/>
    </row>
    <row r="49" customHeight="1" spans="2:2">
      <c r="B49" s="47"/>
    </row>
  </sheetData>
  <mergeCells count="4">
    <mergeCell ref="A2:E2"/>
    <mergeCell ref="A5:B5"/>
    <mergeCell ref="C5:E5"/>
    <mergeCell ref="A7:B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showGridLines="0" showZeros="0" workbookViewId="0">
      <selection activeCell="B11" sqref="B11"/>
    </sheetView>
  </sheetViews>
  <sheetFormatPr defaultColWidth="6.875" defaultRowHeight="20.1" customHeight="1"/>
  <cols>
    <col min="1" max="1" width="14.5" style="46" customWidth="1"/>
    <col min="2" max="2" width="33.375" style="46" customWidth="1"/>
    <col min="3" max="5" width="20.625" style="152" customWidth="1"/>
    <col min="6" max="16384" width="6.875" style="46"/>
  </cols>
  <sheetData>
    <row r="1" customHeight="1" spans="1:5">
      <c r="A1" s="3" t="s">
        <v>389</v>
      </c>
      <c r="E1" s="153"/>
    </row>
    <row r="2" ht="44.25" customHeight="1" spans="1:5">
      <c r="A2" s="154" t="s">
        <v>390</v>
      </c>
      <c r="B2" s="155"/>
      <c r="C2" s="156"/>
      <c r="D2" s="156"/>
      <c r="E2" s="156"/>
    </row>
    <row r="3" customHeight="1" spans="1:5">
      <c r="A3" s="157"/>
      <c r="B3" s="157"/>
      <c r="C3" s="158"/>
      <c r="D3" s="158"/>
      <c r="E3" s="158"/>
    </row>
    <row r="4" s="143" customFormat="1" customHeight="1" spans="1:5">
      <c r="A4" s="55"/>
      <c r="B4" s="54"/>
      <c r="C4" s="159"/>
      <c r="D4" s="159"/>
      <c r="E4" s="160" t="s">
        <v>313</v>
      </c>
    </row>
    <row r="5" s="143" customFormat="1" customHeight="1" spans="1:5">
      <c r="A5" s="81" t="s">
        <v>391</v>
      </c>
      <c r="B5" s="81"/>
      <c r="C5" s="161" t="s">
        <v>392</v>
      </c>
      <c r="D5" s="161"/>
      <c r="E5" s="161"/>
    </row>
    <row r="6" s="143" customFormat="1" customHeight="1" spans="1:5">
      <c r="A6" s="81" t="s">
        <v>338</v>
      </c>
      <c r="B6" s="81" t="s">
        <v>339</v>
      </c>
      <c r="C6" s="161" t="s">
        <v>318</v>
      </c>
      <c r="D6" s="161" t="s">
        <v>393</v>
      </c>
      <c r="E6" s="161" t="s">
        <v>394</v>
      </c>
    </row>
    <row r="7" s="151" customFormat="1" customHeight="1" spans="1:10">
      <c r="A7" s="162" t="s">
        <v>318</v>
      </c>
      <c r="B7" s="163"/>
      <c r="C7" s="164">
        <v>240.78</v>
      </c>
      <c r="D7" s="164">
        <v>185.38</v>
      </c>
      <c r="E7" s="164">
        <v>55.4</v>
      </c>
      <c r="J7" s="166"/>
    </row>
    <row r="8" s="151" customFormat="1" customHeight="1" spans="1:7">
      <c r="A8" s="165" t="s">
        <v>395</v>
      </c>
      <c r="B8" s="165" t="s">
        <v>396</v>
      </c>
      <c r="C8" s="164">
        <v>185.38</v>
      </c>
      <c r="D8" s="164">
        <v>185.38</v>
      </c>
      <c r="E8" s="164"/>
      <c r="G8" s="166"/>
    </row>
    <row r="9" s="143" customFormat="1" customHeight="1" spans="1:11">
      <c r="A9" s="167" t="s">
        <v>397</v>
      </c>
      <c r="B9" s="167" t="s">
        <v>398</v>
      </c>
      <c r="C9" s="168">
        <v>41.94</v>
      </c>
      <c r="D9" s="168">
        <v>41.94</v>
      </c>
      <c r="E9" s="168"/>
      <c r="F9" s="126"/>
      <c r="G9" s="126"/>
      <c r="K9" s="126"/>
    </row>
    <row r="10" s="143" customFormat="1" customHeight="1" spans="1:8">
      <c r="A10" s="167" t="s">
        <v>399</v>
      </c>
      <c r="B10" s="167" t="s">
        <v>400</v>
      </c>
      <c r="C10" s="168">
        <v>29.07</v>
      </c>
      <c r="D10" s="168">
        <v>29.07</v>
      </c>
      <c r="E10" s="168"/>
      <c r="F10" s="126"/>
      <c r="H10" s="126"/>
    </row>
    <row r="11" s="143" customFormat="1" customHeight="1" spans="1:8">
      <c r="A11" s="167" t="s">
        <v>401</v>
      </c>
      <c r="B11" s="167" t="s">
        <v>402</v>
      </c>
      <c r="C11" s="168">
        <v>57.82</v>
      </c>
      <c r="D11" s="168">
        <v>57.82</v>
      </c>
      <c r="E11" s="168"/>
      <c r="F11" s="126"/>
      <c r="H11" s="126"/>
    </row>
    <row r="12" s="143" customFormat="1" customHeight="1" spans="1:8">
      <c r="A12" s="167" t="s">
        <v>403</v>
      </c>
      <c r="B12" s="167" t="s">
        <v>404</v>
      </c>
      <c r="C12" s="168">
        <v>18.16</v>
      </c>
      <c r="D12" s="168">
        <v>18.16</v>
      </c>
      <c r="E12" s="168"/>
      <c r="F12" s="126"/>
      <c r="G12" s="126"/>
      <c r="H12" s="126"/>
    </row>
    <row r="13" s="143" customFormat="1" customHeight="1" spans="1:10">
      <c r="A13" s="167" t="s">
        <v>405</v>
      </c>
      <c r="B13" s="167" t="s">
        <v>406</v>
      </c>
      <c r="C13" s="168">
        <v>9.08</v>
      </c>
      <c r="D13" s="168">
        <v>9.08</v>
      </c>
      <c r="E13" s="168"/>
      <c r="F13" s="126"/>
      <c r="J13" s="126"/>
    </row>
    <row r="14" s="143" customFormat="1" customHeight="1" spans="1:11">
      <c r="A14" s="167" t="s">
        <v>407</v>
      </c>
      <c r="B14" s="167" t="s">
        <v>408</v>
      </c>
      <c r="C14" s="168">
        <v>10.78</v>
      </c>
      <c r="D14" s="168">
        <v>10.78</v>
      </c>
      <c r="E14" s="168"/>
      <c r="F14" s="126"/>
      <c r="G14" s="126"/>
      <c r="K14" s="126"/>
    </row>
    <row r="15" s="143" customFormat="1" customHeight="1" spans="1:11">
      <c r="A15" s="167" t="s">
        <v>409</v>
      </c>
      <c r="B15" s="167" t="s">
        <v>410</v>
      </c>
      <c r="C15" s="168">
        <v>1.8</v>
      </c>
      <c r="D15" s="168">
        <v>1.8</v>
      </c>
      <c r="E15" s="168"/>
      <c r="F15" s="126"/>
      <c r="G15" s="126"/>
      <c r="H15" s="126"/>
      <c r="K15" s="126"/>
    </row>
    <row r="16" s="143" customFormat="1" customHeight="1" spans="1:11">
      <c r="A16" s="167" t="s">
        <v>411</v>
      </c>
      <c r="B16" s="167" t="s">
        <v>412</v>
      </c>
      <c r="C16" s="168">
        <v>15.46</v>
      </c>
      <c r="D16" s="168">
        <v>15.46</v>
      </c>
      <c r="E16" s="168"/>
      <c r="F16" s="126"/>
      <c r="G16" s="126"/>
      <c r="K16" s="126"/>
    </row>
    <row r="17" s="143" customFormat="1" customHeight="1" spans="1:11">
      <c r="A17" s="167" t="s">
        <v>413</v>
      </c>
      <c r="B17" s="167" t="s">
        <v>414</v>
      </c>
      <c r="C17" s="168">
        <v>1.28</v>
      </c>
      <c r="D17" s="168">
        <v>1.28</v>
      </c>
      <c r="E17" s="168"/>
      <c r="F17" s="126"/>
      <c r="G17" s="126"/>
      <c r="K17" s="126"/>
    </row>
    <row r="18" s="151" customFormat="1" customHeight="1" spans="1:11">
      <c r="A18" s="165" t="s">
        <v>415</v>
      </c>
      <c r="B18" s="165" t="s">
        <v>416</v>
      </c>
      <c r="C18" s="164">
        <v>55.4</v>
      </c>
      <c r="D18" s="164"/>
      <c r="E18" s="164">
        <v>55.4</v>
      </c>
      <c r="F18" s="166"/>
      <c r="G18" s="166"/>
      <c r="K18" s="166"/>
    </row>
    <row r="19" s="143" customFormat="1" customHeight="1" spans="1:11">
      <c r="A19" s="167" t="s">
        <v>417</v>
      </c>
      <c r="B19" s="167" t="s">
        <v>418</v>
      </c>
      <c r="C19" s="168">
        <v>3</v>
      </c>
      <c r="D19" s="168"/>
      <c r="E19" s="168">
        <v>3</v>
      </c>
      <c r="F19" s="126"/>
      <c r="G19" s="126"/>
      <c r="I19" s="126"/>
      <c r="K19" s="126"/>
    </row>
    <row r="20" s="143" customFormat="1" customHeight="1" spans="1:11">
      <c r="A20" s="167" t="s">
        <v>419</v>
      </c>
      <c r="B20" s="167" t="s">
        <v>420</v>
      </c>
      <c r="C20" s="168">
        <v>1</v>
      </c>
      <c r="D20" s="168"/>
      <c r="E20" s="168">
        <v>1</v>
      </c>
      <c r="F20" s="126"/>
      <c r="G20" s="126"/>
      <c r="K20" s="126"/>
    </row>
    <row r="21" s="143" customFormat="1" customHeight="1" spans="1:7">
      <c r="A21" s="167" t="s">
        <v>421</v>
      </c>
      <c r="B21" s="167" t="s">
        <v>422</v>
      </c>
      <c r="C21" s="168">
        <v>2.5</v>
      </c>
      <c r="D21" s="168"/>
      <c r="E21" s="168">
        <v>2.5</v>
      </c>
      <c r="F21" s="126"/>
      <c r="G21" s="126"/>
    </row>
    <row r="22" s="143" customFormat="1" customHeight="1" spans="1:14">
      <c r="A22" s="167" t="s">
        <v>423</v>
      </c>
      <c r="B22" s="167" t="s">
        <v>424</v>
      </c>
      <c r="C22" s="168">
        <v>1</v>
      </c>
      <c r="D22" s="168"/>
      <c r="E22" s="168">
        <v>1</v>
      </c>
      <c r="F22" s="126"/>
      <c r="G22" s="126"/>
      <c r="H22" s="126"/>
      <c r="N22" s="126"/>
    </row>
    <row r="23" s="143" customFormat="1" customHeight="1" spans="1:7">
      <c r="A23" s="167" t="s">
        <v>425</v>
      </c>
      <c r="B23" s="167" t="s">
        <v>426</v>
      </c>
      <c r="C23" s="168">
        <v>1</v>
      </c>
      <c r="D23" s="168"/>
      <c r="E23" s="168">
        <v>1</v>
      </c>
      <c r="F23" s="126"/>
      <c r="G23" s="126"/>
    </row>
    <row r="24" s="143" customFormat="1" customHeight="1" spans="1:10">
      <c r="A24" s="167" t="s">
        <v>427</v>
      </c>
      <c r="B24" s="167" t="s">
        <v>428</v>
      </c>
      <c r="C24" s="168">
        <v>10</v>
      </c>
      <c r="D24" s="168"/>
      <c r="E24" s="168">
        <v>10</v>
      </c>
      <c r="F24" s="126"/>
      <c r="H24" s="126"/>
      <c r="J24" s="126"/>
    </row>
    <row r="25" s="143" customFormat="1" customHeight="1" spans="1:8">
      <c r="A25" s="167" t="s">
        <v>429</v>
      </c>
      <c r="B25" s="167" t="s">
        <v>430</v>
      </c>
      <c r="C25" s="168">
        <v>1.07</v>
      </c>
      <c r="D25" s="168"/>
      <c r="E25" s="168">
        <v>1.07</v>
      </c>
      <c r="F25" s="126"/>
      <c r="G25" s="126"/>
      <c r="H25" s="126"/>
    </row>
    <row r="26" s="143" customFormat="1" customHeight="1" spans="1:6">
      <c r="A26" s="167" t="s">
        <v>431</v>
      </c>
      <c r="B26" s="167" t="s">
        <v>432</v>
      </c>
      <c r="C26" s="168">
        <v>0.4</v>
      </c>
      <c r="D26" s="168"/>
      <c r="E26" s="168">
        <v>0.4</v>
      </c>
      <c r="F26" s="126"/>
    </row>
    <row r="27" s="143" customFormat="1" customHeight="1" spans="1:12">
      <c r="A27" s="167" t="s">
        <v>433</v>
      </c>
      <c r="B27" s="167" t="s">
        <v>434</v>
      </c>
      <c r="C27" s="168">
        <v>5.75</v>
      </c>
      <c r="D27" s="168"/>
      <c r="E27" s="168">
        <v>5.75</v>
      </c>
      <c r="F27" s="126"/>
      <c r="G27" s="126"/>
      <c r="I27" s="126"/>
      <c r="L27" s="126"/>
    </row>
    <row r="28" s="143" customFormat="1" customHeight="1" spans="1:8">
      <c r="A28" s="167" t="s">
        <v>435</v>
      </c>
      <c r="B28" s="167" t="s">
        <v>436</v>
      </c>
      <c r="C28" s="168">
        <v>10.22</v>
      </c>
      <c r="D28" s="168"/>
      <c r="E28" s="168">
        <v>10.22</v>
      </c>
      <c r="F28" s="126"/>
      <c r="G28" s="126"/>
      <c r="H28" s="126"/>
    </row>
    <row r="29" s="143" customFormat="1" customHeight="1" spans="1:7">
      <c r="A29" s="167" t="s">
        <v>437</v>
      </c>
      <c r="B29" s="167" t="s">
        <v>438</v>
      </c>
      <c r="C29" s="168">
        <v>1.26</v>
      </c>
      <c r="D29" s="168"/>
      <c r="E29" s="168">
        <v>1.26</v>
      </c>
      <c r="F29" s="126"/>
      <c r="G29" s="126"/>
    </row>
    <row r="30" s="143" customFormat="1" customHeight="1" spans="1:7">
      <c r="A30" s="167" t="s">
        <v>439</v>
      </c>
      <c r="B30" s="167" t="s">
        <v>440</v>
      </c>
      <c r="C30" s="168">
        <v>3.5</v>
      </c>
      <c r="D30" s="168"/>
      <c r="E30" s="168">
        <v>3.5</v>
      </c>
      <c r="F30" s="126"/>
      <c r="G30" s="126"/>
    </row>
    <row r="31" s="143" customFormat="1" customHeight="1" spans="1:7">
      <c r="A31" s="167" t="s">
        <v>441</v>
      </c>
      <c r="B31" s="167" t="s">
        <v>442</v>
      </c>
      <c r="C31" s="168">
        <v>8.11</v>
      </c>
      <c r="D31" s="168"/>
      <c r="E31" s="168">
        <v>8.11</v>
      </c>
      <c r="F31" s="126"/>
      <c r="G31" s="126"/>
    </row>
    <row r="32" s="143" customFormat="1" customHeight="1" spans="1:16">
      <c r="A32" s="167" t="s">
        <v>443</v>
      </c>
      <c r="B32" s="167" t="s">
        <v>444</v>
      </c>
      <c r="C32" s="168">
        <v>6.6</v>
      </c>
      <c r="D32" s="168"/>
      <c r="E32" s="168">
        <v>6.6</v>
      </c>
      <c r="F32" s="126"/>
      <c r="G32" s="126"/>
      <c r="P32" s="126"/>
    </row>
    <row r="33" s="151" customFormat="1" customHeight="1" spans="1:11">
      <c r="A33" s="165" t="s">
        <v>445</v>
      </c>
      <c r="B33" s="165" t="s">
        <v>446</v>
      </c>
      <c r="C33" s="164">
        <v>0.01</v>
      </c>
      <c r="D33" s="164">
        <v>0.01</v>
      </c>
      <c r="E33" s="164"/>
      <c r="F33" s="166"/>
      <c r="G33" s="166"/>
      <c r="H33" s="166"/>
      <c r="K33" s="166"/>
    </row>
    <row r="34" s="143" customFormat="1" customHeight="1" spans="1:9">
      <c r="A34" s="167" t="s">
        <v>447</v>
      </c>
      <c r="B34" s="167" t="s">
        <v>448</v>
      </c>
      <c r="C34" s="168">
        <v>0.01</v>
      </c>
      <c r="D34" s="168">
        <v>0.01</v>
      </c>
      <c r="E34" s="168"/>
      <c r="F34" s="126"/>
      <c r="G34" s="126"/>
      <c r="H34" s="126"/>
      <c r="I34" s="126"/>
    </row>
    <row r="35" customHeight="1" spans="3:5">
      <c r="C35" s="169"/>
      <c r="D35" s="169"/>
      <c r="E35" s="169"/>
    </row>
    <row r="36" customHeight="1" spans="4:14">
      <c r="D36" s="169"/>
      <c r="E36" s="169"/>
      <c r="F36" s="47"/>
      <c r="N36" s="47"/>
    </row>
  </sheetData>
  <mergeCells count="4">
    <mergeCell ref="A2:E2"/>
    <mergeCell ref="A5:B5"/>
    <mergeCell ref="C5:E5"/>
    <mergeCell ref="A7:B7"/>
  </mergeCells>
  <printOptions horizontalCentered="1"/>
  <pageMargins left="0" right="0" top="0" bottom="0.78740157480315" header="0.499999992490753" footer="0.499999992490753"/>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1" sqref="I11"/>
    </sheetView>
  </sheetViews>
  <sheetFormatPr defaultColWidth="6.875" defaultRowHeight="12.75" customHeight="1"/>
  <cols>
    <col min="1" max="6" width="11.625" style="46" hidden="1" customWidth="1"/>
    <col min="7" max="12" width="19.625" style="46" customWidth="1"/>
    <col min="13" max="16384" width="6.875" style="46"/>
  </cols>
  <sheetData>
    <row r="1" ht="20.1" customHeight="1" spans="1:12">
      <c r="A1" s="140" t="s">
        <v>449</v>
      </c>
      <c r="G1" s="3" t="s">
        <v>450</v>
      </c>
      <c r="L1" s="150"/>
    </row>
    <row r="2" ht="42" customHeight="1" spans="1:12">
      <c r="A2" s="141" t="s">
        <v>451</v>
      </c>
      <c r="B2" s="129"/>
      <c r="C2" s="129"/>
      <c r="D2" s="129"/>
      <c r="E2" s="129"/>
      <c r="F2" s="129"/>
      <c r="G2" s="127" t="s">
        <v>452</v>
      </c>
      <c r="H2" s="128"/>
      <c r="I2" s="128"/>
      <c r="J2" s="128"/>
      <c r="K2" s="128"/>
      <c r="L2" s="128"/>
    </row>
    <row r="3" ht="20.1" customHeight="1" spans="1:12">
      <c r="A3" s="142"/>
      <c r="B3" s="129"/>
      <c r="C3" s="129"/>
      <c r="D3" s="129"/>
      <c r="E3" s="129"/>
      <c r="F3" s="129"/>
      <c r="G3" s="129"/>
      <c r="H3" s="129"/>
      <c r="I3" s="129"/>
      <c r="J3" s="129"/>
      <c r="K3" s="129"/>
      <c r="L3" s="129"/>
    </row>
    <row r="4" ht="20.1" customHeight="1" spans="1:12">
      <c r="A4" s="143"/>
      <c r="B4" s="143"/>
      <c r="C4" s="143"/>
      <c r="D4" s="143"/>
      <c r="E4" s="143"/>
      <c r="F4" s="143"/>
      <c r="G4" s="143"/>
      <c r="H4" s="143"/>
      <c r="I4" s="143"/>
      <c r="J4" s="143"/>
      <c r="K4" s="143"/>
      <c r="L4" s="56" t="s">
        <v>313</v>
      </c>
    </row>
    <row r="5" ht="28.5" customHeight="1" spans="1:12">
      <c r="A5" s="81" t="s">
        <v>453</v>
      </c>
      <c r="B5" s="81"/>
      <c r="C5" s="81"/>
      <c r="D5" s="81"/>
      <c r="E5" s="81"/>
      <c r="F5" s="133"/>
      <c r="G5" s="81" t="s">
        <v>337</v>
      </c>
      <c r="H5" s="81"/>
      <c r="I5" s="81"/>
      <c r="J5" s="81"/>
      <c r="K5" s="81"/>
      <c r="L5" s="81"/>
    </row>
    <row r="6" ht="28.5" customHeight="1" spans="1:12">
      <c r="A6" s="104" t="s">
        <v>318</v>
      </c>
      <c r="B6" s="144" t="s">
        <v>454</v>
      </c>
      <c r="C6" s="104" t="s">
        <v>455</v>
      </c>
      <c r="D6" s="104"/>
      <c r="E6" s="104"/>
      <c r="F6" s="145" t="s">
        <v>432</v>
      </c>
      <c r="G6" s="81" t="s">
        <v>318</v>
      </c>
      <c r="H6" s="40" t="s">
        <v>454</v>
      </c>
      <c r="I6" s="81" t="s">
        <v>455</v>
      </c>
      <c r="J6" s="81"/>
      <c r="K6" s="81"/>
      <c r="L6" s="81" t="s">
        <v>432</v>
      </c>
    </row>
    <row r="7" ht="28.5" customHeight="1" spans="1:12">
      <c r="A7" s="134"/>
      <c r="B7" s="57"/>
      <c r="C7" s="135" t="s">
        <v>340</v>
      </c>
      <c r="D7" s="146" t="s">
        <v>456</v>
      </c>
      <c r="E7" s="146" t="s">
        <v>457</v>
      </c>
      <c r="F7" s="134"/>
      <c r="G7" s="81"/>
      <c r="H7" s="40"/>
      <c r="I7" s="81" t="s">
        <v>340</v>
      </c>
      <c r="J7" s="40" t="s">
        <v>456</v>
      </c>
      <c r="K7" s="40" t="s">
        <v>457</v>
      </c>
      <c r="L7" s="81"/>
    </row>
    <row r="8" s="54" customFormat="1" ht="28.5" customHeight="1" spans="1:12">
      <c r="A8" s="147"/>
      <c r="B8" s="147"/>
      <c r="C8" s="147"/>
      <c r="D8" s="147"/>
      <c r="E8" s="147"/>
      <c r="F8" s="148"/>
      <c r="G8" s="149">
        <v>6.5</v>
      </c>
      <c r="H8" s="149"/>
      <c r="I8" s="149">
        <v>3.5</v>
      </c>
      <c r="J8" s="149"/>
      <c r="K8" s="149">
        <v>3.5</v>
      </c>
      <c r="L8" s="149">
        <v>3</v>
      </c>
    </row>
    <row r="9" ht="22.5" customHeight="1" spans="2:12">
      <c r="B9" s="47"/>
      <c r="G9" s="47"/>
      <c r="H9" s="47"/>
      <c r="I9" s="47"/>
      <c r="J9" s="47"/>
      <c r="K9" s="47"/>
      <c r="L9" s="47"/>
    </row>
    <row r="10" customHeight="1" spans="7:12">
      <c r="G10" s="47"/>
      <c r="H10" s="47"/>
      <c r="I10" s="47"/>
      <c r="J10" s="47"/>
      <c r="K10" s="47"/>
      <c r="L10" s="47"/>
    </row>
    <row r="11" customHeight="1" spans="7:12">
      <c r="G11" s="47"/>
      <c r="H11" s="47"/>
      <c r="I11" s="47"/>
      <c r="J11" s="47"/>
      <c r="K11" s="47"/>
      <c r="L11" s="47"/>
    </row>
    <row r="12" customHeight="1" spans="7:12">
      <c r="G12" s="47"/>
      <c r="H12" s="47"/>
      <c r="I12" s="47"/>
      <c r="L12" s="47"/>
    </row>
    <row r="13" customHeight="1" spans="6:11">
      <c r="F13" s="47"/>
      <c r="G13" s="47"/>
      <c r="H13" s="47"/>
      <c r="I13" s="47"/>
      <c r="J13" s="47"/>
      <c r="K13" s="47"/>
    </row>
    <row r="14" customHeight="1" spans="4:9">
      <c r="D14" s="47"/>
      <c r="G14" s="47"/>
      <c r="H14" s="47"/>
      <c r="I14" s="47"/>
    </row>
    <row r="15" customHeight="1" spans="10:10">
      <c r="J15" s="47"/>
    </row>
    <row r="16" customHeight="1" spans="11:12">
      <c r="K16" s="47"/>
      <c r="L16" s="47"/>
    </row>
    <row r="20" customHeight="1" spans="8:8">
      <c r="H20" s="47"/>
    </row>
  </sheetData>
  <mergeCells count="11">
    <mergeCell ref="G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E2"/>
    </sheetView>
  </sheetViews>
  <sheetFormatPr defaultColWidth="6.875" defaultRowHeight="12.75" customHeight="1" outlineLevelCol="4"/>
  <cols>
    <col min="1" max="1" width="19.5" style="46" customWidth="1"/>
    <col min="2" max="2" width="52.5" style="46" customWidth="1"/>
    <col min="3" max="5" width="18.25" style="46" customWidth="1"/>
    <col min="6" max="16384" width="6.875" style="46"/>
  </cols>
  <sheetData>
    <row r="1" ht="20.1" customHeight="1" spans="1:5">
      <c r="A1" s="3" t="s">
        <v>458</v>
      </c>
      <c r="E1" s="97"/>
    </row>
    <row r="2" ht="42.75" customHeight="1" spans="1:5">
      <c r="A2" s="127" t="s">
        <v>459</v>
      </c>
      <c r="B2" s="128"/>
      <c r="C2" s="128"/>
      <c r="D2" s="128"/>
      <c r="E2" s="128"/>
    </row>
    <row r="3" ht="20.1" customHeight="1" spans="1:5">
      <c r="A3" s="129"/>
      <c r="B3" s="129"/>
      <c r="C3" s="129"/>
      <c r="D3" s="129"/>
      <c r="E3" s="129"/>
    </row>
    <row r="4" ht="20.1" customHeight="1" spans="1:5">
      <c r="A4" s="130"/>
      <c r="B4" s="131"/>
      <c r="C4" s="131"/>
      <c r="D4" s="131"/>
      <c r="E4" s="132" t="s">
        <v>313</v>
      </c>
    </row>
    <row r="5" ht="20.1" customHeight="1" spans="1:5">
      <c r="A5" s="81" t="s">
        <v>338</v>
      </c>
      <c r="B5" s="133" t="s">
        <v>339</v>
      </c>
      <c r="C5" s="81" t="s">
        <v>460</v>
      </c>
      <c r="D5" s="81"/>
      <c r="E5" s="81"/>
    </row>
    <row r="6" ht="20.1" customHeight="1" spans="1:5">
      <c r="A6" s="134"/>
      <c r="B6" s="134"/>
      <c r="C6" s="135" t="s">
        <v>318</v>
      </c>
      <c r="D6" s="135" t="s">
        <v>341</v>
      </c>
      <c r="E6" s="135" t="s">
        <v>342</v>
      </c>
    </row>
    <row r="7" ht="20.1" customHeight="1" spans="1:5">
      <c r="A7" s="136"/>
      <c r="B7" s="137"/>
      <c r="C7" s="138"/>
      <c r="D7" s="139"/>
      <c r="E7" s="62"/>
    </row>
    <row r="8" ht="20.25" customHeight="1" spans="1:5">
      <c r="A8" s="44" t="s">
        <v>461</v>
      </c>
      <c r="B8" s="47"/>
      <c r="C8" s="47"/>
      <c r="D8" s="47"/>
      <c r="E8" s="47"/>
    </row>
    <row r="9" ht="20.25" customHeight="1" spans="1:5">
      <c r="A9" s="47"/>
      <c r="B9" s="47"/>
      <c r="C9" s="47"/>
      <c r="D9" s="47"/>
      <c r="E9" s="47"/>
    </row>
    <row r="10" customHeight="1" spans="1:5">
      <c r="A10" s="47"/>
      <c r="B10" s="47"/>
      <c r="C10" s="47"/>
      <c r="E10" s="47"/>
    </row>
    <row r="11" customHeight="1" spans="1:5">
      <c r="A11" s="47"/>
      <c r="B11" s="47"/>
      <c r="C11" s="47"/>
      <c r="D11" s="47"/>
      <c r="E11" s="47"/>
    </row>
    <row r="12" customHeight="1" spans="1:5">
      <c r="A12" s="47"/>
      <c r="B12" s="47"/>
      <c r="C12" s="47"/>
      <c r="E12" s="47"/>
    </row>
    <row r="13" customHeight="1" spans="1:5">
      <c r="A13" s="47"/>
      <c r="B13" s="47"/>
      <c r="D13" s="47"/>
      <c r="E13" s="47"/>
    </row>
    <row r="14" customHeight="1" spans="1:5">
      <c r="A14" s="47"/>
      <c r="E14" s="47"/>
    </row>
    <row r="15" customHeight="1" spans="2:2">
      <c r="B15" s="47"/>
    </row>
    <row r="16" customHeight="1" spans="2:2">
      <c r="B16" s="47"/>
    </row>
    <row r="17" customHeight="1" spans="2:2">
      <c r="B17" s="47"/>
    </row>
    <row r="18" customHeight="1" spans="2:2">
      <c r="B18" s="47"/>
    </row>
    <row r="19" customHeight="1" spans="2:2">
      <c r="B19" s="47"/>
    </row>
    <row r="20" customHeight="1" spans="2:2">
      <c r="B20" s="47"/>
    </row>
    <row r="22" customHeight="1" spans="2:2">
      <c r="B22" s="47"/>
    </row>
    <row r="23" customHeight="1" spans="2:2">
      <c r="B23" s="47"/>
    </row>
    <row r="25" customHeight="1" spans="2:2">
      <c r="B25" s="47"/>
    </row>
    <row r="26" customHeight="1" spans="2:2">
      <c r="B26" s="47"/>
    </row>
    <row r="27" customHeight="1" spans="4:4">
      <c r="D27" s="47"/>
    </row>
  </sheetData>
  <mergeCells count="4">
    <mergeCell ref="A2:E2"/>
    <mergeCell ref="C5:E5"/>
    <mergeCell ref="A5:A6"/>
    <mergeCell ref="B5:B6"/>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7" workbookViewId="0">
      <selection activeCell="C13" sqref="C13"/>
    </sheetView>
  </sheetViews>
  <sheetFormatPr defaultColWidth="6.875" defaultRowHeight="20.1" customHeight="1"/>
  <cols>
    <col min="1" max="4" width="34.5" style="46" customWidth="1"/>
    <col min="5" max="159" width="6.75" style="46" customWidth="1"/>
    <col min="160" max="16384" width="6.875" style="46"/>
  </cols>
  <sheetData>
    <row r="1" customHeight="1" spans="1:251">
      <c r="A1" s="3" t="s">
        <v>462</v>
      </c>
      <c r="B1" s="95"/>
      <c r="C1" s="96"/>
      <c r="D1" s="97"/>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126"/>
      <c r="FE1" s="126"/>
      <c r="FF1" s="126"/>
      <c r="FG1" s="126"/>
      <c r="FH1" s="126"/>
      <c r="FI1" s="126"/>
      <c r="FJ1" s="126"/>
      <c r="FK1" s="126"/>
      <c r="FL1" s="126"/>
      <c r="FM1" s="126"/>
      <c r="FN1" s="126"/>
      <c r="FO1" s="126"/>
      <c r="FP1" s="126"/>
      <c r="FQ1" s="126"/>
      <c r="FR1" s="126"/>
      <c r="FS1" s="126"/>
      <c r="FT1" s="126"/>
      <c r="FU1" s="126"/>
      <c r="FV1" s="126"/>
      <c r="FW1" s="126"/>
      <c r="FX1" s="126"/>
      <c r="FY1" s="126"/>
      <c r="FZ1" s="126"/>
      <c r="GA1" s="126"/>
      <c r="GB1" s="126"/>
      <c r="GC1" s="126"/>
      <c r="GD1" s="126"/>
      <c r="GE1" s="126"/>
      <c r="GF1" s="126"/>
      <c r="GG1" s="126"/>
      <c r="GH1" s="126"/>
      <c r="GI1" s="126"/>
      <c r="GJ1" s="126"/>
      <c r="GK1" s="126"/>
      <c r="GL1" s="126"/>
      <c r="GM1" s="126"/>
      <c r="GN1" s="126"/>
      <c r="GO1" s="126"/>
      <c r="GP1" s="126"/>
      <c r="GQ1" s="126"/>
      <c r="GR1" s="126"/>
      <c r="GS1" s="126"/>
      <c r="GT1" s="126"/>
      <c r="GU1" s="126"/>
      <c r="GV1" s="126"/>
      <c r="GW1" s="126"/>
      <c r="GX1" s="126"/>
      <c r="GY1" s="126"/>
      <c r="GZ1" s="126"/>
      <c r="HA1" s="126"/>
      <c r="HB1" s="126"/>
      <c r="HC1" s="126"/>
      <c r="HD1" s="126"/>
      <c r="HE1" s="126"/>
      <c r="HF1" s="126"/>
      <c r="HG1" s="126"/>
      <c r="HH1" s="126"/>
      <c r="HI1" s="126"/>
      <c r="HJ1" s="126"/>
      <c r="HK1" s="126"/>
      <c r="HL1" s="126"/>
      <c r="HM1" s="126"/>
      <c r="HN1" s="126"/>
      <c r="HO1" s="126"/>
      <c r="HP1" s="126"/>
      <c r="HQ1" s="126"/>
      <c r="HR1" s="126"/>
      <c r="HS1" s="126"/>
      <c r="HT1" s="126"/>
      <c r="HU1" s="126"/>
      <c r="HV1" s="126"/>
      <c r="HW1" s="126"/>
      <c r="HX1" s="126"/>
      <c r="HY1" s="126"/>
      <c r="HZ1" s="126"/>
      <c r="IA1" s="126"/>
      <c r="IB1" s="126"/>
      <c r="IC1" s="126"/>
      <c r="ID1" s="126"/>
      <c r="IE1" s="126"/>
      <c r="IF1" s="126"/>
      <c r="IG1" s="126"/>
      <c r="IH1" s="126"/>
      <c r="II1" s="126"/>
      <c r="IJ1" s="126"/>
      <c r="IK1" s="126"/>
      <c r="IL1" s="126"/>
      <c r="IM1" s="126"/>
      <c r="IN1" s="126"/>
      <c r="IO1" s="126"/>
      <c r="IP1" s="126"/>
      <c r="IQ1" s="126"/>
    </row>
    <row r="2" ht="38.25" customHeight="1" spans="1:251">
      <c r="A2" s="98" t="s">
        <v>463</v>
      </c>
      <c r="B2" s="99"/>
      <c r="C2" s="99"/>
      <c r="D2" s="99"/>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row>
    <row r="3" ht="12.75" customHeight="1" spans="1:251">
      <c r="A3" s="100"/>
      <c r="B3" s="100"/>
      <c r="C3" s="101"/>
      <c r="D3" s="100"/>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row>
    <row r="4" customHeight="1" spans="1:251">
      <c r="A4" s="55"/>
      <c r="B4" s="102"/>
      <c r="C4" s="103"/>
      <c r="D4" s="56" t="s">
        <v>313</v>
      </c>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row>
    <row r="5" ht="23.25" customHeight="1" spans="1:251">
      <c r="A5" s="81" t="s">
        <v>314</v>
      </c>
      <c r="B5" s="81"/>
      <c r="C5" s="81" t="s">
        <v>315</v>
      </c>
      <c r="D5" s="81"/>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126"/>
      <c r="FE5" s="126"/>
      <c r="FF5" s="126"/>
      <c r="FG5" s="126"/>
      <c r="FH5" s="126"/>
      <c r="FI5" s="126"/>
      <c r="FJ5" s="126"/>
      <c r="FK5" s="126"/>
      <c r="FL5" s="126"/>
      <c r="FM5" s="126"/>
      <c r="FN5" s="126"/>
      <c r="FO5" s="126"/>
      <c r="FP5" s="126"/>
      <c r="FQ5" s="126"/>
      <c r="FR5" s="126"/>
      <c r="FS5" s="126"/>
      <c r="FT5" s="126"/>
      <c r="FU5" s="126"/>
      <c r="FV5" s="126"/>
      <c r="FW5" s="126"/>
      <c r="FX5" s="126"/>
      <c r="FY5" s="126"/>
      <c r="FZ5" s="126"/>
      <c r="GA5" s="126"/>
      <c r="GB5" s="126"/>
      <c r="GC5" s="126"/>
      <c r="GD5" s="126"/>
      <c r="GE5" s="126"/>
      <c r="GF5" s="126"/>
      <c r="GG5" s="126"/>
      <c r="GH5" s="126"/>
      <c r="GI5" s="126"/>
      <c r="GJ5" s="126"/>
      <c r="GK5" s="126"/>
      <c r="GL5" s="126"/>
      <c r="GM5" s="126"/>
      <c r="GN5" s="126"/>
      <c r="GO5" s="126"/>
      <c r="GP5" s="126"/>
      <c r="GQ5" s="126"/>
      <c r="GR5" s="126"/>
      <c r="GS5" s="126"/>
      <c r="GT5" s="126"/>
      <c r="GU5" s="126"/>
      <c r="GV5" s="126"/>
      <c r="GW5" s="126"/>
      <c r="GX5" s="126"/>
      <c r="GY5" s="126"/>
      <c r="GZ5" s="126"/>
      <c r="HA5" s="126"/>
      <c r="HB5" s="126"/>
      <c r="HC5" s="126"/>
      <c r="HD5" s="126"/>
      <c r="HE5" s="126"/>
      <c r="HF5" s="126"/>
      <c r="HG5" s="126"/>
      <c r="HH5" s="126"/>
      <c r="HI5" s="126"/>
      <c r="HJ5" s="126"/>
      <c r="HK5" s="126"/>
      <c r="HL5" s="126"/>
      <c r="HM5" s="126"/>
      <c r="HN5" s="126"/>
      <c r="HO5" s="126"/>
      <c r="HP5" s="126"/>
      <c r="HQ5" s="126"/>
      <c r="HR5" s="126"/>
      <c r="HS5" s="126"/>
      <c r="HT5" s="126"/>
      <c r="HU5" s="126"/>
      <c r="HV5" s="126"/>
      <c r="HW5" s="126"/>
      <c r="HX5" s="126"/>
      <c r="HY5" s="126"/>
      <c r="HZ5" s="126"/>
      <c r="IA5" s="126"/>
      <c r="IB5" s="126"/>
      <c r="IC5" s="126"/>
      <c r="ID5" s="126"/>
      <c r="IE5" s="126"/>
      <c r="IF5" s="126"/>
      <c r="IG5" s="126"/>
      <c r="IH5" s="126"/>
      <c r="II5" s="126"/>
      <c r="IJ5" s="126"/>
      <c r="IK5" s="126"/>
      <c r="IL5" s="126"/>
      <c r="IM5" s="126"/>
      <c r="IN5" s="126"/>
      <c r="IO5" s="126"/>
      <c r="IP5" s="126"/>
      <c r="IQ5" s="126"/>
    </row>
    <row r="6" ht="24" customHeight="1" spans="1:251">
      <c r="A6" s="104" t="s">
        <v>316</v>
      </c>
      <c r="B6" s="105" t="s">
        <v>317</v>
      </c>
      <c r="C6" s="104" t="s">
        <v>316</v>
      </c>
      <c r="D6" s="104" t="s">
        <v>317</v>
      </c>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126"/>
      <c r="FE6" s="126"/>
      <c r="FF6" s="126"/>
      <c r="FG6" s="126"/>
      <c r="FH6" s="126"/>
      <c r="FI6" s="126"/>
      <c r="FJ6" s="126"/>
      <c r="FK6" s="126"/>
      <c r="FL6" s="126"/>
      <c r="FM6" s="126"/>
      <c r="FN6" s="126"/>
      <c r="FO6" s="126"/>
      <c r="FP6" s="126"/>
      <c r="FQ6" s="126"/>
      <c r="FR6" s="126"/>
      <c r="FS6" s="126"/>
      <c r="FT6" s="126"/>
      <c r="FU6" s="126"/>
      <c r="FV6" s="126"/>
      <c r="FW6" s="126"/>
      <c r="FX6" s="126"/>
      <c r="FY6" s="126"/>
      <c r="FZ6" s="126"/>
      <c r="GA6" s="126"/>
      <c r="GB6" s="126"/>
      <c r="GC6" s="126"/>
      <c r="GD6" s="126"/>
      <c r="GE6" s="126"/>
      <c r="GF6" s="126"/>
      <c r="GG6" s="126"/>
      <c r="GH6" s="126"/>
      <c r="GI6" s="126"/>
      <c r="GJ6" s="126"/>
      <c r="GK6" s="126"/>
      <c r="GL6" s="126"/>
      <c r="GM6" s="126"/>
      <c r="GN6" s="126"/>
      <c r="GO6" s="126"/>
      <c r="GP6" s="126"/>
      <c r="GQ6" s="126"/>
      <c r="GR6" s="126"/>
      <c r="GS6" s="126"/>
      <c r="GT6" s="126"/>
      <c r="GU6" s="126"/>
      <c r="GV6" s="126"/>
      <c r="GW6" s="126"/>
      <c r="GX6" s="126"/>
      <c r="GY6" s="126"/>
      <c r="GZ6" s="126"/>
      <c r="HA6" s="126"/>
      <c r="HB6" s="126"/>
      <c r="HC6" s="126"/>
      <c r="HD6" s="126"/>
      <c r="HE6" s="126"/>
      <c r="HF6" s="126"/>
      <c r="HG6" s="126"/>
      <c r="HH6" s="126"/>
      <c r="HI6" s="126"/>
      <c r="HJ6" s="126"/>
      <c r="HK6" s="126"/>
      <c r="HL6" s="126"/>
      <c r="HM6" s="126"/>
      <c r="HN6" s="126"/>
      <c r="HO6" s="126"/>
      <c r="HP6" s="126"/>
      <c r="HQ6" s="126"/>
      <c r="HR6" s="126"/>
      <c r="HS6" s="126"/>
      <c r="HT6" s="126"/>
      <c r="HU6" s="126"/>
      <c r="HV6" s="126"/>
      <c r="HW6" s="126"/>
      <c r="HX6" s="126"/>
      <c r="HY6" s="126"/>
      <c r="HZ6" s="126"/>
      <c r="IA6" s="126"/>
      <c r="IB6" s="126"/>
      <c r="IC6" s="126"/>
      <c r="ID6" s="126"/>
      <c r="IE6" s="126"/>
      <c r="IF6" s="126"/>
      <c r="IG6" s="126"/>
      <c r="IH6" s="126"/>
      <c r="II6" s="126"/>
      <c r="IJ6" s="126"/>
      <c r="IK6" s="126"/>
      <c r="IL6" s="126"/>
      <c r="IM6" s="126"/>
      <c r="IN6" s="126"/>
      <c r="IO6" s="126"/>
      <c r="IP6" s="126"/>
      <c r="IQ6" s="126"/>
    </row>
    <row r="7" customHeight="1" spans="1:251">
      <c r="A7" s="106" t="s">
        <v>464</v>
      </c>
      <c r="B7" s="91">
        <v>10944.28</v>
      </c>
      <c r="C7" s="107" t="s">
        <v>325</v>
      </c>
      <c r="D7" s="91">
        <v>177.24</v>
      </c>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126"/>
      <c r="FE7" s="126"/>
      <c r="FF7" s="126"/>
      <c r="FG7" s="126"/>
      <c r="FH7" s="126"/>
      <c r="FI7" s="126"/>
      <c r="FJ7" s="126"/>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6"/>
      <c r="HS7" s="126"/>
      <c r="HT7" s="126"/>
      <c r="HU7" s="126"/>
      <c r="HV7" s="126"/>
      <c r="HW7" s="126"/>
      <c r="HX7" s="126"/>
      <c r="HY7" s="126"/>
      <c r="HZ7" s="126"/>
      <c r="IA7" s="126"/>
      <c r="IB7" s="126"/>
      <c r="IC7" s="126"/>
      <c r="ID7" s="126"/>
      <c r="IE7" s="126"/>
      <c r="IF7" s="126"/>
      <c r="IG7" s="126"/>
      <c r="IH7" s="126"/>
      <c r="II7" s="126"/>
      <c r="IJ7" s="126"/>
      <c r="IK7" s="126"/>
      <c r="IL7" s="126"/>
      <c r="IM7" s="126"/>
      <c r="IN7" s="126"/>
      <c r="IO7" s="126"/>
      <c r="IP7" s="126"/>
      <c r="IQ7" s="126"/>
    </row>
    <row r="8" customHeight="1" spans="1:251">
      <c r="A8" s="108" t="s">
        <v>465</v>
      </c>
      <c r="B8" s="62"/>
      <c r="C8" s="107" t="s">
        <v>327</v>
      </c>
      <c r="D8" s="91">
        <v>11134.28</v>
      </c>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126"/>
      <c r="FE8" s="126"/>
      <c r="FF8" s="126"/>
      <c r="FG8" s="126"/>
      <c r="FH8" s="126"/>
      <c r="FI8" s="126"/>
      <c r="FJ8" s="126"/>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6"/>
      <c r="HS8" s="126"/>
      <c r="HT8" s="126"/>
      <c r="HU8" s="126"/>
      <c r="HV8" s="126"/>
      <c r="HW8" s="126"/>
      <c r="HX8" s="126"/>
      <c r="HY8" s="126"/>
      <c r="HZ8" s="126"/>
      <c r="IA8" s="126"/>
      <c r="IB8" s="126"/>
      <c r="IC8" s="126"/>
      <c r="ID8" s="126"/>
      <c r="IE8" s="126"/>
      <c r="IF8" s="126"/>
      <c r="IG8" s="126"/>
      <c r="IH8" s="126"/>
      <c r="II8" s="126"/>
      <c r="IJ8" s="126"/>
      <c r="IK8" s="126"/>
      <c r="IL8" s="126"/>
      <c r="IM8" s="126"/>
      <c r="IN8" s="126"/>
      <c r="IO8" s="126"/>
      <c r="IP8" s="126"/>
      <c r="IQ8" s="126"/>
    </row>
    <row r="9" customHeight="1" spans="1:251">
      <c r="A9" s="109" t="s">
        <v>466</v>
      </c>
      <c r="B9" s="110"/>
      <c r="C9" s="107" t="s">
        <v>329</v>
      </c>
      <c r="D9" s="91">
        <v>15.46</v>
      </c>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126"/>
      <c r="FE9" s="126"/>
      <c r="FF9" s="126"/>
      <c r="FG9" s="126"/>
      <c r="FH9" s="126"/>
      <c r="FI9" s="126"/>
      <c r="FJ9" s="126"/>
      <c r="FK9" s="126"/>
      <c r="FL9" s="126"/>
      <c r="FM9" s="126"/>
      <c r="FN9" s="126"/>
      <c r="FO9" s="126"/>
      <c r="FP9" s="126"/>
      <c r="FQ9" s="126"/>
      <c r="FR9" s="126"/>
      <c r="FS9" s="126"/>
      <c r="FT9" s="126"/>
      <c r="FU9" s="126"/>
      <c r="FV9" s="126"/>
      <c r="FW9" s="126"/>
      <c r="FX9" s="126"/>
      <c r="FY9" s="126"/>
      <c r="FZ9" s="126"/>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6"/>
      <c r="HS9" s="126"/>
      <c r="HT9" s="126"/>
      <c r="HU9" s="126"/>
      <c r="HV9" s="126"/>
      <c r="HW9" s="126"/>
      <c r="HX9" s="126"/>
      <c r="HY9" s="126"/>
      <c r="HZ9" s="126"/>
      <c r="IA9" s="126"/>
      <c r="IB9" s="126"/>
      <c r="IC9" s="126"/>
      <c r="ID9" s="126"/>
      <c r="IE9" s="126"/>
      <c r="IF9" s="126"/>
      <c r="IG9" s="126"/>
      <c r="IH9" s="126"/>
      <c r="II9" s="126"/>
      <c r="IJ9" s="126"/>
      <c r="IK9" s="126"/>
      <c r="IL9" s="126"/>
      <c r="IM9" s="126"/>
      <c r="IN9" s="126"/>
      <c r="IO9" s="126"/>
      <c r="IP9" s="126"/>
      <c r="IQ9" s="126"/>
    </row>
    <row r="10" customHeight="1" spans="1:251">
      <c r="A10" s="111" t="s">
        <v>467</v>
      </c>
      <c r="B10" s="112"/>
      <c r="C10" s="113"/>
      <c r="D10" s="114"/>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6"/>
      <c r="FZ10" s="126"/>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6"/>
      <c r="HS10" s="126"/>
      <c r="HT10" s="126"/>
      <c r="HU10" s="126"/>
      <c r="HV10" s="126"/>
      <c r="HW10" s="126"/>
      <c r="HX10" s="126"/>
      <c r="HY10" s="126"/>
      <c r="HZ10" s="126"/>
      <c r="IA10" s="126"/>
      <c r="IB10" s="126"/>
      <c r="IC10" s="126"/>
      <c r="ID10" s="126"/>
      <c r="IE10" s="126"/>
      <c r="IF10" s="126"/>
      <c r="IG10" s="126"/>
      <c r="IH10" s="126"/>
      <c r="II10" s="126"/>
      <c r="IJ10" s="126"/>
      <c r="IK10" s="126"/>
      <c r="IL10" s="126"/>
      <c r="IM10" s="126"/>
      <c r="IN10" s="126"/>
      <c r="IO10" s="126"/>
      <c r="IP10" s="126"/>
      <c r="IQ10" s="126"/>
    </row>
    <row r="11" customHeight="1" spans="1:251">
      <c r="A11" s="111" t="s">
        <v>468</v>
      </c>
      <c r="B11" s="112"/>
      <c r="C11" s="113"/>
      <c r="D11" s="114"/>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6"/>
      <c r="FZ11" s="126"/>
      <c r="GA11" s="126"/>
      <c r="GB11" s="126"/>
      <c r="GC11" s="126"/>
      <c r="GD11" s="126"/>
      <c r="GE11" s="126"/>
      <c r="GF11" s="126"/>
      <c r="GG11" s="126"/>
      <c r="GH11" s="126"/>
      <c r="GI11" s="126"/>
      <c r="GJ11" s="126"/>
      <c r="GK11" s="126"/>
      <c r="GL11" s="126"/>
      <c r="GM11" s="126"/>
      <c r="GN11" s="126"/>
      <c r="GO11" s="126"/>
      <c r="GP11" s="126"/>
      <c r="GQ11" s="126"/>
      <c r="GR11" s="126"/>
      <c r="GS11" s="126"/>
      <c r="GT11" s="126"/>
      <c r="GU11" s="126"/>
      <c r="GV11" s="126"/>
      <c r="GW11" s="126"/>
      <c r="GX11" s="126"/>
      <c r="GY11" s="126"/>
      <c r="GZ11" s="126"/>
      <c r="HA11" s="126"/>
      <c r="HB11" s="126"/>
      <c r="HC11" s="126"/>
      <c r="HD11" s="126"/>
      <c r="HE11" s="126"/>
      <c r="HF11" s="126"/>
      <c r="HG11" s="126"/>
      <c r="HH11" s="126"/>
      <c r="HI11" s="126"/>
      <c r="HJ11" s="126"/>
      <c r="HK11" s="126"/>
      <c r="HL11" s="126"/>
      <c r="HM11" s="126"/>
      <c r="HN11" s="126"/>
      <c r="HO11" s="126"/>
      <c r="HP11" s="126"/>
      <c r="HQ11" s="126"/>
      <c r="HR11" s="126"/>
      <c r="HS11" s="126"/>
      <c r="HT11" s="126"/>
      <c r="HU11" s="126"/>
      <c r="HV11" s="126"/>
      <c r="HW11" s="126"/>
      <c r="HX11" s="126"/>
      <c r="HY11" s="126"/>
      <c r="HZ11" s="126"/>
      <c r="IA11" s="126"/>
      <c r="IB11" s="126"/>
      <c r="IC11" s="126"/>
      <c r="ID11" s="126"/>
      <c r="IE11" s="126"/>
      <c r="IF11" s="126"/>
      <c r="IG11" s="126"/>
      <c r="IH11" s="126"/>
      <c r="II11" s="126"/>
      <c r="IJ11" s="126"/>
      <c r="IK11" s="126"/>
      <c r="IL11" s="126"/>
      <c r="IM11" s="126"/>
      <c r="IN11" s="126"/>
      <c r="IO11" s="126"/>
      <c r="IP11" s="126"/>
      <c r="IQ11" s="126"/>
    </row>
    <row r="12" customHeight="1" spans="1:251">
      <c r="A12" s="111" t="s">
        <v>469</v>
      </c>
      <c r="B12" s="62"/>
      <c r="C12" s="115"/>
      <c r="D12" s="114"/>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6"/>
      <c r="FZ12" s="126"/>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6"/>
      <c r="HS12" s="126"/>
      <c r="HT12" s="126"/>
      <c r="HU12" s="126"/>
      <c r="HV12" s="126"/>
      <c r="HW12" s="126"/>
      <c r="HX12" s="126"/>
      <c r="HY12" s="126"/>
      <c r="HZ12" s="126"/>
      <c r="IA12" s="126"/>
      <c r="IB12" s="126"/>
      <c r="IC12" s="126"/>
      <c r="ID12" s="126"/>
      <c r="IE12" s="126"/>
      <c r="IF12" s="126"/>
      <c r="IG12" s="126"/>
      <c r="IH12" s="126"/>
      <c r="II12" s="126"/>
      <c r="IJ12" s="126"/>
      <c r="IK12" s="126"/>
      <c r="IL12" s="126"/>
      <c r="IM12" s="126"/>
      <c r="IN12" s="126"/>
      <c r="IO12" s="126"/>
      <c r="IP12" s="126"/>
      <c r="IQ12" s="126"/>
    </row>
    <row r="13" customHeight="1" spans="1:251">
      <c r="A13" s="111"/>
      <c r="B13" s="116"/>
      <c r="C13" s="115"/>
      <c r="D13" s="114"/>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row>
    <row r="14" customHeight="1" spans="1:251">
      <c r="A14" s="111"/>
      <c r="B14" s="117"/>
      <c r="C14" s="113"/>
      <c r="D14" s="114"/>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126"/>
      <c r="FE14" s="126"/>
      <c r="FF14" s="126"/>
      <c r="FG14" s="126"/>
      <c r="FH14" s="126"/>
      <c r="FI14" s="126"/>
      <c r="FJ14" s="126"/>
      <c r="FK14" s="126"/>
      <c r="FL14" s="126"/>
      <c r="FM14" s="126"/>
      <c r="FN14" s="126"/>
      <c r="FO14" s="126"/>
      <c r="FP14" s="126"/>
      <c r="FQ14" s="126"/>
      <c r="FR14" s="126"/>
      <c r="FS14" s="126"/>
      <c r="FT14" s="126"/>
      <c r="FU14" s="126"/>
      <c r="FV14" s="126"/>
      <c r="FW14" s="126"/>
      <c r="FX14" s="126"/>
      <c r="FY14" s="126"/>
      <c r="FZ14" s="126"/>
      <c r="GA14" s="126"/>
      <c r="GB14" s="126"/>
      <c r="GC14" s="126"/>
      <c r="GD14" s="126"/>
      <c r="GE14" s="126"/>
      <c r="GF14" s="126"/>
      <c r="GG14" s="126"/>
      <c r="GH14" s="126"/>
      <c r="GI14" s="126"/>
      <c r="GJ14" s="126"/>
      <c r="GK14" s="126"/>
      <c r="GL14" s="126"/>
      <c r="GM14" s="126"/>
      <c r="GN14" s="126"/>
      <c r="GO14" s="126"/>
      <c r="GP14" s="126"/>
      <c r="GQ14" s="126"/>
      <c r="GR14" s="126"/>
      <c r="GS14" s="126"/>
      <c r="GT14" s="126"/>
      <c r="GU14" s="126"/>
      <c r="GV14" s="126"/>
      <c r="GW14" s="126"/>
      <c r="GX14" s="126"/>
      <c r="GY14" s="126"/>
      <c r="GZ14" s="126"/>
      <c r="HA14" s="126"/>
      <c r="HB14" s="126"/>
      <c r="HC14" s="126"/>
      <c r="HD14" s="126"/>
      <c r="HE14" s="126"/>
      <c r="HF14" s="126"/>
      <c r="HG14" s="126"/>
      <c r="HH14" s="126"/>
      <c r="HI14" s="126"/>
      <c r="HJ14" s="126"/>
      <c r="HK14" s="126"/>
      <c r="HL14" s="126"/>
      <c r="HM14" s="126"/>
      <c r="HN14" s="126"/>
      <c r="HO14" s="126"/>
      <c r="HP14" s="126"/>
      <c r="HQ14" s="126"/>
      <c r="HR14" s="126"/>
      <c r="HS14" s="126"/>
      <c r="HT14" s="126"/>
      <c r="HU14" s="126"/>
      <c r="HV14" s="126"/>
      <c r="HW14" s="126"/>
      <c r="HX14" s="126"/>
      <c r="HY14" s="126"/>
      <c r="HZ14" s="126"/>
      <c r="IA14" s="126"/>
      <c r="IB14" s="126"/>
      <c r="IC14" s="126"/>
      <c r="ID14" s="126"/>
      <c r="IE14" s="126"/>
      <c r="IF14" s="126"/>
      <c r="IG14" s="126"/>
      <c r="IH14" s="126"/>
      <c r="II14" s="126"/>
      <c r="IJ14" s="126"/>
      <c r="IK14" s="126"/>
      <c r="IL14" s="126"/>
      <c r="IM14" s="126"/>
      <c r="IN14" s="126"/>
      <c r="IO14" s="126"/>
      <c r="IP14" s="126"/>
      <c r="IQ14" s="126"/>
    </row>
    <row r="15" customHeight="1" spans="1:251">
      <c r="A15" s="111"/>
      <c r="B15" s="117"/>
      <c r="C15" s="113"/>
      <c r="D15" s="114"/>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126"/>
      <c r="FE15" s="126"/>
      <c r="FF15" s="126"/>
      <c r="FG15" s="126"/>
      <c r="FH15" s="126"/>
      <c r="FI15" s="126"/>
      <c r="FJ15" s="126"/>
      <c r="FK15" s="126"/>
      <c r="FL15" s="126"/>
      <c r="FM15" s="126"/>
      <c r="FN15" s="126"/>
      <c r="FO15" s="126"/>
      <c r="FP15" s="126"/>
      <c r="FQ15" s="126"/>
      <c r="FR15" s="126"/>
      <c r="FS15" s="126"/>
      <c r="FT15" s="126"/>
      <c r="FU15" s="126"/>
      <c r="FV15" s="126"/>
      <c r="FW15" s="126"/>
      <c r="FX15" s="126"/>
      <c r="FY15" s="126"/>
      <c r="FZ15" s="126"/>
      <c r="GA15" s="126"/>
      <c r="GB15" s="126"/>
      <c r="GC15" s="126"/>
      <c r="GD15" s="126"/>
      <c r="GE15" s="126"/>
      <c r="GF15" s="126"/>
      <c r="GG15" s="126"/>
      <c r="GH15" s="126"/>
      <c r="GI15" s="126"/>
      <c r="GJ15" s="126"/>
      <c r="GK15" s="126"/>
      <c r="GL15" s="126"/>
      <c r="GM15" s="126"/>
      <c r="GN15" s="126"/>
      <c r="GO15" s="126"/>
      <c r="GP15" s="126"/>
      <c r="GQ15" s="126"/>
      <c r="GR15" s="126"/>
      <c r="GS15" s="126"/>
      <c r="GT15" s="126"/>
      <c r="GU15" s="126"/>
      <c r="GV15" s="126"/>
      <c r="GW15" s="126"/>
      <c r="GX15" s="126"/>
      <c r="GY15" s="126"/>
      <c r="GZ15" s="126"/>
      <c r="HA15" s="126"/>
      <c r="HB15" s="126"/>
      <c r="HC15" s="126"/>
      <c r="HD15" s="126"/>
      <c r="HE15" s="126"/>
      <c r="HF15" s="126"/>
      <c r="HG15" s="126"/>
      <c r="HH15" s="126"/>
      <c r="HI15" s="126"/>
      <c r="HJ15" s="126"/>
      <c r="HK15" s="126"/>
      <c r="HL15" s="126"/>
      <c r="HM15" s="126"/>
      <c r="HN15" s="126"/>
      <c r="HO15" s="126"/>
      <c r="HP15" s="126"/>
      <c r="HQ15" s="126"/>
      <c r="HR15" s="126"/>
      <c r="HS15" s="126"/>
      <c r="HT15" s="126"/>
      <c r="HU15" s="126"/>
      <c r="HV15" s="126"/>
      <c r="HW15" s="126"/>
      <c r="HX15" s="126"/>
      <c r="HY15" s="126"/>
      <c r="HZ15" s="126"/>
      <c r="IA15" s="126"/>
      <c r="IB15" s="126"/>
      <c r="IC15" s="126"/>
      <c r="ID15" s="126"/>
      <c r="IE15" s="126"/>
      <c r="IF15" s="126"/>
      <c r="IG15" s="126"/>
      <c r="IH15" s="126"/>
      <c r="II15" s="126"/>
      <c r="IJ15" s="126"/>
      <c r="IK15" s="126"/>
      <c r="IL15" s="126"/>
      <c r="IM15" s="126"/>
      <c r="IN15" s="126"/>
      <c r="IO15" s="126"/>
      <c r="IP15" s="126"/>
      <c r="IQ15" s="126"/>
    </row>
    <row r="16" customHeight="1" spans="1:251">
      <c r="A16" s="111"/>
      <c r="B16" s="117"/>
      <c r="C16" s="113"/>
      <c r="D16" s="114"/>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126"/>
      <c r="FE16" s="126"/>
      <c r="FF16" s="126"/>
      <c r="FG16" s="126"/>
      <c r="FH16" s="126"/>
      <c r="FI16" s="126"/>
      <c r="FJ16" s="126"/>
      <c r="FK16" s="126"/>
      <c r="FL16" s="126"/>
      <c r="FM16" s="126"/>
      <c r="FN16" s="126"/>
      <c r="FO16" s="126"/>
      <c r="FP16" s="126"/>
      <c r="FQ16" s="126"/>
      <c r="FR16" s="126"/>
      <c r="FS16" s="126"/>
      <c r="FT16" s="126"/>
      <c r="FU16" s="126"/>
      <c r="FV16" s="126"/>
      <c r="FW16" s="126"/>
      <c r="FX16" s="126"/>
      <c r="FY16" s="126"/>
      <c r="FZ16" s="126"/>
      <c r="GA16" s="126"/>
      <c r="GB16" s="126"/>
      <c r="GC16" s="126"/>
      <c r="GD16" s="126"/>
      <c r="GE16" s="126"/>
      <c r="GF16" s="126"/>
      <c r="GG16" s="126"/>
      <c r="GH16" s="126"/>
      <c r="GI16" s="126"/>
      <c r="GJ16" s="126"/>
      <c r="GK16" s="126"/>
      <c r="GL16" s="126"/>
      <c r="GM16" s="126"/>
      <c r="GN16" s="126"/>
      <c r="GO16" s="126"/>
      <c r="GP16" s="126"/>
      <c r="GQ16" s="126"/>
      <c r="GR16" s="126"/>
      <c r="GS16" s="126"/>
      <c r="GT16" s="126"/>
      <c r="GU16" s="126"/>
      <c r="GV16" s="126"/>
      <c r="GW16" s="126"/>
      <c r="GX16" s="126"/>
      <c r="GY16" s="126"/>
      <c r="GZ16" s="126"/>
      <c r="HA16" s="126"/>
      <c r="HB16" s="126"/>
      <c r="HC16" s="126"/>
      <c r="HD16" s="126"/>
      <c r="HE16" s="126"/>
      <c r="HF16" s="126"/>
      <c r="HG16" s="126"/>
      <c r="HH16" s="126"/>
      <c r="HI16" s="126"/>
      <c r="HJ16" s="126"/>
      <c r="HK16" s="126"/>
      <c r="HL16" s="126"/>
      <c r="HM16" s="126"/>
      <c r="HN16" s="126"/>
      <c r="HO16" s="126"/>
      <c r="HP16" s="126"/>
      <c r="HQ16" s="126"/>
      <c r="HR16" s="126"/>
      <c r="HS16" s="126"/>
      <c r="HT16" s="126"/>
      <c r="HU16" s="126"/>
      <c r="HV16" s="126"/>
      <c r="HW16" s="126"/>
      <c r="HX16" s="126"/>
      <c r="HY16" s="126"/>
      <c r="HZ16" s="126"/>
      <c r="IA16" s="126"/>
      <c r="IB16" s="126"/>
      <c r="IC16" s="126"/>
      <c r="ID16" s="126"/>
      <c r="IE16" s="126"/>
      <c r="IF16" s="126"/>
      <c r="IG16" s="126"/>
      <c r="IH16" s="126"/>
      <c r="II16" s="126"/>
      <c r="IJ16" s="126"/>
      <c r="IK16" s="126"/>
      <c r="IL16" s="126"/>
      <c r="IM16" s="126"/>
      <c r="IN16" s="126"/>
      <c r="IO16" s="126"/>
      <c r="IP16" s="126"/>
      <c r="IQ16" s="126"/>
    </row>
    <row r="17" customHeight="1" spans="1:251">
      <c r="A17" s="111"/>
      <c r="B17" s="117"/>
      <c r="C17" s="113"/>
      <c r="D17" s="114"/>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126"/>
      <c r="FE17" s="126"/>
      <c r="FF17" s="126"/>
      <c r="FG17" s="126"/>
      <c r="FH17" s="126"/>
      <c r="FI17" s="126"/>
      <c r="FJ17" s="126"/>
      <c r="FK17" s="126"/>
      <c r="FL17" s="126"/>
      <c r="FM17" s="126"/>
      <c r="FN17" s="126"/>
      <c r="FO17" s="126"/>
      <c r="FP17" s="126"/>
      <c r="FQ17" s="126"/>
      <c r="FR17" s="126"/>
      <c r="FS17" s="126"/>
      <c r="FT17" s="126"/>
      <c r="FU17" s="126"/>
      <c r="FV17" s="126"/>
      <c r="FW17" s="126"/>
      <c r="FX17" s="126"/>
      <c r="FY17" s="126"/>
      <c r="FZ17" s="126"/>
      <c r="GA17" s="126"/>
      <c r="GB17" s="126"/>
      <c r="GC17" s="126"/>
      <c r="GD17" s="126"/>
      <c r="GE17" s="126"/>
      <c r="GF17" s="126"/>
      <c r="GG17" s="126"/>
      <c r="GH17" s="126"/>
      <c r="GI17" s="126"/>
      <c r="GJ17" s="126"/>
      <c r="GK17" s="126"/>
      <c r="GL17" s="126"/>
      <c r="GM17" s="126"/>
      <c r="GN17" s="126"/>
      <c r="GO17" s="126"/>
      <c r="GP17" s="126"/>
      <c r="GQ17" s="126"/>
      <c r="GR17" s="126"/>
      <c r="GS17" s="126"/>
      <c r="GT17" s="126"/>
      <c r="GU17" s="126"/>
      <c r="GV17" s="126"/>
      <c r="GW17" s="126"/>
      <c r="GX17" s="126"/>
      <c r="GY17" s="126"/>
      <c r="GZ17" s="126"/>
      <c r="HA17" s="126"/>
      <c r="HB17" s="126"/>
      <c r="HC17" s="126"/>
      <c r="HD17" s="126"/>
      <c r="HE17" s="126"/>
      <c r="HF17" s="126"/>
      <c r="HG17" s="126"/>
      <c r="HH17" s="126"/>
      <c r="HI17" s="126"/>
      <c r="HJ17" s="126"/>
      <c r="HK17" s="126"/>
      <c r="HL17" s="126"/>
      <c r="HM17" s="126"/>
      <c r="HN17" s="126"/>
      <c r="HO17" s="126"/>
      <c r="HP17" s="126"/>
      <c r="HQ17" s="126"/>
      <c r="HR17" s="126"/>
      <c r="HS17" s="126"/>
      <c r="HT17" s="126"/>
      <c r="HU17" s="126"/>
      <c r="HV17" s="126"/>
      <c r="HW17" s="126"/>
      <c r="HX17" s="126"/>
      <c r="HY17" s="126"/>
      <c r="HZ17" s="126"/>
      <c r="IA17" s="126"/>
      <c r="IB17" s="126"/>
      <c r="IC17" s="126"/>
      <c r="ID17" s="126"/>
      <c r="IE17" s="126"/>
      <c r="IF17" s="126"/>
      <c r="IG17" s="126"/>
      <c r="IH17" s="126"/>
      <c r="II17" s="126"/>
      <c r="IJ17" s="126"/>
      <c r="IK17" s="126"/>
      <c r="IL17" s="126"/>
      <c r="IM17" s="126"/>
      <c r="IN17" s="126"/>
      <c r="IO17" s="126"/>
      <c r="IP17" s="126"/>
      <c r="IQ17" s="126"/>
    </row>
    <row r="18" customHeight="1" spans="1:251">
      <c r="A18" s="118"/>
      <c r="B18" s="117"/>
      <c r="C18" s="113"/>
      <c r="D18" s="114"/>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126"/>
      <c r="FE18" s="126"/>
      <c r="FF18" s="126"/>
      <c r="FG18" s="126"/>
      <c r="FH18" s="126"/>
      <c r="FI18" s="126"/>
      <c r="FJ18" s="126"/>
      <c r="FK18" s="126"/>
      <c r="FL18" s="126"/>
      <c r="FM18" s="126"/>
      <c r="FN18" s="126"/>
      <c r="FO18" s="126"/>
      <c r="FP18" s="126"/>
      <c r="FQ18" s="126"/>
      <c r="FR18" s="126"/>
      <c r="FS18" s="126"/>
      <c r="FT18" s="126"/>
      <c r="FU18" s="126"/>
      <c r="FV18" s="126"/>
      <c r="FW18" s="126"/>
      <c r="FX18" s="126"/>
      <c r="FY18" s="126"/>
      <c r="FZ18" s="126"/>
      <c r="GA18" s="126"/>
      <c r="GB18" s="126"/>
      <c r="GC18" s="126"/>
      <c r="GD18" s="126"/>
      <c r="GE18" s="126"/>
      <c r="GF18" s="126"/>
      <c r="GG18" s="126"/>
      <c r="GH18" s="126"/>
      <c r="GI18" s="126"/>
      <c r="GJ18" s="126"/>
      <c r="GK18" s="126"/>
      <c r="GL18" s="126"/>
      <c r="GM18" s="126"/>
      <c r="GN18" s="126"/>
      <c r="GO18" s="126"/>
      <c r="GP18" s="126"/>
      <c r="GQ18" s="126"/>
      <c r="GR18" s="126"/>
      <c r="GS18" s="126"/>
      <c r="GT18" s="126"/>
      <c r="GU18" s="126"/>
      <c r="GV18" s="126"/>
      <c r="GW18" s="126"/>
      <c r="GX18" s="126"/>
      <c r="GY18" s="126"/>
      <c r="GZ18" s="126"/>
      <c r="HA18" s="126"/>
      <c r="HB18" s="126"/>
      <c r="HC18" s="126"/>
      <c r="HD18" s="126"/>
      <c r="HE18" s="126"/>
      <c r="HF18" s="126"/>
      <c r="HG18" s="126"/>
      <c r="HH18" s="126"/>
      <c r="HI18" s="126"/>
      <c r="HJ18" s="126"/>
      <c r="HK18" s="126"/>
      <c r="HL18" s="126"/>
      <c r="HM18" s="126"/>
      <c r="HN18" s="126"/>
      <c r="HO18" s="126"/>
      <c r="HP18" s="126"/>
      <c r="HQ18" s="126"/>
      <c r="HR18" s="126"/>
      <c r="HS18" s="126"/>
      <c r="HT18" s="126"/>
      <c r="HU18" s="126"/>
      <c r="HV18" s="126"/>
      <c r="HW18" s="126"/>
      <c r="HX18" s="126"/>
      <c r="HY18" s="126"/>
      <c r="HZ18" s="126"/>
      <c r="IA18" s="126"/>
      <c r="IB18" s="126"/>
      <c r="IC18" s="126"/>
      <c r="ID18" s="126"/>
      <c r="IE18" s="126"/>
      <c r="IF18" s="126"/>
      <c r="IG18" s="126"/>
      <c r="IH18" s="126"/>
      <c r="II18" s="126"/>
      <c r="IJ18" s="126"/>
      <c r="IK18" s="126"/>
      <c r="IL18" s="126"/>
      <c r="IM18" s="126"/>
      <c r="IN18" s="126"/>
      <c r="IO18" s="126"/>
      <c r="IP18" s="126"/>
      <c r="IQ18" s="126"/>
    </row>
    <row r="19" customHeight="1" spans="1:251">
      <c r="A19" s="118"/>
      <c r="B19" s="117"/>
      <c r="C19" s="115"/>
      <c r="D19" s="114"/>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126"/>
      <c r="FE19" s="126"/>
      <c r="FF19" s="126"/>
      <c r="FG19" s="126"/>
      <c r="FH19" s="126"/>
      <c r="FI19" s="126"/>
      <c r="FJ19" s="126"/>
      <c r="FK19" s="126"/>
      <c r="FL19" s="126"/>
      <c r="FM19" s="126"/>
      <c r="FN19" s="126"/>
      <c r="FO19" s="126"/>
      <c r="FP19" s="126"/>
      <c r="FQ19" s="126"/>
      <c r="FR19" s="126"/>
      <c r="FS19" s="126"/>
      <c r="FT19" s="126"/>
      <c r="FU19" s="126"/>
      <c r="FV19" s="126"/>
      <c r="FW19" s="126"/>
      <c r="FX19" s="126"/>
      <c r="FY19" s="126"/>
      <c r="FZ19" s="126"/>
      <c r="GA19" s="126"/>
      <c r="GB19" s="126"/>
      <c r="GC19" s="126"/>
      <c r="GD19" s="126"/>
      <c r="GE19" s="126"/>
      <c r="GF19" s="126"/>
      <c r="GG19" s="126"/>
      <c r="GH19" s="126"/>
      <c r="GI19" s="126"/>
      <c r="GJ19" s="126"/>
      <c r="GK19" s="126"/>
      <c r="GL19" s="126"/>
      <c r="GM19" s="126"/>
      <c r="GN19" s="126"/>
      <c r="GO19" s="126"/>
      <c r="GP19" s="126"/>
      <c r="GQ19" s="126"/>
      <c r="GR19" s="126"/>
      <c r="GS19" s="126"/>
      <c r="GT19" s="126"/>
      <c r="GU19" s="126"/>
      <c r="GV19" s="126"/>
      <c r="GW19" s="126"/>
      <c r="GX19" s="126"/>
      <c r="GY19" s="126"/>
      <c r="GZ19" s="126"/>
      <c r="HA19" s="126"/>
      <c r="HB19" s="126"/>
      <c r="HC19" s="126"/>
      <c r="HD19" s="126"/>
      <c r="HE19" s="126"/>
      <c r="HF19" s="126"/>
      <c r="HG19" s="126"/>
      <c r="HH19" s="126"/>
      <c r="HI19" s="126"/>
      <c r="HJ19" s="126"/>
      <c r="HK19" s="126"/>
      <c r="HL19" s="126"/>
      <c r="HM19" s="126"/>
      <c r="HN19" s="126"/>
      <c r="HO19" s="126"/>
      <c r="HP19" s="126"/>
      <c r="HQ19" s="126"/>
      <c r="HR19" s="126"/>
      <c r="HS19" s="126"/>
      <c r="HT19" s="126"/>
      <c r="HU19" s="126"/>
      <c r="HV19" s="126"/>
      <c r="HW19" s="126"/>
      <c r="HX19" s="126"/>
      <c r="HY19" s="126"/>
      <c r="HZ19" s="126"/>
      <c r="IA19" s="126"/>
      <c r="IB19" s="126"/>
      <c r="IC19" s="126"/>
      <c r="ID19" s="126"/>
      <c r="IE19" s="126"/>
      <c r="IF19" s="126"/>
      <c r="IG19" s="126"/>
      <c r="IH19" s="126"/>
      <c r="II19" s="126"/>
      <c r="IJ19" s="126"/>
      <c r="IK19" s="126"/>
      <c r="IL19" s="126"/>
      <c r="IM19" s="126"/>
      <c r="IN19" s="126"/>
      <c r="IO19" s="126"/>
      <c r="IP19" s="126"/>
      <c r="IQ19" s="126"/>
    </row>
    <row r="20" customHeight="1" spans="1:251">
      <c r="A20" s="118"/>
      <c r="B20" s="117"/>
      <c r="C20" s="113"/>
      <c r="D20" s="114"/>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126"/>
      <c r="FE20" s="126"/>
      <c r="FF20" s="126"/>
      <c r="FG20" s="126"/>
      <c r="FH20" s="126"/>
      <c r="FI20" s="126"/>
      <c r="FJ20" s="126"/>
      <c r="FK20" s="126"/>
      <c r="FL20" s="126"/>
      <c r="FM20" s="126"/>
      <c r="FN20" s="126"/>
      <c r="FO20" s="126"/>
      <c r="FP20" s="126"/>
      <c r="FQ20" s="126"/>
      <c r="FR20" s="126"/>
      <c r="FS20" s="126"/>
      <c r="FT20" s="126"/>
      <c r="FU20" s="126"/>
      <c r="FV20" s="126"/>
      <c r="FW20" s="126"/>
      <c r="FX20" s="126"/>
      <c r="FY20" s="126"/>
      <c r="FZ20" s="126"/>
      <c r="GA20" s="126"/>
      <c r="GB20" s="126"/>
      <c r="GC20" s="126"/>
      <c r="GD20" s="126"/>
      <c r="GE20" s="126"/>
      <c r="GF20" s="126"/>
      <c r="GG20" s="126"/>
      <c r="GH20" s="126"/>
      <c r="GI20" s="126"/>
      <c r="GJ20" s="126"/>
      <c r="GK20" s="126"/>
      <c r="GL20" s="126"/>
      <c r="GM20" s="126"/>
      <c r="GN20" s="126"/>
      <c r="GO20" s="126"/>
      <c r="GP20" s="126"/>
      <c r="GQ20" s="126"/>
      <c r="GR20" s="126"/>
      <c r="GS20" s="126"/>
      <c r="GT20" s="126"/>
      <c r="GU20" s="126"/>
      <c r="GV20" s="126"/>
      <c r="GW20" s="126"/>
      <c r="GX20" s="126"/>
      <c r="GY20" s="126"/>
      <c r="GZ20" s="126"/>
      <c r="HA20" s="126"/>
      <c r="HB20" s="126"/>
      <c r="HC20" s="126"/>
      <c r="HD20" s="126"/>
      <c r="HE20" s="126"/>
      <c r="HF20" s="126"/>
      <c r="HG20" s="126"/>
      <c r="HH20" s="126"/>
      <c r="HI20" s="126"/>
      <c r="HJ20" s="126"/>
      <c r="HK20" s="126"/>
      <c r="HL20" s="126"/>
      <c r="HM20" s="126"/>
      <c r="HN20" s="126"/>
      <c r="HO20" s="126"/>
      <c r="HP20" s="126"/>
      <c r="HQ20" s="126"/>
      <c r="HR20" s="126"/>
      <c r="HS20" s="126"/>
      <c r="HT20" s="126"/>
      <c r="HU20" s="126"/>
      <c r="HV20" s="126"/>
      <c r="HW20" s="126"/>
      <c r="HX20" s="126"/>
      <c r="HY20" s="126"/>
      <c r="HZ20" s="126"/>
      <c r="IA20" s="126"/>
      <c r="IB20" s="126"/>
      <c r="IC20" s="126"/>
      <c r="ID20" s="126"/>
      <c r="IE20" s="126"/>
      <c r="IF20" s="126"/>
      <c r="IG20" s="126"/>
      <c r="IH20" s="126"/>
      <c r="II20" s="126"/>
      <c r="IJ20" s="126"/>
      <c r="IK20" s="126"/>
      <c r="IL20" s="126"/>
      <c r="IM20" s="126"/>
      <c r="IN20" s="126"/>
      <c r="IO20" s="126"/>
      <c r="IP20" s="126"/>
      <c r="IQ20" s="126"/>
    </row>
    <row r="21" customHeight="1" spans="1:251">
      <c r="A21" s="118"/>
      <c r="B21" s="117"/>
      <c r="C21" s="113"/>
      <c r="D21" s="114"/>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126"/>
      <c r="FE21" s="126"/>
      <c r="FF21" s="126"/>
      <c r="FG21" s="126"/>
      <c r="FH21" s="126"/>
      <c r="FI21" s="126"/>
      <c r="FJ21" s="126"/>
      <c r="FK21" s="126"/>
      <c r="FL21" s="126"/>
      <c r="FM21" s="126"/>
      <c r="FN21" s="126"/>
      <c r="FO21" s="126"/>
      <c r="FP21" s="126"/>
      <c r="FQ21" s="126"/>
      <c r="FR21" s="126"/>
      <c r="FS21" s="126"/>
      <c r="FT21" s="126"/>
      <c r="FU21" s="126"/>
      <c r="FV21" s="126"/>
      <c r="FW21" s="126"/>
      <c r="FX21" s="126"/>
      <c r="FY21" s="126"/>
      <c r="FZ21" s="126"/>
      <c r="GA21" s="126"/>
      <c r="GB21" s="126"/>
      <c r="GC21" s="126"/>
      <c r="GD21" s="126"/>
      <c r="GE21" s="126"/>
      <c r="GF21" s="126"/>
      <c r="GG21" s="126"/>
      <c r="GH21" s="126"/>
      <c r="GI21" s="126"/>
      <c r="GJ21" s="126"/>
      <c r="GK21" s="126"/>
      <c r="GL21" s="126"/>
      <c r="GM21" s="126"/>
      <c r="GN21" s="126"/>
      <c r="GO21" s="126"/>
      <c r="GP21" s="126"/>
      <c r="GQ21" s="126"/>
      <c r="GR21" s="126"/>
      <c r="GS21" s="126"/>
      <c r="GT21" s="126"/>
      <c r="GU21" s="126"/>
      <c r="GV21" s="126"/>
      <c r="GW21" s="126"/>
      <c r="GX21" s="126"/>
      <c r="GY21" s="126"/>
      <c r="GZ21" s="126"/>
      <c r="HA21" s="126"/>
      <c r="HB21" s="126"/>
      <c r="HC21" s="126"/>
      <c r="HD21" s="126"/>
      <c r="HE21" s="126"/>
      <c r="HF21" s="126"/>
      <c r="HG21" s="126"/>
      <c r="HH21" s="126"/>
      <c r="HI21" s="126"/>
      <c r="HJ21" s="126"/>
      <c r="HK21" s="126"/>
      <c r="HL21" s="126"/>
      <c r="HM21" s="126"/>
      <c r="HN21" s="126"/>
      <c r="HO21" s="126"/>
      <c r="HP21" s="126"/>
      <c r="HQ21" s="126"/>
      <c r="HR21" s="126"/>
      <c r="HS21" s="126"/>
      <c r="HT21" s="126"/>
      <c r="HU21" s="126"/>
      <c r="HV21" s="126"/>
      <c r="HW21" s="126"/>
      <c r="HX21" s="126"/>
      <c r="HY21" s="126"/>
      <c r="HZ21" s="126"/>
      <c r="IA21" s="126"/>
      <c r="IB21" s="126"/>
      <c r="IC21" s="126"/>
      <c r="ID21" s="126"/>
      <c r="IE21" s="126"/>
      <c r="IF21" s="126"/>
      <c r="IG21" s="126"/>
      <c r="IH21" s="126"/>
      <c r="II21" s="126"/>
      <c r="IJ21" s="126"/>
      <c r="IK21" s="126"/>
      <c r="IL21" s="126"/>
      <c r="IM21" s="126"/>
      <c r="IN21" s="126"/>
      <c r="IO21" s="126"/>
      <c r="IP21" s="126"/>
      <c r="IQ21" s="126"/>
    </row>
    <row r="22" customHeight="1" spans="1:251">
      <c r="A22" s="119"/>
      <c r="B22" s="117"/>
      <c r="C22" s="113"/>
      <c r="D22" s="114"/>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126"/>
      <c r="FE22" s="126"/>
      <c r="FF22" s="126"/>
      <c r="FG22" s="126"/>
      <c r="FH22" s="126"/>
      <c r="FI22" s="126"/>
      <c r="FJ22" s="126"/>
      <c r="FK22" s="126"/>
      <c r="FL22" s="126"/>
      <c r="FM22" s="126"/>
      <c r="FN22" s="126"/>
      <c r="FO22" s="126"/>
      <c r="FP22" s="126"/>
      <c r="FQ22" s="126"/>
      <c r="FR22" s="126"/>
      <c r="FS22" s="126"/>
      <c r="FT22" s="126"/>
      <c r="FU22" s="126"/>
      <c r="FV22" s="126"/>
      <c r="FW22" s="126"/>
      <c r="FX22" s="126"/>
      <c r="FY22" s="126"/>
      <c r="FZ22" s="126"/>
      <c r="GA22" s="126"/>
      <c r="GB22" s="126"/>
      <c r="GC22" s="126"/>
      <c r="GD22" s="126"/>
      <c r="GE22" s="126"/>
      <c r="GF22" s="126"/>
      <c r="GG22" s="126"/>
      <c r="GH22" s="126"/>
      <c r="GI22" s="126"/>
      <c r="GJ22" s="126"/>
      <c r="GK22" s="126"/>
      <c r="GL22" s="126"/>
      <c r="GM22" s="126"/>
      <c r="GN22" s="126"/>
      <c r="GO22" s="126"/>
      <c r="GP22" s="126"/>
      <c r="GQ22" s="126"/>
      <c r="GR22" s="126"/>
      <c r="GS22" s="126"/>
      <c r="GT22" s="126"/>
      <c r="GU22" s="126"/>
      <c r="GV22" s="126"/>
      <c r="GW22" s="126"/>
      <c r="GX22" s="126"/>
      <c r="GY22" s="126"/>
      <c r="GZ22" s="126"/>
      <c r="HA22" s="126"/>
      <c r="HB22" s="126"/>
      <c r="HC22" s="126"/>
      <c r="HD22" s="126"/>
      <c r="HE22" s="126"/>
      <c r="HF22" s="126"/>
      <c r="HG22" s="126"/>
      <c r="HH22" s="126"/>
      <c r="HI22" s="126"/>
      <c r="HJ22" s="126"/>
      <c r="HK22" s="126"/>
      <c r="HL22" s="126"/>
      <c r="HM22" s="126"/>
      <c r="HN22" s="126"/>
      <c r="HO22" s="126"/>
      <c r="HP22" s="126"/>
      <c r="HQ22" s="126"/>
      <c r="HR22" s="126"/>
      <c r="HS22" s="126"/>
      <c r="HT22" s="126"/>
      <c r="HU22" s="126"/>
      <c r="HV22" s="126"/>
      <c r="HW22" s="126"/>
      <c r="HX22" s="126"/>
      <c r="HY22" s="126"/>
      <c r="HZ22" s="126"/>
      <c r="IA22" s="126"/>
      <c r="IB22" s="126"/>
      <c r="IC22" s="126"/>
      <c r="ID22" s="126"/>
      <c r="IE22" s="126"/>
      <c r="IF22" s="126"/>
      <c r="IG22" s="126"/>
      <c r="IH22" s="126"/>
      <c r="II22" s="126"/>
      <c r="IJ22" s="126"/>
      <c r="IK22" s="126"/>
      <c r="IL22" s="126"/>
      <c r="IM22" s="126"/>
      <c r="IN22" s="126"/>
      <c r="IO22" s="126"/>
      <c r="IP22" s="126"/>
      <c r="IQ22" s="126"/>
    </row>
    <row r="23" customHeight="1" spans="1:251">
      <c r="A23" s="119"/>
      <c r="B23" s="117"/>
      <c r="C23" s="113"/>
      <c r="D23" s="114"/>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126"/>
      <c r="FE23" s="126"/>
      <c r="FF23" s="126"/>
      <c r="FG23" s="126"/>
      <c r="FH23" s="126"/>
      <c r="FI23" s="126"/>
      <c r="FJ23" s="126"/>
      <c r="FK23" s="126"/>
      <c r="FL23" s="126"/>
      <c r="FM23" s="126"/>
      <c r="FN23" s="126"/>
      <c r="FO23" s="126"/>
      <c r="FP23" s="126"/>
      <c r="FQ23" s="126"/>
      <c r="FR23" s="126"/>
      <c r="FS23" s="126"/>
      <c r="FT23" s="126"/>
      <c r="FU23" s="126"/>
      <c r="FV23" s="126"/>
      <c r="FW23" s="126"/>
      <c r="FX23" s="126"/>
      <c r="FY23" s="126"/>
      <c r="FZ23" s="126"/>
      <c r="GA23" s="126"/>
      <c r="GB23" s="126"/>
      <c r="GC23" s="126"/>
      <c r="GD23" s="126"/>
      <c r="GE23" s="126"/>
      <c r="GF23" s="126"/>
      <c r="GG23" s="126"/>
      <c r="GH23" s="126"/>
      <c r="GI23" s="126"/>
      <c r="GJ23" s="126"/>
      <c r="GK23" s="126"/>
      <c r="GL23" s="126"/>
      <c r="GM23" s="126"/>
      <c r="GN23" s="126"/>
      <c r="GO23" s="126"/>
      <c r="GP23" s="126"/>
      <c r="GQ23" s="126"/>
      <c r="GR23" s="126"/>
      <c r="GS23" s="126"/>
      <c r="GT23" s="126"/>
      <c r="GU23" s="126"/>
      <c r="GV23" s="126"/>
      <c r="GW23" s="126"/>
      <c r="GX23" s="126"/>
      <c r="GY23" s="126"/>
      <c r="GZ23" s="126"/>
      <c r="HA23" s="126"/>
      <c r="HB23" s="126"/>
      <c r="HC23" s="126"/>
      <c r="HD23" s="126"/>
      <c r="HE23" s="126"/>
      <c r="HF23" s="126"/>
      <c r="HG23" s="126"/>
      <c r="HH23" s="126"/>
      <c r="HI23" s="126"/>
      <c r="HJ23" s="126"/>
      <c r="HK23" s="126"/>
      <c r="HL23" s="126"/>
      <c r="HM23" s="126"/>
      <c r="HN23" s="126"/>
      <c r="HO23" s="126"/>
      <c r="HP23" s="126"/>
      <c r="HQ23" s="126"/>
      <c r="HR23" s="126"/>
      <c r="HS23" s="126"/>
      <c r="HT23" s="126"/>
      <c r="HU23" s="126"/>
      <c r="HV23" s="126"/>
      <c r="HW23" s="126"/>
      <c r="HX23" s="126"/>
      <c r="HY23" s="126"/>
      <c r="HZ23" s="126"/>
      <c r="IA23" s="126"/>
      <c r="IB23" s="126"/>
      <c r="IC23" s="126"/>
      <c r="ID23" s="126"/>
      <c r="IE23" s="126"/>
      <c r="IF23" s="126"/>
      <c r="IG23" s="126"/>
      <c r="IH23" s="126"/>
      <c r="II23" s="126"/>
      <c r="IJ23" s="126"/>
      <c r="IK23" s="126"/>
      <c r="IL23" s="126"/>
      <c r="IM23" s="126"/>
      <c r="IN23" s="126"/>
      <c r="IO23" s="126"/>
      <c r="IP23" s="126"/>
      <c r="IQ23" s="126"/>
    </row>
    <row r="24" customHeight="1" spans="1:251">
      <c r="A24" s="119"/>
      <c r="B24" s="117"/>
      <c r="C24" s="120"/>
      <c r="D24" s="121"/>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126"/>
      <c r="FE24" s="126"/>
      <c r="FF24" s="126"/>
      <c r="FG24" s="126"/>
      <c r="FH24" s="126"/>
      <c r="FI24" s="126"/>
      <c r="FJ24" s="126"/>
      <c r="FK24" s="126"/>
      <c r="FL24" s="126"/>
      <c r="FM24" s="126"/>
      <c r="FN24" s="126"/>
      <c r="FO24" s="126"/>
      <c r="FP24" s="126"/>
      <c r="FQ24" s="126"/>
      <c r="FR24" s="126"/>
      <c r="FS24" s="126"/>
      <c r="FT24" s="126"/>
      <c r="FU24" s="126"/>
      <c r="FV24" s="126"/>
      <c r="FW24" s="126"/>
      <c r="FX24" s="126"/>
      <c r="FY24" s="126"/>
      <c r="FZ24" s="126"/>
      <c r="GA24" s="126"/>
      <c r="GB24" s="126"/>
      <c r="GC24" s="126"/>
      <c r="GD24" s="126"/>
      <c r="GE24" s="126"/>
      <c r="GF24" s="126"/>
      <c r="GG24" s="126"/>
      <c r="GH24" s="126"/>
      <c r="GI24" s="126"/>
      <c r="GJ24" s="126"/>
      <c r="GK24" s="126"/>
      <c r="GL24" s="126"/>
      <c r="GM24" s="126"/>
      <c r="GN24" s="126"/>
      <c r="GO24" s="126"/>
      <c r="GP24" s="126"/>
      <c r="GQ24" s="126"/>
      <c r="GR24" s="126"/>
      <c r="GS24" s="126"/>
      <c r="GT24" s="126"/>
      <c r="GU24" s="126"/>
      <c r="GV24" s="126"/>
      <c r="GW24" s="126"/>
      <c r="GX24" s="126"/>
      <c r="GY24" s="126"/>
      <c r="GZ24" s="126"/>
      <c r="HA24" s="126"/>
      <c r="HB24" s="126"/>
      <c r="HC24" s="126"/>
      <c r="HD24" s="126"/>
      <c r="HE24" s="126"/>
      <c r="HF24" s="126"/>
      <c r="HG24" s="126"/>
      <c r="HH24" s="126"/>
      <c r="HI24" s="126"/>
      <c r="HJ24" s="126"/>
      <c r="HK24" s="126"/>
      <c r="HL24" s="126"/>
      <c r="HM24" s="126"/>
      <c r="HN24" s="126"/>
      <c r="HO24" s="126"/>
      <c r="HP24" s="126"/>
      <c r="HQ24" s="126"/>
      <c r="HR24" s="126"/>
      <c r="HS24" s="126"/>
      <c r="HT24" s="126"/>
      <c r="HU24" s="126"/>
      <c r="HV24" s="126"/>
      <c r="HW24" s="126"/>
      <c r="HX24" s="126"/>
      <c r="HY24" s="126"/>
      <c r="HZ24" s="126"/>
      <c r="IA24" s="126"/>
      <c r="IB24" s="126"/>
      <c r="IC24" s="126"/>
      <c r="ID24" s="126"/>
      <c r="IE24" s="126"/>
      <c r="IF24" s="126"/>
      <c r="IG24" s="126"/>
      <c r="IH24" s="126"/>
      <c r="II24" s="126"/>
      <c r="IJ24" s="126"/>
      <c r="IK24" s="126"/>
      <c r="IL24" s="126"/>
      <c r="IM24" s="126"/>
      <c r="IN24" s="126"/>
      <c r="IO24" s="126"/>
      <c r="IP24" s="126"/>
      <c r="IQ24" s="126"/>
    </row>
    <row r="25" customHeight="1" spans="1:251">
      <c r="A25" s="122" t="s">
        <v>470</v>
      </c>
      <c r="B25" s="123">
        <f>SUM(B7:B17)</f>
        <v>10944.28</v>
      </c>
      <c r="C25" s="124" t="s">
        <v>471</v>
      </c>
      <c r="D25" s="90">
        <v>11326.98</v>
      </c>
      <c r="F25" s="47"/>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126"/>
      <c r="FE25" s="126"/>
      <c r="FF25" s="126"/>
      <c r="FG25" s="126"/>
      <c r="FH25" s="126"/>
      <c r="FI25" s="126"/>
      <c r="FJ25" s="126"/>
      <c r="FK25" s="126"/>
      <c r="FL25" s="126"/>
      <c r="FM25" s="126"/>
      <c r="FN25" s="126"/>
      <c r="FO25" s="126"/>
      <c r="FP25" s="126"/>
      <c r="FQ25" s="126"/>
      <c r="FR25" s="126"/>
      <c r="FS25" s="126"/>
      <c r="FT25" s="126"/>
      <c r="FU25" s="126"/>
      <c r="FV25" s="126"/>
      <c r="FW25" s="126"/>
      <c r="FX25" s="126"/>
      <c r="FY25" s="126"/>
      <c r="FZ25" s="126"/>
      <c r="GA25" s="126"/>
      <c r="GB25" s="126"/>
      <c r="GC25" s="126"/>
      <c r="GD25" s="126"/>
      <c r="GE25" s="126"/>
      <c r="GF25" s="126"/>
      <c r="GG25" s="126"/>
      <c r="GH25" s="126"/>
      <c r="GI25" s="126"/>
      <c r="GJ25" s="126"/>
      <c r="GK25" s="126"/>
      <c r="GL25" s="126"/>
      <c r="GM25" s="126"/>
      <c r="GN25" s="126"/>
      <c r="GO25" s="126"/>
      <c r="GP25" s="126"/>
      <c r="GQ25" s="126"/>
      <c r="GR25" s="126"/>
      <c r="GS25" s="126"/>
      <c r="GT25" s="126"/>
      <c r="GU25" s="126"/>
      <c r="GV25" s="126"/>
      <c r="GW25" s="126"/>
      <c r="GX25" s="126"/>
      <c r="GY25" s="126"/>
      <c r="GZ25" s="126"/>
      <c r="HA25" s="126"/>
      <c r="HB25" s="126"/>
      <c r="HC25" s="126"/>
      <c r="HD25" s="126"/>
      <c r="HE25" s="126"/>
      <c r="HF25" s="126"/>
      <c r="HG25" s="126"/>
      <c r="HH25" s="126"/>
      <c r="HI25" s="126"/>
      <c r="HJ25" s="126"/>
      <c r="HK25" s="126"/>
      <c r="HL25" s="126"/>
      <c r="HM25" s="126"/>
      <c r="HN25" s="126"/>
      <c r="HO25" s="126"/>
      <c r="HP25" s="126"/>
      <c r="HQ25" s="126"/>
      <c r="HR25" s="126"/>
      <c r="HS25" s="126"/>
      <c r="HT25" s="126"/>
      <c r="HU25" s="126"/>
      <c r="HV25" s="126"/>
      <c r="HW25" s="126"/>
      <c r="HX25" s="126"/>
      <c r="HY25" s="126"/>
      <c r="HZ25" s="126"/>
      <c r="IA25" s="126"/>
      <c r="IB25" s="126"/>
      <c r="IC25" s="126"/>
      <c r="ID25" s="126"/>
      <c r="IE25" s="126"/>
      <c r="IF25" s="126"/>
      <c r="IG25" s="126"/>
      <c r="IH25" s="126"/>
      <c r="II25" s="126"/>
      <c r="IJ25" s="126"/>
      <c r="IK25" s="126"/>
      <c r="IL25" s="126"/>
      <c r="IM25" s="126"/>
      <c r="IN25" s="126"/>
      <c r="IO25" s="126"/>
      <c r="IP25" s="126"/>
      <c r="IQ25" s="126"/>
    </row>
    <row r="26" customHeight="1" spans="1:251">
      <c r="A26" s="111" t="s">
        <v>472</v>
      </c>
      <c r="B26" s="123"/>
      <c r="C26" s="113" t="s">
        <v>473</v>
      </c>
      <c r="D26" s="121"/>
      <c r="E26" s="47"/>
      <c r="F26" s="47"/>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126"/>
      <c r="FE26" s="126"/>
      <c r="FF26" s="126"/>
      <c r="FG26" s="126"/>
      <c r="FH26" s="126"/>
      <c r="FI26" s="126"/>
      <c r="FJ26" s="126"/>
      <c r="FK26" s="126"/>
      <c r="FL26" s="126"/>
      <c r="FM26" s="126"/>
      <c r="FN26" s="126"/>
      <c r="FO26" s="126"/>
      <c r="FP26" s="126"/>
      <c r="FQ26" s="126"/>
      <c r="FR26" s="126"/>
      <c r="FS26" s="126"/>
      <c r="FT26" s="126"/>
      <c r="FU26" s="126"/>
      <c r="FV26" s="126"/>
      <c r="FW26" s="126"/>
      <c r="FX26" s="126"/>
      <c r="FY26" s="126"/>
      <c r="FZ26" s="126"/>
      <c r="GA26" s="126"/>
      <c r="GB26" s="126"/>
      <c r="GC26" s="126"/>
      <c r="GD26" s="126"/>
      <c r="GE26" s="126"/>
      <c r="GF26" s="126"/>
      <c r="GG26" s="126"/>
      <c r="GH26" s="126"/>
      <c r="GI26" s="126"/>
      <c r="GJ26" s="126"/>
      <c r="GK26" s="126"/>
      <c r="GL26" s="126"/>
      <c r="GM26" s="126"/>
      <c r="GN26" s="126"/>
      <c r="GO26" s="126"/>
      <c r="GP26" s="126"/>
      <c r="GQ26" s="126"/>
      <c r="GR26" s="126"/>
      <c r="GS26" s="126"/>
      <c r="GT26" s="126"/>
      <c r="GU26" s="126"/>
      <c r="GV26" s="126"/>
      <c r="GW26" s="126"/>
      <c r="GX26" s="126"/>
      <c r="GY26" s="126"/>
      <c r="GZ26" s="126"/>
      <c r="HA26" s="126"/>
      <c r="HB26" s="126"/>
      <c r="HC26" s="126"/>
      <c r="HD26" s="126"/>
      <c r="HE26" s="126"/>
      <c r="HF26" s="126"/>
      <c r="HG26" s="126"/>
      <c r="HH26" s="126"/>
      <c r="HI26" s="126"/>
      <c r="HJ26" s="126"/>
      <c r="HK26" s="126"/>
      <c r="HL26" s="126"/>
      <c r="HM26" s="126"/>
      <c r="HN26" s="126"/>
      <c r="HO26" s="126"/>
      <c r="HP26" s="126"/>
      <c r="HQ26" s="126"/>
      <c r="HR26" s="126"/>
      <c r="HS26" s="126"/>
      <c r="HT26" s="126"/>
      <c r="HU26" s="126"/>
      <c r="HV26" s="126"/>
      <c r="HW26" s="126"/>
      <c r="HX26" s="126"/>
      <c r="HY26" s="126"/>
      <c r="HZ26" s="126"/>
      <c r="IA26" s="126"/>
      <c r="IB26" s="126"/>
      <c r="IC26" s="126"/>
      <c r="ID26" s="126"/>
      <c r="IE26" s="126"/>
      <c r="IF26" s="126"/>
      <c r="IG26" s="126"/>
      <c r="IH26" s="126"/>
      <c r="II26" s="126"/>
      <c r="IJ26" s="126"/>
      <c r="IK26" s="126"/>
      <c r="IL26" s="126"/>
      <c r="IM26" s="126"/>
      <c r="IN26" s="126"/>
      <c r="IO26" s="126"/>
      <c r="IP26" s="126"/>
      <c r="IQ26" s="126"/>
    </row>
    <row r="27" customHeight="1" spans="1:251">
      <c r="A27" s="111" t="s">
        <v>474</v>
      </c>
      <c r="B27" s="91">
        <v>382.7</v>
      </c>
      <c r="C27" s="115"/>
      <c r="D27" s="121"/>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126"/>
      <c r="FE27" s="126"/>
      <c r="FF27" s="126"/>
      <c r="FG27" s="126"/>
      <c r="FH27" s="126"/>
      <c r="FI27" s="126"/>
      <c r="FJ27" s="126"/>
      <c r="FK27" s="126"/>
      <c r="FL27" s="126"/>
      <c r="FM27" s="126"/>
      <c r="FN27" s="126"/>
      <c r="FO27" s="126"/>
      <c r="FP27" s="126"/>
      <c r="FQ27" s="126"/>
      <c r="FR27" s="126"/>
      <c r="FS27" s="126"/>
      <c r="FT27" s="126"/>
      <c r="FU27" s="126"/>
      <c r="FV27" s="126"/>
      <c r="FW27" s="126"/>
      <c r="FX27" s="126"/>
      <c r="FY27" s="126"/>
      <c r="FZ27" s="126"/>
      <c r="GA27" s="126"/>
      <c r="GB27" s="126"/>
      <c r="GC27" s="126"/>
      <c r="GD27" s="126"/>
      <c r="GE27" s="126"/>
      <c r="GF27" s="126"/>
      <c r="GG27" s="126"/>
      <c r="GH27" s="126"/>
      <c r="GI27" s="126"/>
      <c r="GJ27" s="126"/>
      <c r="GK27" s="126"/>
      <c r="GL27" s="126"/>
      <c r="GM27" s="126"/>
      <c r="GN27" s="126"/>
      <c r="GO27" s="126"/>
      <c r="GP27" s="126"/>
      <c r="GQ27" s="126"/>
      <c r="GR27" s="126"/>
      <c r="GS27" s="126"/>
      <c r="GT27" s="126"/>
      <c r="GU27" s="126"/>
      <c r="GV27" s="126"/>
      <c r="GW27" s="126"/>
      <c r="GX27" s="126"/>
      <c r="GY27" s="126"/>
      <c r="GZ27" s="126"/>
      <c r="HA27" s="126"/>
      <c r="HB27" s="126"/>
      <c r="HC27" s="126"/>
      <c r="HD27" s="126"/>
      <c r="HE27" s="126"/>
      <c r="HF27" s="126"/>
      <c r="HG27" s="126"/>
      <c r="HH27" s="126"/>
      <c r="HI27" s="126"/>
      <c r="HJ27" s="126"/>
      <c r="HK27" s="126"/>
      <c r="HL27" s="126"/>
      <c r="HM27" s="126"/>
      <c r="HN27" s="126"/>
      <c r="HO27" s="126"/>
      <c r="HP27" s="126"/>
      <c r="HQ27" s="126"/>
      <c r="HR27" s="126"/>
      <c r="HS27" s="126"/>
      <c r="HT27" s="126"/>
      <c r="HU27" s="126"/>
      <c r="HV27" s="126"/>
      <c r="HW27" s="126"/>
      <c r="HX27" s="126"/>
      <c r="HY27" s="126"/>
      <c r="HZ27" s="126"/>
      <c r="IA27" s="126"/>
      <c r="IB27" s="126"/>
      <c r="IC27" s="126"/>
      <c r="ID27" s="126"/>
      <c r="IE27" s="126"/>
      <c r="IF27" s="126"/>
      <c r="IG27" s="126"/>
      <c r="IH27" s="126"/>
      <c r="II27" s="126"/>
      <c r="IJ27" s="126"/>
      <c r="IK27" s="126"/>
      <c r="IL27" s="126"/>
      <c r="IM27" s="126"/>
      <c r="IN27" s="126"/>
      <c r="IO27" s="126"/>
      <c r="IP27" s="126"/>
      <c r="IQ27" s="126"/>
    </row>
    <row r="28" customHeight="1" spans="1:5">
      <c r="A28" s="125" t="s">
        <v>475</v>
      </c>
      <c r="B28" s="90">
        <v>11326.98</v>
      </c>
      <c r="C28" s="120" t="s">
        <v>476</v>
      </c>
      <c r="D28" s="121">
        <f>D25+D26</f>
        <v>11326.98</v>
      </c>
      <c r="E28" s="47"/>
    </row>
    <row r="35" customHeight="1" spans="3:3">
      <c r="C35" s="47"/>
    </row>
  </sheetData>
  <mergeCells count="3">
    <mergeCell ref="A2:D2"/>
    <mergeCell ref="A5:B5"/>
    <mergeCell ref="C5:D5"/>
  </mergeCells>
  <printOptions horizontalCentered="1"/>
  <pageMargins left="0" right="0" top="0" bottom="0" header="0.499999992490753" footer="0.499999992490753"/>
  <pageSetup paperSize="9" scale="97"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workbookViewId="0">
      <selection activeCell="C16" sqref="C16"/>
    </sheetView>
  </sheetViews>
  <sheetFormatPr defaultColWidth="6.875" defaultRowHeight="12.75" customHeight="1"/>
  <cols>
    <col min="1" max="1" width="14" style="46" customWidth="1"/>
    <col min="2" max="2" width="40.625" style="46" customWidth="1"/>
    <col min="3" max="12" width="12.625" style="46" customWidth="1"/>
    <col min="13" max="16384" width="6.875" style="46"/>
  </cols>
  <sheetData>
    <row r="1" ht="20.1" customHeight="1" spans="1:12">
      <c r="A1" s="78" t="s">
        <v>477</v>
      </c>
      <c r="L1" s="92"/>
    </row>
    <row r="2" ht="43.5" customHeight="1" spans="1:12">
      <c r="A2" s="48" t="s">
        <v>478</v>
      </c>
      <c r="B2" s="49"/>
      <c r="C2" s="49"/>
      <c r="D2" s="49"/>
      <c r="E2" s="49"/>
      <c r="F2" s="49"/>
      <c r="G2" s="49"/>
      <c r="H2" s="49"/>
      <c r="I2" s="49"/>
      <c r="J2" s="49"/>
      <c r="K2" s="49"/>
      <c r="L2" s="49"/>
    </row>
    <row r="3" ht="20.1" customHeight="1" spans="1:12">
      <c r="A3" s="79"/>
      <c r="B3" s="79"/>
      <c r="C3" s="79"/>
      <c r="D3" s="79"/>
      <c r="E3" s="79"/>
      <c r="F3" s="79"/>
      <c r="G3" s="79"/>
      <c r="H3" s="79"/>
      <c r="I3" s="79"/>
      <c r="J3" s="79"/>
      <c r="K3" s="79"/>
      <c r="L3" s="79"/>
    </row>
    <row r="4" ht="20.1" customHeight="1" spans="1:12">
      <c r="A4" s="80"/>
      <c r="B4" s="80"/>
      <c r="C4" s="80"/>
      <c r="D4" s="80"/>
      <c r="E4" s="80"/>
      <c r="F4" s="80"/>
      <c r="G4" s="80"/>
      <c r="H4" s="80"/>
      <c r="I4" s="80"/>
      <c r="J4" s="80"/>
      <c r="K4" s="80"/>
      <c r="L4" s="93" t="s">
        <v>313</v>
      </c>
    </row>
    <row r="5" ht="24" customHeight="1" spans="1:12">
      <c r="A5" s="81" t="s">
        <v>479</v>
      </c>
      <c r="B5" s="81"/>
      <c r="C5" s="82" t="s">
        <v>318</v>
      </c>
      <c r="D5" s="40" t="s">
        <v>474</v>
      </c>
      <c r="E5" s="40" t="s">
        <v>464</v>
      </c>
      <c r="F5" s="40" t="s">
        <v>465</v>
      </c>
      <c r="G5" s="40" t="s">
        <v>466</v>
      </c>
      <c r="H5" s="83" t="s">
        <v>467</v>
      </c>
      <c r="I5" s="82"/>
      <c r="J5" s="40" t="s">
        <v>468</v>
      </c>
      <c r="K5" s="40" t="s">
        <v>469</v>
      </c>
      <c r="L5" s="94" t="s">
        <v>472</v>
      </c>
    </row>
    <row r="6" ht="42" customHeight="1" spans="1:12">
      <c r="A6" s="84" t="s">
        <v>338</v>
      </c>
      <c r="B6" s="85" t="s">
        <v>339</v>
      </c>
      <c r="C6" s="57"/>
      <c r="D6" s="57"/>
      <c r="E6" s="57"/>
      <c r="F6" s="57"/>
      <c r="G6" s="57"/>
      <c r="H6" s="40" t="s">
        <v>480</v>
      </c>
      <c r="I6" s="40" t="s">
        <v>481</v>
      </c>
      <c r="J6" s="57"/>
      <c r="K6" s="57"/>
      <c r="L6" s="57"/>
    </row>
    <row r="7" ht="20.1" customHeight="1" spans="1:12">
      <c r="A7" s="86" t="s">
        <v>318</v>
      </c>
      <c r="B7" s="86"/>
      <c r="C7" s="87">
        <v>11326.98</v>
      </c>
      <c r="D7" s="87">
        <v>382.7</v>
      </c>
      <c r="E7" s="87">
        <f>E8+E14+E29</f>
        <v>10944.28</v>
      </c>
      <c r="F7" s="88"/>
      <c r="G7" s="88"/>
      <c r="H7" s="88"/>
      <c r="I7" s="88"/>
      <c r="J7" s="88"/>
      <c r="K7" s="88"/>
      <c r="L7" s="88"/>
    </row>
    <row r="8" s="77" customFormat="1" ht="14.25" spans="1:12">
      <c r="A8" s="89">
        <v>208</v>
      </c>
      <c r="B8" s="64" t="s">
        <v>325</v>
      </c>
      <c r="C8" s="90">
        <v>177.24</v>
      </c>
      <c r="D8" s="90"/>
      <c r="E8" s="90">
        <v>177.24</v>
      </c>
      <c r="F8" s="90"/>
      <c r="G8" s="90"/>
      <c r="H8" s="90"/>
      <c r="I8" s="90"/>
      <c r="J8" s="90"/>
      <c r="K8" s="90"/>
      <c r="L8" s="90"/>
    </row>
    <row r="9" s="77" customFormat="1" ht="14.25" spans="1:12">
      <c r="A9" s="66" t="s">
        <v>344</v>
      </c>
      <c r="B9" s="67" t="s">
        <v>345</v>
      </c>
      <c r="C9" s="90">
        <v>27.24</v>
      </c>
      <c r="D9" s="90"/>
      <c r="E9" s="90">
        <v>27.24</v>
      </c>
      <c r="F9" s="90"/>
      <c r="G9" s="90"/>
      <c r="H9" s="90"/>
      <c r="I9" s="90"/>
      <c r="J9" s="90"/>
      <c r="K9" s="90"/>
      <c r="L9" s="90"/>
    </row>
    <row r="10" s="54" customFormat="1" ht="14.25" spans="1:12">
      <c r="A10" s="68" t="s">
        <v>346</v>
      </c>
      <c r="B10" s="69" t="s">
        <v>347</v>
      </c>
      <c r="C10" s="91">
        <v>18.16</v>
      </c>
      <c r="D10" s="91"/>
      <c r="E10" s="91">
        <v>18.16</v>
      </c>
      <c r="F10" s="91"/>
      <c r="G10" s="91"/>
      <c r="H10" s="91"/>
      <c r="I10" s="91"/>
      <c r="J10" s="91"/>
      <c r="K10" s="91"/>
      <c r="L10" s="91"/>
    </row>
    <row r="11" s="54" customFormat="1" ht="14.25" spans="1:12">
      <c r="A11" s="68" t="s">
        <v>348</v>
      </c>
      <c r="B11" s="69" t="s">
        <v>349</v>
      </c>
      <c r="C11" s="91">
        <v>9.08</v>
      </c>
      <c r="D11" s="91"/>
      <c r="E11" s="91">
        <v>9.08</v>
      </c>
      <c r="F11" s="91"/>
      <c r="G11" s="91"/>
      <c r="H11" s="91"/>
      <c r="I11" s="91"/>
      <c r="J11" s="91"/>
      <c r="K11" s="91"/>
      <c r="L11" s="91"/>
    </row>
    <row r="12" s="77" customFormat="1" ht="14.25" spans="1:12">
      <c r="A12" s="66" t="s">
        <v>350</v>
      </c>
      <c r="B12" s="67" t="s">
        <v>351</v>
      </c>
      <c r="C12" s="90">
        <v>150</v>
      </c>
      <c r="D12" s="90"/>
      <c r="E12" s="90">
        <v>150</v>
      </c>
      <c r="F12" s="90"/>
      <c r="G12" s="90"/>
      <c r="H12" s="90"/>
      <c r="I12" s="90"/>
      <c r="J12" s="90"/>
      <c r="K12" s="90"/>
      <c r="L12" s="90"/>
    </row>
    <row r="13" s="54" customFormat="1" ht="14.25" spans="1:12">
      <c r="A13" s="68" t="s">
        <v>352</v>
      </c>
      <c r="B13" s="69" t="s">
        <v>353</v>
      </c>
      <c r="C13" s="91">
        <v>150</v>
      </c>
      <c r="D13" s="91"/>
      <c r="E13" s="91">
        <v>150</v>
      </c>
      <c r="F13" s="91"/>
      <c r="G13" s="91"/>
      <c r="H13" s="91"/>
      <c r="I13" s="91"/>
      <c r="J13" s="91"/>
      <c r="K13" s="91"/>
      <c r="L13" s="91"/>
    </row>
    <row r="14" s="77" customFormat="1" ht="14.25" spans="1:12">
      <c r="A14" s="89">
        <v>210</v>
      </c>
      <c r="B14" s="64" t="s">
        <v>327</v>
      </c>
      <c r="C14" s="90">
        <v>11134.28</v>
      </c>
      <c r="D14" s="90">
        <f>D20+D22</f>
        <v>382.7</v>
      </c>
      <c r="E14" s="90">
        <v>10751.58</v>
      </c>
      <c r="F14" s="90"/>
      <c r="G14" s="90"/>
      <c r="H14" s="90"/>
      <c r="I14" s="90"/>
      <c r="J14" s="90"/>
      <c r="K14" s="90"/>
      <c r="L14" s="90"/>
    </row>
    <row r="15" s="77" customFormat="1" ht="14.25" spans="1:12">
      <c r="A15" s="66" t="s">
        <v>355</v>
      </c>
      <c r="B15" s="67" t="s">
        <v>356</v>
      </c>
      <c r="C15" s="90">
        <v>2112.06</v>
      </c>
      <c r="D15" s="90"/>
      <c r="E15" s="90">
        <v>2112.06</v>
      </c>
      <c r="F15" s="90"/>
      <c r="G15" s="90"/>
      <c r="H15" s="90"/>
      <c r="I15" s="90"/>
      <c r="J15" s="90"/>
      <c r="K15" s="90"/>
      <c r="L15" s="90"/>
    </row>
    <row r="16" s="54" customFormat="1" ht="14.25" spans="1:12">
      <c r="A16" s="68" t="s">
        <v>357</v>
      </c>
      <c r="B16" s="69" t="s">
        <v>358</v>
      </c>
      <c r="C16" s="91">
        <v>10.78</v>
      </c>
      <c r="D16" s="91"/>
      <c r="E16" s="91">
        <v>10.78</v>
      </c>
      <c r="F16" s="91"/>
      <c r="G16" s="91"/>
      <c r="H16" s="91"/>
      <c r="I16" s="91"/>
      <c r="J16" s="91"/>
      <c r="K16" s="91"/>
      <c r="L16" s="91"/>
    </row>
    <row r="17" s="54" customFormat="1" ht="14.25" spans="1:12">
      <c r="A17" s="68" t="s">
        <v>359</v>
      </c>
      <c r="B17" s="69" t="s">
        <v>360</v>
      </c>
      <c r="C17" s="91">
        <v>2101.28</v>
      </c>
      <c r="D17" s="91"/>
      <c r="E17" s="91">
        <v>2101.28</v>
      </c>
      <c r="F17" s="91"/>
      <c r="G17" s="91"/>
      <c r="H17" s="91"/>
      <c r="I17" s="91"/>
      <c r="J17" s="91"/>
      <c r="K17" s="91"/>
      <c r="L17" s="91"/>
    </row>
    <row r="18" s="77" customFormat="1" ht="14.25" spans="1:12">
      <c r="A18" s="66" t="s">
        <v>361</v>
      </c>
      <c r="B18" s="67" t="s">
        <v>362</v>
      </c>
      <c r="C18" s="90">
        <v>4310</v>
      </c>
      <c r="D18" s="90"/>
      <c r="E18" s="90">
        <v>4310</v>
      </c>
      <c r="F18" s="90"/>
      <c r="G18" s="90"/>
      <c r="H18" s="90"/>
      <c r="I18" s="90"/>
      <c r="J18" s="90"/>
      <c r="K18" s="90"/>
      <c r="L18" s="90"/>
    </row>
    <row r="19" s="54" customFormat="1" ht="14.25" spans="1:12">
      <c r="A19" s="68" t="s">
        <v>363</v>
      </c>
      <c r="B19" s="69" t="s">
        <v>364</v>
      </c>
      <c r="C19" s="91">
        <v>4310</v>
      </c>
      <c r="D19" s="91"/>
      <c r="E19" s="91">
        <v>4310</v>
      </c>
      <c r="F19" s="91"/>
      <c r="G19" s="91"/>
      <c r="H19" s="91"/>
      <c r="I19" s="91"/>
      <c r="J19" s="91"/>
      <c r="K19" s="91"/>
      <c r="L19" s="91"/>
    </row>
    <row r="20" s="77" customFormat="1" ht="14.25" spans="1:12">
      <c r="A20" s="66" t="s">
        <v>365</v>
      </c>
      <c r="B20" s="67" t="s">
        <v>366</v>
      </c>
      <c r="C20" s="90">
        <v>3850</v>
      </c>
      <c r="D20" s="90">
        <v>350</v>
      </c>
      <c r="E20" s="90">
        <v>3500</v>
      </c>
      <c r="F20" s="90"/>
      <c r="G20" s="90"/>
      <c r="H20" s="90"/>
      <c r="I20" s="90"/>
      <c r="J20" s="90"/>
      <c r="K20" s="90"/>
      <c r="L20" s="90"/>
    </row>
    <row r="21" s="54" customFormat="1" ht="14.25" spans="1:12">
      <c r="A21" s="68" t="s">
        <v>367</v>
      </c>
      <c r="B21" s="69" t="s">
        <v>368</v>
      </c>
      <c r="C21" s="91">
        <v>3850</v>
      </c>
      <c r="D21" s="91">
        <v>350</v>
      </c>
      <c r="E21" s="91">
        <v>3150</v>
      </c>
      <c r="F21" s="91"/>
      <c r="G21" s="91"/>
      <c r="H21" s="91"/>
      <c r="I21" s="91"/>
      <c r="J21" s="91"/>
      <c r="K21" s="91"/>
      <c r="L21" s="91"/>
    </row>
    <row r="22" s="77" customFormat="1" ht="14.25" spans="1:12">
      <c r="A22" s="66" t="s">
        <v>369</v>
      </c>
      <c r="B22" s="67" t="s">
        <v>370</v>
      </c>
      <c r="C22" s="90">
        <v>606.22</v>
      </c>
      <c r="D22" s="90">
        <v>32.7</v>
      </c>
      <c r="E22" s="90">
        <v>573.52</v>
      </c>
      <c r="F22" s="90"/>
      <c r="G22" s="90"/>
      <c r="H22" s="90"/>
      <c r="I22" s="90"/>
      <c r="J22" s="90"/>
      <c r="K22" s="90"/>
      <c r="L22" s="90"/>
    </row>
    <row r="23" s="54" customFormat="1" ht="14.25" spans="1:12">
      <c r="A23" s="68" t="s">
        <v>371</v>
      </c>
      <c r="B23" s="69" t="s">
        <v>372</v>
      </c>
      <c r="C23" s="91">
        <v>186.02</v>
      </c>
      <c r="D23" s="91"/>
      <c r="E23" s="91">
        <v>186.02</v>
      </c>
      <c r="F23" s="91"/>
      <c r="G23" s="91"/>
      <c r="H23" s="91"/>
      <c r="I23" s="91"/>
      <c r="J23" s="91"/>
      <c r="K23" s="91"/>
      <c r="L23" s="91"/>
    </row>
    <row r="24" s="54" customFormat="1" ht="14.25" spans="1:12">
      <c r="A24" s="68" t="s">
        <v>373</v>
      </c>
      <c r="B24" s="69" t="s">
        <v>374</v>
      </c>
      <c r="C24" s="91">
        <v>176.5</v>
      </c>
      <c r="D24" s="91"/>
      <c r="E24" s="91">
        <v>176.5</v>
      </c>
      <c r="F24" s="91"/>
      <c r="G24" s="91"/>
      <c r="H24" s="91"/>
      <c r="I24" s="91"/>
      <c r="J24" s="91"/>
      <c r="K24" s="91"/>
      <c r="L24" s="91"/>
    </row>
    <row r="25" s="54" customFormat="1" ht="14.25" spans="1:12">
      <c r="A25" s="68" t="s">
        <v>375</v>
      </c>
      <c r="B25" s="69" t="s">
        <v>376</v>
      </c>
      <c r="C25" s="91">
        <v>183.7</v>
      </c>
      <c r="D25" s="91">
        <v>3.7</v>
      </c>
      <c r="E25" s="91">
        <v>176.3</v>
      </c>
      <c r="F25" s="91"/>
      <c r="G25" s="91"/>
      <c r="H25" s="91"/>
      <c r="I25" s="91"/>
      <c r="J25" s="91"/>
      <c r="K25" s="91"/>
      <c r="L25" s="91"/>
    </row>
    <row r="26" s="54" customFormat="1" ht="14.25" spans="1:12">
      <c r="A26" s="68" t="s">
        <v>377</v>
      </c>
      <c r="B26" s="69" t="s">
        <v>378</v>
      </c>
      <c r="C26" s="91">
        <v>60</v>
      </c>
      <c r="D26" s="91">
        <v>29</v>
      </c>
      <c r="E26" s="91">
        <v>31</v>
      </c>
      <c r="F26" s="91"/>
      <c r="G26" s="91"/>
      <c r="H26" s="91"/>
      <c r="I26" s="91"/>
      <c r="J26" s="91"/>
      <c r="K26" s="91"/>
      <c r="L26" s="91"/>
    </row>
    <row r="27" s="77" customFormat="1" ht="14.25" spans="1:12">
      <c r="A27" s="66" t="s">
        <v>379</v>
      </c>
      <c r="B27" s="67" t="s">
        <v>380</v>
      </c>
      <c r="C27" s="90">
        <v>256</v>
      </c>
      <c r="D27" s="90"/>
      <c r="E27" s="90">
        <v>256</v>
      </c>
      <c r="F27" s="90"/>
      <c r="G27" s="90"/>
      <c r="H27" s="90"/>
      <c r="I27" s="90"/>
      <c r="J27" s="90"/>
      <c r="K27" s="90"/>
      <c r="L27" s="90"/>
    </row>
    <row r="28" s="54" customFormat="1" ht="14.25" spans="1:12">
      <c r="A28" s="68" t="s">
        <v>381</v>
      </c>
      <c r="B28" s="69" t="s">
        <v>382</v>
      </c>
      <c r="C28" s="91">
        <v>256</v>
      </c>
      <c r="D28" s="91"/>
      <c r="E28" s="91">
        <v>256</v>
      </c>
      <c r="F28" s="91"/>
      <c r="G28" s="91"/>
      <c r="H28" s="91"/>
      <c r="I28" s="91"/>
      <c r="J28" s="91"/>
      <c r="K28" s="91"/>
      <c r="L28" s="91"/>
    </row>
    <row r="29" s="77" customFormat="1" ht="14.25" spans="1:12">
      <c r="A29" s="89">
        <v>221</v>
      </c>
      <c r="B29" s="64" t="s">
        <v>329</v>
      </c>
      <c r="C29" s="90">
        <v>15.46</v>
      </c>
      <c r="D29" s="90"/>
      <c r="E29" s="90">
        <v>15.46</v>
      </c>
      <c r="F29" s="90"/>
      <c r="G29" s="90"/>
      <c r="H29" s="90"/>
      <c r="I29" s="90"/>
      <c r="J29" s="90"/>
      <c r="K29" s="90"/>
      <c r="L29" s="90"/>
    </row>
    <row r="30" s="77" customFormat="1" ht="14.25" spans="1:12">
      <c r="A30" s="66" t="s">
        <v>384</v>
      </c>
      <c r="B30" s="67" t="s">
        <v>385</v>
      </c>
      <c r="C30" s="90">
        <v>15.46</v>
      </c>
      <c r="D30" s="90"/>
      <c r="E30" s="90">
        <v>15.46</v>
      </c>
      <c r="F30" s="90"/>
      <c r="G30" s="90"/>
      <c r="H30" s="90"/>
      <c r="I30" s="90"/>
      <c r="J30" s="90"/>
      <c r="K30" s="90"/>
      <c r="L30" s="90"/>
    </row>
    <row r="31" s="54" customFormat="1" ht="14.25" spans="1:12">
      <c r="A31" s="68" t="s">
        <v>386</v>
      </c>
      <c r="B31" s="69" t="s">
        <v>387</v>
      </c>
      <c r="C31" s="91">
        <v>15.46</v>
      </c>
      <c r="D31" s="91"/>
      <c r="E31" s="91">
        <v>15.46</v>
      </c>
      <c r="F31" s="91"/>
      <c r="G31" s="91"/>
      <c r="H31" s="91"/>
      <c r="I31" s="91"/>
      <c r="J31" s="91"/>
      <c r="K31" s="91"/>
      <c r="L31" s="91"/>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C16" sqref="C16"/>
    </sheetView>
  </sheetViews>
  <sheetFormatPr defaultColWidth="6.875" defaultRowHeight="12.75" customHeight="1"/>
  <cols>
    <col min="1" max="1" width="17.125" style="46" customWidth="1"/>
    <col min="2" max="2" width="40.75" style="46" customWidth="1"/>
    <col min="3" max="6" width="18" style="46" customWidth="1"/>
    <col min="7" max="7" width="19.5" style="46" customWidth="1"/>
    <col min="8" max="8" width="21" style="46" customWidth="1"/>
    <col min="9" max="16384" width="6.875" style="46"/>
  </cols>
  <sheetData>
    <row r="1" ht="20.1" customHeight="1" spans="1:2">
      <c r="A1" s="3" t="s">
        <v>482</v>
      </c>
      <c r="B1" s="47"/>
    </row>
    <row r="2" ht="44.25" customHeight="1" spans="1:8">
      <c r="A2" s="48" t="s">
        <v>483</v>
      </c>
      <c r="B2" s="49"/>
      <c r="C2" s="49"/>
      <c r="D2" s="49"/>
      <c r="E2" s="49"/>
      <c r="F2" s="49"/>
      <c r="G2" s="49"/>
      <c r="H2" s="49"/>
    </row>
    <row r="3" ht="20.1" customHeight="1" spans="1:8">
      <c r="A3" s="50"/>
      <c r="B3" s="51"/>
      <c r="C3" s="52"/>
      <c r="D3" s="52"/>
      <c r="E3" s="52"/>
      <c r="F3" s="52"/>
      <c r="G3" s="52"/>
      <c r="H3" s="53"/>
    </row>
    <row r="4" ht="25.5" customHeight="1" spans="1:8">
      <c r="A4" s="54"/>
      <c r="B4" s="55"/>
      <c r="C4" s="54"/>
      <c r="D4" s="54"/>
      <c r="E4" s="54"/>
      <c r="F4" s="54"/>
      <c r="G4" s="54"/>
      <c r="H4" s="56" t="s">
        <v>313</v>
      </c>
    </row>
    <row r="5" ht="29.25" customHeight="1" spans="1:8">
      <c r="A5" s="40" t="s">
        <v>338</v>
      </c>
      <c r="B5" s="40" t="s">
        <v>339</v>
      </c>
      <c r="C5" s="40" t="s">
        <v>318</v>
      </c>
      <c r="D5" s="57" t="s">
        <v>341</v>
      </c>
      <c r="E5" s="40" t="s">
        <v>342</v>
      </c>
      <c r="F5" s="40" t="s">
        <v>484</v>
      </c>
      <c r="G5" s="40" t="s">
        <v>485</v>
      </c>
      <c r="H5" s="40" t="s">
        <v>486</v>
      </c>
    </row>
    <row r="6" ht="27" customHeight="1" spans="1:8">
      <c r="A6" s="58" t="s">
        <v>318</v>
      </c>
      <c r="B6" s="58"/>
      <c r="C6" s="59">
        <v>11326.98</v>
      </c>
      <c r="D6" s="60">
        <v>240.78</v>
      </c>
      <c r="E6" s="61">
        <v>11086.2</v>
      </c>
      <c r="F6" s="62"/>
      <c r="G6" s="62"/>
      <c r="H6" s="62"/>
    </row>
    <row r="7" s="45" customFormat="1" ht="14.25" spans="1:8">
      <c r="A7" s="63" t="s">
        <v>343</v>
      </c>
      <c r="B7" s="64" t="s">
        <v>325</v>
      </c>
      <c r="C7" s="59">
        <v>177.24</v>
      </c>
      <c r="D7" s="60">
        <v>27.24</v>
      </c>
      <c r="E7" s="61">
        <v>150</v>
      </c>
      <c r="F7" s="65"/>
      <c r="G7" s="65"/>
      <c r="H7" s="65"/>
    </row>
    <row r="8" s="45" customFormat="1" ht="14.25" spans="1:8">
      <c r="A8" s="66" t="s">
        <v>344</v>
      </c>
      <c r="B8" s="67" t="s">
        <v>345</v>
      </c>
      <c r="C8" s="59">
        <v>27.24</v>
      </c>
      <c r="D8" s="60">
        <v>27.24</v>
      </c>
      <c r="E8" s="61"/>
      <c r="F8" s="65"/>
      <c r="G8" s="65"/>
      <c r="H8" s="65"/>
    </row>
    <row r="9" ht="14.25" spans="1:8">
      <c r="A9" s="68" t="s">
        <v>346</v>
      </c>
      <c r="B9" s="69" t="s">
        <v>347</v>
      </c>
      <c r="C9" s="70">
        <v>18.16</v>
      </c>
      <c r="D9" s="71">
        <v>18.16</v>
      </c>
      <c r="E9" s="72"/>
      <c r="F9" s="73"/>
      <c r="G9" s="73"/>
      <c r="H9" s="73"/>
    </row>
    <row r="10" ht="14.25" spans="1:9">
      <c r="A10" s="68" t="s">
        <v>348</v>
      </c>
      <c r="B10" s="69" t="s">
        <v>349</v>
      </c>
      <c r="C10" s="70">
        <v>9.08</v>
      </c>
      <c r="D10" s="71">
        <v>9.08</v>
      </c>
      <c r="E10" s="72"/>
      <c r="F10" s="73"/>
      <c r="G10" s="73"/>
      <c r="H10" s="73"/>
      <c r="I10" s="47"/>
    </row>
    <row r="11" s="45" customFormat="1" ht="14.25" spans="1:8">
      <c r="A11" s="66" t="s">
        <v>350</v>
      </c>
      <c r="B11" s="67" t="s">
        <v>351</v>
      </c>
      <c r="C11" s="59">
        <v>150</v>
      </c>
      <c r="D11" s="60"/>
      <c r="E11" s="61">
        <v>150</v>
      </c>
      <c r="F11" s="65"/>
      <c r="G11" s="65"/>
      <c r="H11" s="65"/>
    </row>
    <row r="12" ht="14.25" spans="1:8">
      <c r="A12" s="68" t="s">
        <v>352</v>
      </c>
      <c r="B12" s="69" t="s">
        <v>353</v>
      </c>
      <c r="C12" s="70">
        <v>150</v>
      </c>
      <c r="D12" s="71"/>
      <c r="E12" s="72">
        <v>150</v>
      </c>
      <c r="F12" s="73"/>
      <c r="G12" s="73"/>
      <c r="H12" s="74"/>
    </row>
    <row r="13" s="45" customFormat="1" ht="14.25" spans="1:9">
      <c r="A13" s="63" t="s">
        <v>354</v>
      </c>
      <c r="B13" s="64" t="s">
        <v>327</v>
      </c>
      <c r="C13" s="59">
        <v>11134.28</v>
      </c>
      <c r="D13" s="60">
        <v>198.09</v>
      </c>
      <c r="E13" s="61">
        <v>10936.2</v>
      </c>
      <c r="F13" s="65"/>
      <c r="G13" s="65"/>
      <c r="H13" s="75"/>
      <c r="I13" s="76"/>
    </row>
    <row r="14" s="45" customFormat="1" ht="14.25" spans="1:8">
      <c r="A14" s="66" t="s">
        <v>355</v>
      </c>
      <c r="B14" s="67" t="s">
        <v>356</v>
      </c>
      <c r="C14" s="59">
        <v>2112.06</v>
      </c>
      <c r="D14" s="60">
        <v>12.06</v>
      </c>
      <c r="E14" s="61">
        <v>2100</v>
      </c>
      <c r="F14" s="65"/>
      <c r="G14" s="65"/>
      <c r="H14" s="65"/>
    </row>
    <row r="15" ht="14.25" spans="1:8">
      <c r="A15" s="68" t="s">
        <v>357</v>
      </c>
      <c r="B15" s="69" t="s">
        <v>358</v>
      </c>
      <c r="C15" s="70">
        <v>10.78</v>
      </c>
      <c r="D15" s="71">
        <v>10.78</v>
      </c>
      <c r="E15" s="72"/>
      <c r="F15" s="73"/>
      <c r="G15" s="73"/>
      <c r="H15" s="74"/>
    </row>
    <row r="16" ht="14.25" spans="1:8">
      <c r="A16" s="68" t="s">
        <v>359</v>
      </c>
      <c r="B16" s="69" t="s">
        <v>360</v>
      </c>
      <c r="C16" s="70">
        <v>2101.28</v>
      </c>
      <c r="D16" s="71">
        <v>1.28</v>
      </c>
      <c r="E16" s="72">
        <v>2100</v>
      </c>
      <c r="F16" s="73"/>
      <c r="G16" s="74"/>
      <c r="H16" s="74"/>
    </row>
    <row r="17" s="45" customFormat="1" ht="14.25" spans="1:8">
      <c r="A17" s="66" t="s">
        <v>361</v>
      </c>
      <c r="B17" s="67" t="s">
        <v>362</v>
      </c>
      <c r="C17" s="59">
        <v>4310</v>
      </c>
      <c r="D17" s="60"/>
      <c r="E17" s="61">
        <v>4310</v>
      </c>
      <c r="F17" s="75"/>
      <c r="G17" s="75"/>
      <c r="H17" s="65"/>
    </row>
    <row r="18" ht="14.25" spans="1:8">
      <c r="A18" s="68" t="s">
        <v>363</v>
      </c>
      <c r="B18" s="69" t="s">
        <v>364</v>
      </c>
      <c r="C18" s="70">
        <v>4310</v>
      </c>
      <c r="D18" s="71"/>
      <c r="E18" s="72">
        <v>4310</v>
      </c>
      <c r="F18" s="74"/>
      <c r="G18" s="74"/>
      <c r="H18" s="74"/>
    </row>
    <row r="19" s="45" customFormat="1" ht="14.25" spans="1:8">
      <c r="A19" s="66" t="s">
        <v>365</v>
      </c>
      <c r="B19" s="67" t="s">
        <v>366</v>
      </c>
      <c r="C19" s="59">
        <v>3850</v>
      </c>
      <c r="D19" s="60"/>
      <c r="E19" s="61">
        <v>3850</v>
      </c>
      <c r="F19" s="65"/>
      <c r="G19" s="75"/>
      <c r="H19" s="75"/>
    </row>
    <row r="20" ht="14.25" spans="1:8">
      <c r="A20" s="68" t="s">
        <v>367</v>
      </c>
      <c r="B20" s="69" t="s">
        <v>368</v>
      </c>
      <c r="C20" s="70">
        <v>3850</v>
      </c>
      <c r="D20" s="71"/>
      <c r="E20" s="72">
        <v>3850</v>
      </c>
      <c r="F20" s="74"/>
      <c r="G20" s="74"/>
      <c r="H20" s="74"/>
    </row>
    <row r="21" s="45" customFormat="1" ht="14.25" spans="1:8">
      <c r="A21" s="66" t="s">
        <v>369</v>
      </c>
      <c r="B21" s="67" t="s">
        <v>370</v>
      </c>
      <c r="C21" s="59">
        <v>606.22</v>
      </c>
      <c r="D21" s="60">
        <v>186.02</v>
      </c>
      <c r="E21" s="61">
        <v>420.2</v>
      </c>
      <c r="F21" s="75"/>
      <c r="G21" s="75"/>
      <c r="H21" s="75"/>
    </row>
    <row r="22" ht="14.25" spans="1:8">
      <c r="A22" s="68" t="s">
        <v>371</v>
      </c>
      <c r="B22" s="69" t="s">
        <v>372</v>
      </c>
      <c r="C22" s="70">
        <v>186.02</v>
      </c>
      <c r="D22" s="71">
        <v>186.02</v>
      </c>
      <c r="E22" s="72"/>
      <c r="F22" s="74"/>
      <c r="G22" s="73"/>
      <c r="H22" s="74"/>
    </row>
    <row r="23" ht="14.25" spans="1:8">
      <c r="A23" s="68" t="s">
        <v>373</v>
      </c>
      <c r="B23" s="69" t="s">
        <v>374</v>
      </c>
      <c r="C23" s="70">
        <v>176.5</v>
      </c>
      <c r="D23" s="71"/>
      <c r="E23" s="72">
        <v>176.5</v>
      </c>
      <c r="F23" s="74"/>
      <c r="G23" s="74"/>
      <c r="H23" s="74"/>
    </row>
    <row r="24" ht="14.25" spans="1:8">
      <c r="A24" s="68" t="s">
        <v>375</v>
      </c>
      <c r="B24" s="69" t="s">
        <v>376</v>
      </c>
      <c r="C24" s="70">
        <v>183.7</v>
      </c>
      <c r="D24" s="71"/>
      <c r="E24" s="72">
        <v>183.7</v>
      </c>
      <c r="F24" s="74"/>
      <c r="G24" s="73"/>
      <c r="H24" s="74"/>
    </row>
    <row r="25" ht="14.25" spans="1:8">
      <c r="A25" s="68" t="s">
        <v>377</v>
      </c>
      <c r="B25" s="69" t="s">
        <v>378</v>
      </c>
      <c r="C25" s="70">
        <v>60</v>
      </c>
      <c r="D25" s="71"/>
      <c r="E25" s="72">
        <v>60</v>
      </c>
      <c r="F25" s="74"/>
      <c r="G25" s="74"/>
      <c r="H25" s="74"/>
    </row>
    <row r="26" s="45" customFormat="1" ht="14.25" spans="1:8">
      <c r="A26" s="66" t="s">
        <v>379</v>
      </c>
      <c r="B26" s="67" t="s">
        <v>380</v>
      </c>
      <c r="C26" s="59">
        <v>256</v>
      </c>
      <c r="D26" s="60"/>
      <c r="E26" s="61">
        <v>256</v>
      </c>
      <c r="F26" s="75"/>
      <c r="G26" s="75"/>
      <c r="H26" s="75"/>
    </row>
    <row r="27" ht="14.25" spans="1:8">
      <c r="A27" s="68" t="s">
        <v>381</v>
      </c>
      <c r="B27" s="69" t="s">
        <v>382</v>
      </c>
      <c r="C27" s="70">
        <v>256</v>
      </c>
      <c r="D27" s="71"/>
      <c r="E27" s="72">
        <v>256</v>
      </c>
      <c r="F27" s="74"/>
      <c r="G27" s="74"/>
      <c r="H27" s="74"/>
    </row>
    <row r="28" s="45" customFormat="1" ht="14.25" spans="1:8">
      <c r="A28" s="63" t="s">
        <v>383</v>
      </c>
      <c r="B28" s="64" t="s">
        <v>329</v>
      </c>
      <c r="C28" s="59">
        <v>15.46</v>
      </c>
      <c r="D28" s="60">
        <v>15.46</v>
      </c>
      <c r="E28" s="61"/>
      <c r="F28" s="75"/>
      <c r="G28" s="75"/>
      <c r="H28" s="75"/>
    </row>
    <row r="29" s="45" customFormat="1" ht="14.25" spans="1:8">
      <c r="A29" s="66" t="s">
        <v>384</v>
      </c>
      <c r="B29" s="67" t="s">
        <v>385</v>
      </c>
      <c r="C29" s="59">
        <v>15.46</v>
      </c>
      <c r="D29" s="60">
        <v>15.46</v>
      </c>
      <c r="E29" s="61"/>
      <c r="F29" s="75"/>
      <c r="G29" s="75"/>
      <c r="H29" s="75"/>
    </row>
    <row r="30" ht="14.25" spans="1:8">
      <c r="A30" s="68" t="s">
        <v>386</v>
      </c>
      <c r="B30" s="69" t="s">
        <v>387</v>
      </c>
      <c r="C30" s="70">
        <v>15.46</v>
      </c>
      <c r="D30" s="71">
        <v>15.46</v>
      </c>
      <c r="E30" s="72"/>
      <c r="F30" s="74"/>
      <c r="G30" s="74"/>
      <c r="H30" s="74"/>
    </row>
  </sheetData>
  <mergeCells count="2">
    <mergeCell ref="A2:H2"/>
    <mergeCell ref="A6:B6"/>
  </mergeCells>
  <printOptions horizontalCentered="1"/>
  <pageMargins left="0" right="0" top="0.999999984981507" bottom="0.999999984981507" header="0.499999992490753" footer="0.499999992490753"/>
  <pageSetup paperSize="9" scale="93"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2024-12-05T11:30:14Z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